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30" sheetId="21" r:id="rId1"/>
  </sheets>
  <definedNames>
    <definedName name="_00" localSheetId="0">'19-00-30'!#REF!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'19-00-30'!#REF!</definedName>
    <definedName name="Z_84B820AB_D6C1_11D6_A8EA_0040CA1D7CBB_.wvu.Cols" localSheetId="0" hidden="1">'19-00-30'!#REF!</definedName>
    <definedName name="Z_84B820AC_D6C1_11D6_A8EA_0040CA1D7CBB_.wvu.Cols" localSheetId="0" hidden="1">'19-00-30'!#REF!</definedName>
  </definedNames>
  <calcPr calcId="162913" calcMode="manual"/>
</workbook>
</file>

<file path=xl/calcChain.xml><?xml version="1.0" encoding="utf-8"?>
<calcChain xmlns="http://schemas.openxmlformats.org/spreadsheetml/2006/main">
  <c r="C17" i="21" l="1"/>
  <c r="A14" i="21"/>
  <c r="B17" i="21"/>
  <c r="D17" i="21"/>
  <c r="A11" i="21"/>
  <c r="C11" i="21" s="1"/>
  <c r="C14" i="21"/>
  <c r="D14" i="21"/>
  <c r="B14" i="21" l="1"/>
  <c r="B11" i="21"/>
</calcChain>
</file>

<file path=xl/sharedStrings.xml><?xml version="1.0" encoding="utf-8"?>
<sst xmlns="http://schemas.openxmlformats.org/spreadsheetml/2006/main" count="78" uniqueCount="56">
  <si>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</si>
  <si>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</si>
  <si>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</si>
  <si>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</si>
  <si>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</si>
  <si>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</si>
  <si>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</si>
  <si>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</si>
  <si>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</si>
  <si>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</si>
  <si>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</si>
  <si>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</si>
  <si>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</si>
  <si>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</si>
  <si>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</si>
  <si>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</si>
  <si>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</si>
  <si>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</si>
  <si>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</si>
  <si>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</si>
  <si>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</si>
  <si>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</si>
  <si>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</si>
  <si>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8"/>
  </si>
  <si>
    <t>矯正教育課程</t>
    <phoneticPr fontId="38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</si>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</sst>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176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1" fillId="0" borderId="0" xfId="0" applyNumberFormat="1" applyFont="1" applyFill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27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28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V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/>
  <cols>
    <col min="1" max="1" width="1" style="34" customWidth="1"/>
    <col min="2" max="2" width="6.83203125" style="45" customWidth="1"/>
    <col min="3" max="3" width="3.83203125" style="45" customWidth="1"/>
    <col min="4" max="4" width="4.83203125" style="45" customWidth="1"/>
    <col min="5" max="5" width="1.83203125" style="45" customWidth="1"/>
    <col min="6" max="6" width="8.6640625" style="45" customWidth="1"/>
    <col min="7" max="7" width="1" style="34" customWidth="1"/>
    <col min="8" max="14" width="8.83203125" style="34" customWidth="1"/>
    <col min="15" max="15" width="8.83203125" style="9" customWidth="1"/>
    <col min="16" max="31" width="8.83203125" style="34" customWidth="1"/>
    <col min="32" max="32" width="8.83203125" style="9" customWidth="1"/>
    <col min="33" max="41" width="8.83203125" style="34" customWidth="1"/>
    <col min="42" max="42" width="4.83203125" style="9" customWidth="1"/>
    <col min="43" max="43" width="0.5" style="9" hidden="1" customWidth="1"/>
    <col min="44" max="44" width="9.33203125" style="9" hidden="1" customWidth="1"/>
    <col min="45" max="48" width="0" style="9" hidden="1"/>
    <col min="49" max="16384" width="9.33203125" style="9" hidden="1"/>
  </cols>
  <sheetData>
    <row r="1" spans="1:41" s="3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1" s="28" customFormat="1" ht="27" customHeight="1">
      <c r="A2" s="68" t="s">
        <v>23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</row>
    <row r="3" spans="1:41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1"/>
      <c r="Y3" s="5"/>
      <c r="Z3" s="1"/>
      <c r="AA3" s="1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</row>
    <row r="4" spans="1:41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1"/>
      <c r="Y4" s="8"/>
      <c r="Z4" s="1"/>
      <c r="AA4" s="1"/>
      <c r="AB4" s="8"/>
      <c r="AC4" s="8"/>
      <c r="AD4" s="27"/>
      <c r="AE4" s="8"/>
      <c r="AF4" s="8"/>
      <c r="AG4" s="27"/>
      <c r="AH4" s="1"/>
      <c r="AI4" s="8"/>
      <c r="AJ4" s="8"/>
      <c r="AK4" s="27"/>
      <c r="AL4" s="8"/>
      <c r="AM4" s="8"/>
      <c r="AN4" s="27"/>
      <c r="AO4" s="8"/>
    </row>
    <row r="5" spans="1:41" s="32" customFormat="1" ht="15" customHeight="1">
      <c r="A5" s="38"/>
      <c r="B5" s="61" t="s">
        <v>24</v>
      </c>
      <c r="C5" s="61"/>
      <c r="D5" s="61"/>
      <c r="E5" s="57"/>
      <c r="F5" s="57"/>
      <c r="G5" s="40"/>
      <c r="H5" s="70" t="s">
        <v>4</v>
      </c>
      <c r="I5" s="70" t="s">
        <v>3</v>
      </c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73"/>
      <c r="Z5" s="60" t="s">
        <v>54</v>
      </c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2"/>
      <c r="AO5" s="57" t="s">
        <v>22</v>
      </c>
    </row>
    <row r="6" spans="1:41" s="32" customFormat="1" ht="15" customHeight="1">
      <c r="A6" s="37"/>
      <c r="B6" s="58"/>
      <c r="C6" s="58"/>
      <c r="D6" s="58"/>
      <c r="E6" s="58"/>
      <c r="F6" s="58"/>
      <c r="G6" s="41"/>
      <c r="H6" s="71"/>
      <c r="I6" s="72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74"/>
      <c r="Z6" s="63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5"/>
      <c r="AO6" s="58"/>
    </row>
    <row r="7" spans="1:41" s="32" customFormat="1" ht="15" customHeight="1">
      <c r="A7" s="37"/>
      <c r="B7" s="58"/>
      <c r="C7" s="58"/>
      <c r="D7" s="58"/>
      <c r="E7" s="58"/>
      <c r="F7" s="58"/>
      <c r="G7" s="41"/>
      <c r="H7" s="71"/>
      <c r="I7" s="69" t="s">
        <v>5</v>
      </c>
      <c r="J7" s="69" t="s">
        <v>6</v>
      </c>
      <c r="K7" s="69" t="s">
        <v>7</v>
      </c>
      <c r="L7" s="69" t="s">
        <v>8</v>
      </c>
      <c r="M7" s="69" t="s">
        <v>9</v>
      </c>
      <c r="N7" s="69" t="s">
        <v>10</v>
      </c>
      <c r="O7" s="69" t="s">
        <v>11</v>
      </c>
      <c r="P7" s="69" t="s">
        <v>12</v>
      </c>
      <c r="Q7" s="69" t="s">
        <v>13</v>
      </c>
      <c r="R7" s="69" t="s">
        <v>14</v>
      </c>
      <c r="S7" s="69" t="s">
        <v>15</v>
      </c>
      <c r="T7" s="69" t="s">
        <v>16</v>
      </c>
      <c r="U7" s="69" t="s">
        <v>17</v>
      </c>
      <c r="V7" s="69" t="s">
        <v>18</v>
      </c>
      <c r="W7" s="69" t="s">
        <v>19</v>
      </c>
      <c r="X7" s="69" t="s">
        <v>20</v>
      </c>
      <c r="Y7" s="69" t="s">
        <v>21</v>
      </c>
      <c r="Z7" s="69" t="s">
        <v>5</v>
      </c>
      <c r="AA7" s="66" t="s">
        <v>25</v>
      </c>
      <c r="AB7" s="66" t="s">
        <v>26</v>
      </c>
      <c r="AC7" s="66" t="s">
        <v>27</v>
      </c>
      <c r="AD7" s="66" t="s">
        <v>28</v>
      </c>
      <c r="AE7" s="66" t="s">
        <v>29</v>
      </c>
      <c r="AF7" s="66" t="s">
        <v>30</v>
      </c>
      <c r="AG7" s="66" t="s">
        <v>31</v>
      </c>
      <c r="AH7" s="66" t="s">
        <v>32</v>
      </c>
      <c r="AI7" s="66" t="s">
        <v>33</v>
      </c>
      <c r="AJ7" s="66" t="s">
        <v>34</v>
      </c>
      <c r="AK7" s="66" t="s">
        <v>35</v>
      </c>
      <c r="AL7" s="66" t="s">
        <v>36</v>
      </c>
      <c r="AM7" s="66" t="s">
        <v>37</v>
      </c>
      <c r="AN7" s="66" t="s">
        <v>38</v>
      </c>
      <c r="AO7" s="58"/>
    </row>
    <row r="8" spans="1:41" s="32" customFormat="1" ht="15" customHeight="1">
      <c r="A8" s="36"/>
      <c r="B8" s="59"/>
      <c r="C8" s="59"/>
      <c r="D8" s="59"/>
      <c r="E8" s="59"/>
      <c r="F8" s="59"/>
      <c r="G8" s="42"/>
      <c r="H8" s="72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59"/>
    </row>
    <row r="9" spans="1:41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9"/>
      <c r="Y9" s="9"/>
      <c r="Z9" s="9"/>
      <c r="AA9" s="9"/>
      <c r="AB9" s="9"/>
      <c r="AC9" s="9"/>
      <c r="AD9" s="9"/>
      <c r="AE9" s="9"/>
      <c r="AG9" s="11"/>
      <c r="AH9" s="9"/>
      <c r="AI9" s="9"/>
      <c r="AJ9" s="9"/>
      <c r="AK9" s="9"/>
      <c r="AL9" s="9"/>
      <c r="AM9" s="9"/>
      <c r="AN9" s="11"/>
      <c r="AO9" s="9"/>
    </row>
    <row r="10" spans="1:41" ht="15" customHeight="1">
      <c r="A10" s="47"/>
      <c r="B10" s="12"/>
      <c r="C10" s="12"/>
      <c r="D10" s="12"/>
      <c r="E10" s="12"/>
      <c r="F10" s="7" t="s">
        <v>0</v>
      </c>
      <c r="G10" s="13"/>
      <c r="H10" s="14">
        <v>2147</v>
      </c>
      <c r="I10" s="14">
        <v>8</v>
      </c>
      <c r="J10" s="14">
        <v>20</v>
      </c>
      <c r="K10" s="14">
        <v>2</v>
      </c>
      <c r="L10" s="14">
        <v>1</v>
      </c>
      <c r="M10" s="14">
        <v>0</v>
      </c>
      <c r="N10" s="14">
        <v>0</v>
      </c>
      <c r="O10" s="14">
        <v>2</v>
      </c>
      <c r="P10" s="14">
        <v>41</v>
      </c>
      <c r="Q10" s="14">
        <v>21</v>
      </c>
      <c r="R10" s="14">
        <v>0</v>
      </c>
      <c r="S10" s="43">
        <v>0</v>
      </c>
      <c r="T10" s="14">
        <v>5</v>
      </c>
      <c r="U10" s="14">
        <v>7</v>
      </c>
      <c r="V10" s="14">
        <v>0</v>
      </c>
      <c r="W10" s="14">
        <v>0</v>
      </c>
      <c r="X10" s="14">
        <v>0</v>
      </c>
      <c r="Y10" s="14">
        <v>0</v>
      </c>
      <c r="Z10" s="14">
        <v>9</v>
      </c>
      <c r="AA10" s="14">
        <v>0</v>
      </c>
      <c r="AB10" s="14">
        <v>25</v>
      </c>
      <c r="AC10" s="14">
        <v>49</v>
      </c>
      <c r="AD10" s="14">
        <v>137</v>
      </c>
      <c r="AE10" s="14">
        <v>28</v>
      </c>
      <c r="AF10" s="14">
        <v>3</v>
      </c>
      <c r="AG10" s="14">
        <v>10</v>
      </c>
      <c r="AH10" s="14">
        <v>19</v>
      </c>
      <c r="AI10" s="14">
        <v>22</v>
      </c>
      <c r="AJ10" s="43">
        <v>2</v>
      </c>
      <c r="AK10" s="14">
        <v>0</v>
      </c>
      <c r="AL10" s="14">
        <v>0</v>
      </c>
      <c r="AM10" s="14">
        <v>0</v>
      </c>
      <c r="AN10" s="14">
        <v>3</v>
      </c>
      <c r="AO10" s="14">
        <v>1733</v>
      </c>
    </row>
    <row r="11" spans="1:41" s="11" customFormat="1" ht="15" customHeight="1">
      <c r="A11" s="49">
        <f>DATE(YEAR(A14)-1,5,1)</f>
        <v>42856</v>
      </c>
      <c r="B11" s="50" t="str">
        <f>TEXT(A11,"ggg")</f>
        <v>平成</v>
      </c>
      <c r="C11" s="51" t="str">
        <f>IF(TEXT(A11,"e")="1","元",TEXT(A11,"e"))</f>
        <v>29</v>
      </c>
      <c r="D11" s="52" t="s">
        <v>55</v>
      </c>
      <c r="E11" s="12"/>
      <c r="F11" s="7" t="s">
        <v>1</v>
      </c>
      <c r="G11" s="15"/>
      <c r="H11" s="30">
        <v>1999</v>
      </c>
      <c r="I11" s="30">
        <v>8</v>
      </c>
      <c r="J11" s="30">
        <v>20</v>
      </c>
      <c r="K11" s="30">
        <v>2</v>
      </c>
      <c r="L11" s="30">
        <v>1</v>
      </c>
      <c r="M11" s="14">
        <v>0</v>
      </c>
      <c r="N11" s="14">
        <v>0</v>
      </c>
      <c r="O11" s="14">
        <v>2</v>
      </c>
      <c r="P11" s="14">
        <v>38</v>
      </c>
      <c r="Q11" s="14">
        <v>21</v>
      </c>
      <c r="R11" s="14">
        <v>0</v>
      </c>
      <c r="S11" s="43">
        <v>0</v>
      </c>
      <c r="T11" s="14">
        <v>5</v>
      </c>
      <c r="U11" s="14">
        <v>6</v>
      </c>
      <c r="V11" s="14">
        <v>0</v>
      </c>
      <c r="W11" s="14">
        <v>0</v>
      </c>
      <c r="X11" s="14">
        <v>0</v>
      </c>
      <c r="Y11" s="14">
        <v>0</v>
      </c>
      <c r="Z11" s="30">
        <v>9</v>
      </c>
      <c r="AA11" s="30">
        <v>0</v>
      </c>
      <c r="AB11" s="30">
        <v>23</v>
      </c>
      <c r="AC11" s="30">
        <v>48</v>
      </c>
      <c r="AD11" s="14">
        <v>131</v>
      </c>
      <c r="AE11" s="14">
        <v>26</v>
      </c>
      <c r="AF11" s="14">
        <v>3</v>
      </c>
      <c r="AG11" s="14">
        <v>10</v>
      </c>
      <c r="AH11" s="14">
        <v>18</v>
      </c>
      <c r="AI11" s="14">
        <v>20</v>
      </c>
      <c r="AJ11" s="43">
        <v>2</v>
      </c>
      <c r="AK11" s="14">
        <v>0</v>
      </c>
      <c r="AL11" s="14">
        <v>0</v>
      </c>
      <c r="AM11" s="14">
        <v>0</v>
      </c>
      <c r="AN11" s="14">
        <v>2</v>
      </c>
      <c r="AO11" s="14">
        <v>1604</v>
      </c>
    </row>
    <row r="12" spans="1:41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148</v>
      </c>
      <c r="I12" s="30">
        <v>0</v>
      </c>
      <c r="J12" s="30">
        <v>0</v>
      </c>
      <c r="K12" s="30">
        <v>0</v>
      </c>
      <c r="L12" s="30">
        <v>0</v>
      </c>
      <c r="M12" s="14">
        <v>0</v>
      </c>
      <c r="N12" s="14">
        <v>0</v>
      </c>
      <c r="O12" s="14">
        <v>0</v>
      </c>
      <c r="P12" s="14">
        <v>3</v>
      </c>
      <c r="Q12" s="14">
        <v>0</v>
      </c>
      <c r="R12" s="14">
        <v>0</v>
      </c>
      <c r="S12" s="43">
        <v>0</v>
      </c>
      <c r="T12" s="14">
        <v>0</v>
      </c>
      <c r="U12" s="14">
        <v>1</v>
      </c>
      <c r="V12" s="14">
        <v>0</v>
      </c>
      <c r="W12" s="14">
        <v>0</v>
      </c>
      <c r="X12" s="14">
        <v>0</v>
      </c>
      <c r="Y12" s="14">
        <v>0</v>
      </c>
      <c r="Z12" s="30">
        <v>0</v>
      </c>
      <c r="AA12" s="30">
        <v>0</v>
      </c>
      <c r="AB12" s="30">
        <v>2</v>
      </c>
      <c r="AC12" s="30">
        <v>1</v>
      </c>
      <c r="AD12" s="14">
        <v>6</v>
      </c>
      <c r="AE12" s="14">
        <v>2</v>
      </c>
      <c r="AF12" s="14">
        <v>0</v>
      </c>
      <c r="AG12" s="14">
        <v>0</v>
      </c>
      <c r="AH12" s="14">
        <v>1</v>
      </c>
      <c r="AI12" s="14">
        <v>2</v>
      </c>
      <c r="AJ12" s="43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129</v>
      </c>
    </row>
    <row r="13" spans="1:41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2108</v>
      </c>
      <c r="I13" s="30">
        <v>6</v>
      </c>
      <c r="J13" s="30">
        <v>3</v>
      </c>
      <c r="K13" s="30">
        <v>0</v>
      </c>
      <c r="L13" s="30">
        <v>1</v>
      </c>
      <c r="M13" s="14">
        <v>0</v>
      </c>
      <c r="N13" s="14">
        <v>0</v>
      </c>
      <c r="O13" s="14">
        <v>0</v>
      </c>
      <c r="P13" s="14">
        <v>14</v>
      </c>
      <c r="Q13" s="14">
        <v>15</v>
      </c>
      <c r="R13" s="14">
        <v>0</v>
      </c>
      <c r="S13" s="43">
        <v>0</v>
      </c>
      <c r="T13" s="14">
        <v>1</v>
      </c>
      <c r="U13" s="14">
        <v>1</v>
      </c>
      <c r="V13" s="14">
        <v>0</v>
      </c>
      <c r="W13" s="14">
        <v>0</v>
      </c>
      <c r="X13" s="14">
        <v>0</v>
      </c>
      <c r="Y13" s="14">
        <v>0</v>
      </c>
      <c r="Z13" s="30">
        <v>12</v>
      </c>
      <c r="AA13" s="30">
        <v>0</v>
      </c>
      <c r="AB13" s="30">
        <v>13</v>
      </c>
      <c r="AC13" s="30">
        <v>56</v>
      </c>
      <c r="AD13" s="14">
        <v>161</v>
      </c>
      <c r="AE13" s="14">
        <v>13</v>
      </c>
      <c r="AF13" s="14">
        <v>0</v>
      </c>
      <c r="AG13" s="14">
        <v>16</v>
      </c>
      <c r="AH13" s="14">
        <v>16</v>
      </c>
      <c r="AI13" s="14">
        <v>43</v>
      </c>
      <c r="AJ13" s="43">
        <v>2</v>
      </c>
      <c r="AK13" s="14">
        <v>0</v>
      </c>
      <c r="AL13" s="14">
        <v>0</v>
      </c>
      <c r="AM13" s="14">
        <v>0</v>
      </c>
      <c r="AN13" s="14">
        <v>8</v>
      </c>
      <c r="AO13" s="14">
        <v>1727</v>
      </c>
    </row>
    <row r="14" spans="1:41" s="11" customFormat="1" ht="15" customHeight="1">
      <c r="A14" s="48">
        <f>DATE(YEAR(A17)-1,5,1)</f>
        <v>43221</v>
      </c>
      <c r="B14" s="50" t="str">
        <f>IF(TEXT(A11,"ggg")=TEXT(A14,"ggg"),"",TEXT(A14,"ggg"))</f>
        <v/>
      </c>
      <c r="C14" s="51" t="str">
        <f>IF(TEXT(A14,"e")="1","元",TEXT(A14,"e"))</f>
        <v>30</v>
      </c>
      <c r="D14" s="52" t="str">
        <f>IF(TEXT(A11,"ggg")=TEXT(A14,"ggg"),"","年")</f>
        <v/>
      </c>
      <c r="E14" s="12"/>
      <c r="F14" s="7" t="s">
        <v>1</v>
      </c>
      <c r="G14" s="15"/>
      <c r="H14" s="30">
        <v>1933</v>
      </c>
      <c r="I14" s="30">
        <v>6</v>
      </c>
      <c r="J14" s="30">
        <v>3</v>
      </c>
      <c r="K14" s="30">
        <v>0</v>
      </c>
      <c r="L14" s="30">
        <v>1</v>
      </c>
      <c r="M14" s="14">
        <v>0</v>
      </c>
      <c r="N14" s="14">
        <v>0</v>
      </c>
      <c r="O14" s="14">
        <v>0</v>
      </c>
      <c r="P14" s="14">
        <v>12</v>
      </c>
      <c r="Q14" s="14">
        <v>15</v>
      </c>
      <c r="R14" s="14">
        <v>0</v>
      </c>
      <c r="S14" s="43">
        <v>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30">
        <v>12</v>
      </c>
      <c r="AA14" s="30">
        <v>0</v>
      </c>
      <c r="AB14" s="30">
        <v>12</v>
      </c>
      <c r="AC14" s="30">
        <v>55</v>
      </c>
      <c r="AD14" s="14">
        <v>149</v>
      </c>
      <c r="AE14" s="14">
        <v>13</v>
      </c>
      <c r="AF14" s="14">
        <v>0</v>
      </c>
      <c r="AG14" s="14">
        <v>15</v>
      </c>
      <c r="AH14" s="14">
        <v>13</v>
      </c>
      <c r="AI14" s="14">
        <v>43</v>
      </c>
      <c r="AJ14" s="43">
        <v>2</v>
      </c>
      <c r="AK14" s="14">
        <v>0</v>
      </c>
      <c r="AL14" s="14">
        <v>0</v>
      </c>
      <c r="AM14" s="14">
        <v>0</v>
      </c>
      <c r="AN14" s="14">
        <v>6</v>
      </c>
      <c r="AO14" s="14">
        <v>1574</v>
      </c>
    </row>
    <row r="15" spans="1:41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175</v>
      </c>
      <c r="I15" s="30">
        <v>0</v>
      </c>
      <c r="J15" s="30">
        <v>0</v>
      </c>
      <c r="K15" s="30">
        <v>0</v>
      </c>
      <c r="L15" s="30">
        <v>0</v>
      </c>
      <c r="M15" s="14">
        <v>0</v>
      </c>
      <c r="N15" s="14">
        <v>0</v>
      </c>
      <c r="O15" s="14">
        <v>0</v>
      </c>
      <c r="P15" s="14">
        <v>2</v>
      </c>
      <c r="Q15" s="14">
        <v>0</v>
      </c>
      <c r="R15" s="14">
        <v>0</v>
      </c>
      <c r="S15" s="43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30">
        <v>0</v>
      </c>
      <c r="AA15" s="30">
        <v>0</v>
      </c>
      <c r="AB15" s="30">
        <v>1</v>
      </c>
      <c r="AC15" s="30">
        <v>1</v>
      </c>
      <c r="AD15" s="14">
        <v>12</v>
      </c>
      <c r="AE15" s="14">
        <v>0</v>
      </c>
      <c r="AF15" s="14">
        <v>0</v>
      </c>
      <c r="AG15" s="14">
        <v>1</v>
      </c>
      <c r="AH15" s="14">
        <v>3</v>
      </c>
      <c r="AI15" s="14">
        <v>0</v>
      </c>
      <c r="AJ15" s="43">
        <v>0</v>
      </c>
      <c r="AK15" s="14">
        <v>0</v>
      </c>
      <c r="AL15" s="14">
        <v>0</v>
      </c>
      <c r="AM15" s="14">
        <v>0</v>
      </c>
      <c r="AN15" s="14">
        <v>2</v>
      </c>
      <c r="AO15" s="14">
        <v>153</v>
      </c>
    </row>
    <row r="16" spans="1:41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30"/>
      <c r="AA16" s="30"/>
      <c r="AB16" s="30"/>
      <c r="AC16" s="30"/>
      <c r="AD16" s="14"/>
      <c r="AE16" s="14"/>
      <c r="AF16" s="14"/>
      <c r="AG16" s="14"/>
      <c r="AH16" s="14"/>
      <c r="AI16" s="14"/>
      <c r="AJ16" s="43"/>
      <c r="AK16" s="14"/>
      <c r="AL16" s="14"/>
      <c r="AM16" s="14"/>
      <c r="AN16" s="14"/>
      <c r="AO16" s="14"/>
    </row>
    <row r="17" spans="1:41" s="33" customFormat="1" ht="15" customHeight="1">
      <c r="A17" s="56">
        <v>43586</v>
      </c>
      <c r="B17" s="53" t="str">
        <f>IF(TEXT(A14,"ggg")=TEXT(A17,"ggg"),"",TEXT(A17,"ggg"))</f>
        <v>令和</v>
      </c>
      <c r="C17" s="54" t="str">
        <f>IF(TEXT(A17,"e")="1","元",TEXT(A17,"e"))</f>
        <v>元</v>
      </c>
      <c r="D17" s="55" t="str">
        <f>IF(TEXT(A14,"ggg")=TEXT(A17,"ggg"),"","年")</f>
        <v>年</v>
      </c>
      <c r="E17" s="18"/>
      <c r="F17" s="19" t="s">
        <v>0</v>
      </c>
      <c r="G17" s="20"/>
      <c r="H17" s="35">
        <v>1727</v>
      </c>
      <c r="I17" s="35">
        <v>2</v>
      </c>
      <c r="J17" s="35">
        <v>0</v>
      </c>
      <c r="K17" s="35">
        <v>0</v>
      </c>
      <c r="L17" s="35">
        <v>0</v>
      </c>
      <c r="M17" s="21">
        <v>0</v>
      </c>
      <c r="N17" s="21">
        <v>0</v>
      </c>
      <c r="O17" s="21">
        <v>0</v>
      </c>
      <c r="P17" s="21">
        <v>1</v>
      </c>
      <c r="Q17" s="21">
        <v>4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35">
        <v>15</v>
      </c>
      <c r="AA17" s="35">
        <v>0</v>
      </c>
      <c r="AB17" s="35">
        <v>24</v>
      </c>
      <c r="AC17" s="35">
        <v>52</v>
      </c>
      <c r="AD17" s="21">
        <v>138</v>
      </c>
      <c r="AE17" s="21">
        <v>15</v>
      </c>
      <c r="AF17" s="21">
        <v>1</v>
      </c>
      <c r="AG17" s="21">
        <v>13</v>
      </c>
      <c r="AH17" s="21">
        <v>11</v>
      </c>
      <c r="AI17" s="21">
        <v>22</v>
      </c>
      <c r="AJ17" s="21">
        <v>0</v>
      </c>
      <c r="AK17" s="21">
        <v>0</v>
      </c>
      <c r="AL17" s="21">
        <v>0</v>
      </c>
      <c r="AM17" s="21">
        <v>0</v>
      </c>
      <c r="AN17" s="21">
        <v>2</v>
      </c>
      <c r="AO17" s="21">
        <v>1427</v>
      </c>
    </row>
    <row r="18" spans="1:41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5"/>
      <c r="AA18" s="35"/>
      <c r="AB18" s="35"/>
      <c r="AC18" s="35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</row>
    <row r="19" spans="1:41" s="33" customFormat="1" ht="15" customHeight="1">
      <c r="A19" s="17"/>
      <c r="B19" s="77" t="s">
        <v>1</v>
      </c>
      <c r="C19" s="77"/>
      <c r="D19" s="77"/>
      <c r="E19" s="77"/>
      <c r="F19" s="77"/>
      <c r="G19" s="20"/>
      <c r="H19" s="35">
        <v>1594</v>
      </c>
      <c r="I19" s="35">
        <v>2</v>
      </c>
      <c r="J19" s="35">
        <v>0</v>
      </c>
      <c r="K19" s="35">
        <v>0</v>
      </c>
      <c r="L19" s="35">
        <v>0</v>
      </c>
      <c r="M19" s="21">
        <v>0</v>
      </c>
      <c r="N19" s="21">
        <v>0</v>
      </c>
      <c r="O19" s="21">
        <v>0</v>
      </c>
      <c r="P19" s="21">
        <v>1</v>
      </c>
      <c r="Q19" s="21">
        <v>3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35">
        <v>15</v>
      </c>
      <c r="AA19" s="35">
        <v>0</v>
      </c>
      <c r="AB19" s="35">
        <v>23</v>
      </c>
      <c r="AC19" s="35">
        <v>51</v>
      </c>
      <c r="AD19" s="21">
        <v>132</v>
      </c>
      <c r="AE19" s="21">
        <v>14</v>
      </c>
      <c r="AF19" s="21">
        <v>1</v>
      </c>
      <c r="AG19" s="21">
        <v>13</v>
      </c>
      <c r="AH19" s="21">
        <v>11</v>
      </c>
      <c r="AI19" s="21">
        <v>21</v>
      </c>
      <c r="AJ19" s="21">
        <v>0</v>
      </c>
      <c r="AK19" s="21">
        <v>0</v>
      </c>
      <c r="AL19" s="21">
        <v>0</v>
      </c>
      <c r="AM19" s="21">
        <v>0</v>
      </c>
      <c r="AN19" s="21">
        <v>1</v>
      </c>
      <c r="AO19" s="21">
        <v>1306</v>
      </c>
    </row>
    <row r="20" spans="1:41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0"/>
      <c r="AA20" s="30"/>
      <c r="AB20" s="30"/>
      <c r="AC20" s="30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</row>
    <row r="21" spans="1:41" ht="15" customHeight="1">
      <c r="A21" s="6"/>
      <c r="B21" s="76" t="s">
        <v>39</v>
      </c>
      <c r="C21" s="76"/>
      <c r="D21" s="76"/>
      <c r="E21" s="76"/>
      <c r="F21" s="76"/>
      <c r="G21" s="13"/>
      <c r="H21" s="30">
        <v>15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30">
        <v>0</v>
      </c>
      <c r="AA21" s="30">
        <v>0</v>
      </c>
      <c r="AB21" s="30">
        <v>0</v>
      </c>
      <c r="AC21" s="30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15</v>
      </c>
    </row>
    <row r="22" spans="1:41" ht="15" customHeight="1">
      <c r="A22" s="6"/>
      <c r="B22" s="75" t="s">
        <v>40</v>
      </c>
      <c r="C22" s="75"/>
      <c r="D22" s="75"/>
      <c r="E22" s="76"/>
      <c r="F22" s="76"/>
      <c r="G22" s="13"/>
      <c r="H22" s="30">
        <v>1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30">
        <v>0</v>
      </c>
      <c r="AA22" s="30">
        <v>0</v>
      </c>
      <c r="AB22" s="30">
        <v>0</v>
      </c>
      <c r="AC22" s="30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1</v>
      </c>
    </row>
    <row r="23" spans="1:41" ht="15" customHeight="1">
      <c r="A23" s="6"/>
      <c r="B23" s="75" t="s">
        <v>41</v>
      </c>
      <c r="C23" s="75"/>
      <c r="D23" s="75"/>
      <c r="E23" s="76"/>
      <c r="F23" s="76"/>
      <c r="G23" s="13"/>
      <c r="H23" s="30">
        <v>54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30">
        <v>1</v>
      </c>
      <c r="AA23" s="30">
        <v>0</v>
      </c>
      <c r="AB23" s="30">
        <v>2</v>
      </c>
      <c r="AC23" s="30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51</v>
      </c>
    </row>
    <row r="24" spans="1:41" ht="15" customHeight="1">
      <c r="A24" s="6"/>
      <c r="B24" s="75" t="s">
        <v>42</v>
      </c>
      <c r="C24" s="75"/>
      <c r="D24" s="75"/>
      <c r="E24" s="76"/>
      <c r="F24" s="76"/>
      <c r="G24" s="13"/>
      <c r="H24" s="30">
        <v>262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30">
        <v>0</v>
      </c>
      <c r="AA24" s="30">
        <v>0</v>
      </c>
      <c r="AB24" s="30">
        <v>0</v>
      </c>
      <c r="AC24" s="30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261</v>
      </c>
    </row>
    <row r="25" spans="1:41" ht="15" customHeight="1">
      <c r="A25" s="6"/>
      <c r="B25" s="75" t="s">
        <v>43</v>
      </c>
      <c r="C25" s="75"/>
      <c r="D25" s="75"/>
      <c r="E25" s="76"/>
      <c r="F25" s="76"/>
      <c r="G25" s="13"/>
      <c r="H25" s="30">
        <v>677</v>
      </c>
      <c r="I25" s="30">
        <v>1</v>
      </c>
      <c r="J25" s="30">
        <v>0</v>
      </c>
      <c r="K25" s="30">
        <v>0</v>
      </c>
      <c r="L25" s="30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30">
        <v>10</v>
      </c>
      <c r="AA25" s="30">
        <v>0</v>
      </c>
      <c r="AB25" s="30">
        <v>10</v>
      </c>
      <c r="AC25" s="30">
        <v>33</v>
      </c>
      <c r="AD25" s="14">
        <v>42</v>
      </c>
      <c r="AE25" s="14">
        <v>0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579</v>
      </c>
    </row>
    <row r="26" spans="1:41" ht="15" customHeight="1">
      <c r="A26" s="6"/>
      <c r="B26" s="75" t="s">
        <v>44</v>
      </c>
      <c r="C26" s="75"/>
      <c r="D26" s="75"/>
      <c r="E26" s="76"/>
      <c r="F26" s="76"/>
      <c r="G26" s="13"/>
      <c r="H26" s="30">
        <v>161</v>
      </c>
      <c r="I26" s="30">
        <v>0</v>
      </c>
      <c r="J26" s="30">
        <v>0</v>
      </c>
      <c r="K26" s="30">
        <v>0</v>
      </c>
      <c r="L26" s="30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30">
        <v>0</v>
      </c>
      <c r="AA26" s="30">
        <v>0</v>
      </c>
      <c r="AB26" s="30">
        <v>5</v>
      </c>
      <c r="AC26" s="30">
        <v>12</v>
      </c>
      <c r="AD26" s="14">
        <v>61</v>
      </c>
      <c r="AE26" s="14">
        <v>4</v>
      </c>
      <c r="AF26" s="14">
        <v>1</v>
      </c>
      <c r="AG26" s="14">
        <v>1</v>
      </c>
      <c r="AH26" s="14">
        <v>4</v>
      </c>
      <c r="AI26" s="14">
        <v>12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60</v>
      </c>
    </row>
    <row r="27" spans="1:41" ht="15" customHeight="1">
      <c r="A27" s="6"/>
      <c r="B27" s="75" t="s">
        <v>45</v>
      </c>
      <c r="C27" s="75"/>
      <c r="D27" s="75"/>
      <c r="E27" s="76"/>
      <c r="F27" s="76"/>
      <c r="G27" s="13"/>
      <c r="H27" s="30">
        <v>7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30">
        <v>0</v>
      </c>
      <c r="AA27" s="30">
        <v>0</v>
      </c>
      <c r="AB27" s="30">
        <v>0</v>
      </c>
      <c r="AC27" s="30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7</v>
      </c>
    </row>
    <row r="28" spans="1:41" ht="15" customHeight="1">
      <c r="A28" s="6"/>
      <c r="B28" s="75" t="s">
        <v>46</v>
      </c>
      <c r="C28" s="75"/>
      <c r="D28" s="75"/>
      <c r="E28" s="76"/>
      <c r="F28" s="76"/>
      <c r="G28" s="13"/>
      <c r="H28" s="30">
        <v>70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30">
        <v>0</v>
      </c>
      <c r="AA28" s="30">
        <v>0</v>
      </c>
      <c r="AB28" s="30">
        <v>0</v>
      </c>
      <c r="AC28" s="30">
        <v>1</v>
      </c>
      <c r="AD28" s="14">
        <v>1</v>
      </c>
      <c r="AE28" s="14">
        <v>0</v>
      </c>
      <c r="AF28" s="14">
        <v>0</v>
      </c>
      <c r="AG28" s="14">
        <v>6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62</v>
      </c>
    </row>
    <row r="29" spans="1:41" ht="15" customHeight="1">
      <c r="A29" s="6"/>
      <c r="B29" s="75" t="s">
        <v>47</v>
      </c>
      <c r="C29" s="75"/>
      <c r="D29" s="75"/>
      <c r="E29" s="76"/>
      <c r="F29" s="76"/>
      <c r="G29" s="13"/>
      <c r="H29" s="30">
        <v>76</v>
      </c>
      <c r="I29" s="30">
        <v>0</v>
      </c>
      <c r="J29" s="30">
        <v>0</v>
      </c>
      <c r="K29" s="30">
        <v>0</v>
      </c>
      <c r="L29" s="30">
        <v>0</v>
      </c>
      <c r="M29" s="14">
        <v>0</v>
      </c>
      <c r="N29" s="14">
        <v>0</v>
      </c>
      <c r="O29" s="14">
        <v>0</v>
      </c>
      <c r="P29" s="14">
        <v>1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30">
        <v>2</v>
      </c>
      <c r="AA29" s="30">
        <v>0</v>
      </c>
      <c r="AB29" s="30">
        <v>1</v>
      </c>
      <c r="AC29" s="30">
        <v>2</v>
      </c>
      <c r="AD29" s="14">
        <v>1</v>
      </c>
      <c r="AE29" s="14">
        <v>0</v>
      </c>
      <c r="AF29" s="14">
        <v>0</v>
      </c>
      <c r="AG29" s="14">
        <v>2</v>
      </c>
      <c r="AH29" s="14">
        <v>3</v>
      </c>
      <c r="AI29" s="14">
        <v>1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63</v>
      </c>
    </row>
    <row r="30" spans="1:41" ht="15" customHeight="1">
      <c r="A30" s="6"/>
      <c r="B30" s="75" t="s">
        <v>48</v>
      </c>
      <c r="C30" s="75"/>
      <c r="D30" s="75"/>
      <c r="E30" s="76"/>
      <c r="F30" s="76"/>
      <c r="G30" s="13"/>
      <c r="H30" s="30">
        <v>205</v>
      </c>
      <c r="I30" s="30">
        <v>1</v>
      </c>
      <c r="J30" s="30">
        <v>0</v>
      </c>
      <c r="K30" s="30">
        <v>0</v>
      </c>
      <c r="L30" s="30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30">
        <v>1</v>
      </c>
      <c r="AA30" s="30">
        <v>0</v>
      </c>
      <c r="AB30" s="30">
        <v>5</v>
      </c>
      <c r="AC30" s="30">
        <v>3</v>
      </c>
      <c r="AD30" s="14">
        <v>4</v>
      </c>
      <c r="AE30" s="14">
        <v>0</v>
      </c>
      <c r="AF30" s="14">
        <v>0</v>
      </c>
      <c r="AG30" s="14">
        <v>4</v>
      </c>
      <c r="AH30" s="14">
        <v>3</v>
      </c>
      <c r="AI30" s="14">
        <v>5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179</v>
      </c>
    </row>
    <row r="31" spans="1:41" ht="15" customHeight="1">
      <c r="A31" s="6"/>
      <c r="B31" s="79" t="s">
        <v>49</v>
      </c>
      <c r="C31" s="79"/>
      <c r="D31" s="79"/>
      <c r="E31" s="79"/>
      <c r="F31" s="79"/>
      <c r="G31" s="13"/>
      <c r="H31" s="30">
        <v>33</v>
      </c>
      <c r="I31" s="30">
        <v>0</v>
      </c>
      <c r="J31" s="30">
        <v>0</v>
      </c>
      <c r="K31" s="30">
        <v>0</v>
      </c>
      <c r="L31" s="30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30">
        <v>1</v>
      </c>
      <c r="AA31" s="30">
        <v>0</v>
      </c>
      <c r="AB31" s="30">
        <v>0</v>
      </c>
      <c r="AC31" s="30">
        <v>0</v>
      </c>
      <c r="AD31" s="14">
        <v>17</v>
      </c>
      <c r="AE31" s="14">
        <v>9</v>
      </c>
      <c r="AF31" s="14">
        <v>0</v>
      </c>
      <c r="AG31" s="14">
        <v>0</v>
      </c>
      <c r="AH31" s="14">
        <v>0</v>
      </c>
      <c r="AI31" s="14">
        <v>2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4</v>
      </c>
    </row>
    <row r="32" spans="1:41" ht="15" customHeight="1">
      <c r="A32" s="6"/>
      <c r="B32" s="75" t="s">
        <v>50</v>
      </c>
      <c r="C32" s="75"/>
      <c r="D32" s="75"/>
      <c r="E32" s="76"/>
      <c r="F32" s="76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30">
        <v>0</v>
      </c>
      <c r="AA32" s="30">
        <v>0</v>
      </c>
      <c r="AB32" s="30">
        <v>0</v>
      </c>
      <c r="AC32" s="30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</row>
    <row r="33" spans="1:41" ht="15" customHeight="1">
      <c r="A33" s="6"/>
      <c r="B33" s="75" t="s">
        <v>51</v>
      </c>
      <c r="C33" s="75"/>
      <c r="D33" s="75"/>
      <c r="E33" s="76"/>
      <c r="F33" s="76"/>
      <c r="G33" s="13"/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30">
        <v>0</v>
      </c>
      <c r="AA33" s="30">
        <v>0</v>
      </c>
      <c r="AB33" s="30">
        <v>0</v>
      </c>
      <c r="AC33" s="30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</row>
    <row r="34" spans="1:41" ht="15" customHeight="1">
      <c r="A34" s="6"/>
      <c r="B34" s="75" t="s">
        <v>52</v>
      </c>
      <c r="C34" s="75"/>
      <c r="D34" s="75"/>
      <c r="E34" s="76"/>
      <c r="F34" s="76"/>
      <c r="G34" s="13"/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30">
        <v>0</v>
      </c>
      <c r="AA34" s="30">
        <v>0</v>
      </c>
      <c r="AB34" s="30">
        <v>0</v>
      </c>
      <c r="AC34" s="30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</row>
    <row r="35" spans="1:41" ht="15" customHeight="1">
      <c r="A35" s="6"/>
      <c r="B35" s="75" t="s">
        <v>53</v>
      </c>
      <c r="C35" s="75"/>
      <c r="D35" s="75"/>
      <c r="E35" s="76"/>
      <c r="F35" s="76"/>
      <c r="G35" s="13"/>
      <c r="H35" s="30">
        <v>33</v>
      </c>
      <c r="I35" s="30">
        <v>0</v>
      </c>
      <c r="J35" s="30">
        <v>0</v>
      </c>
      <c r="K35" s="30">
        <v>0</v>
      </c>
      <c r="L35" s="30">
        <v>0</v>
      </c>
      <c r="M35" s="14">
        <v>0</v>
      </c>
      <c r="N35" s="14">
        <v>0</v>
      </c>
      <c r="O35" s="14">
        <v>0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30">
        <v>0</v>
      </c>
      <c r="AA35" s="30">
        <v>0</v>
      </c>
      <c r="AB35" s="30">
        <v>0</v>
      </c>
      <c r="AC35" s="30">
        <v>0</v>
      </c>
      <c r="AD35" s="14">
        <v>5</v>
      </c>
      <c r="AE35" s="14">
        <v>1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1</v>
      </c>
      <c r="AO35" s="14">
        <v>24</v>
      </c>
    </row>
    <row r="36" spans="1:41" ht="15" customHeight="1">
      <c r="A36" s="6"/>
      <c r="B36" s="16"/>
      <c r="C36" s="16"/>
      <c r="D36" s="16"/>
      <c r="E36" s="16"/>
      <c r="F36" s="16"/>
      <c r="G36" s="13"/>
      <c r="H36" s="30"/>
      <c r="I36" s="30"/>
      <c r="J36" s="30"/>
      <c r="K36" s="30"/>
      <c r="L36" s="30"/>
      <c r="M36" s="30"/>
      <c r="N36" s="30"/>
      <c r="O36" s="14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14"/>
      <c r="AG36" s="30"/>
      <c r="AH36" s="30"/>
      <c r="AI36" s="30"/>
      <c r="AJ36" s="30"/>
      <c r="AK36" s="30"/>
      <c r="AL36" s="30"/>
      <c r="AM36" s="30"/>
      <c r="AN36" s="30"/>
      <c r="AO36" s="30"/>
    </row>
    <row r="37" spans="1:41" s="33" customFormat="1" ht="15" customHeight="1">
      <c r="A37" s="17"/>
      <c r="B37" s="77" t="s">
        <v>2</v>
      </c>
      <c r="C37" s="77"/>
      <c r="D37" s="77"/>
      <c r="E37" s="77"/>
      <c r="F37" s="77"/>
      <c r="G37" s="20"/>
      <c r="H37" s="35">
        <v>133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21">
        <v>0</v>
      </c>
      <c r="P37" s="35">
        <v>0</v>
      </c>
      <c r="Q37" s="35">
        <v>1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1</v>
      </c>
      <c r="AC37" s="35">
        <v>1</v>
      </c>
      <c r="AD37" s="35">
        <v>6</v>
      </c>
      <c r="AE37" s="35">
        <v>1</v>
      </c>
      <c r="AF37" s="21">
        <v>0</v>
      </c>
      <c r="AG37" s="35">
        <v>0</v>
      </c>
      <c r="AH37" s="35">
        <v>0</v>
      </c>
      <c r="AI37" s="35">
        <v>1</v>
      </c>
      <c r="AJ37" s="35">
        <v>0</v>
      </c>
      <c r="AK37" s="35">
        <v>0</v>
      </c>
      <c r="AL37" s="35">
        <v>0</v>
      </c>
      <c r="AM37" s="35">
        <v>0</v>
      </c>
      <c r="AN37" s="35">
        <v>1</v>
      </c>
      <c r="AO37" s="35">
        <v>121</v>
      </c>
    </row>
    <row r="38" spans="1:41" ht="6" customHeight="1">
      <c r="A38" s="6"/>
      <c r="B38" s="12"/>
      <c r="C38" s="12"/>
      <c r="D38" s="12"/>
      <c r="E38" s="12"/>
      <c r="F38" s="3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14"/>
      <c r="AG38" s="30"/>
      <c r="AH38" s="30"/>
      <c r="AI38" s="30"/>
      <c r="AJ38" s="30"/>
      <c r="AK38" s="30"/>
      <c r="AL38" s="30"/>
      <c r="AM38" s="30"/>
      <c r="AN38" s="30"/>
      <c r="AO38" s="30"/>
    </row>
    <row r="39" spans="1:41" ht="15" customHeight="1">
      <c r="A39" s="6"/>
      <c r="B39" s="76" t="s">
        <v>39</v>
      </c>
      <c r="C39" s="76"/>
      <c r="D39" s="76"/>
      <c r="E39" s="76"/>
      <c r="F39" s="76"/>
      <c r="G39" s="13"/>
      <c r="H39" s="30">
        <v>4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14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14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4</v>
      </c>
    </row>
    <row r="40" spans="1:41" ht="15" customHeight="1">
      <c r="A40" s="6"/>
      <c r="B40" s="75" t="s">
        <v>40</v>
      </c>
      <c r="C40" s="75"/>
      <c r="D40" s="75"/>
      <c r="E40" s="76"/>
      <c r="F40" s="76"/>
      <c r="G40" s="13"/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14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14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</row>
    <row r="41" spans="1:41" ht="15" customHeight="1">
      <c r="A41" s="6"/>
      <c r="B41" s="75" t="s">
        <v>41</v>
      </c>
      <c r="C41" s="75"/>
      <c r="D41" s="75"/>
      <c r="E41" s="76"/>
      <c r="F41" s="76"/>
      <c r="G41" s="13"/>
      <c r="H41" s="30">
        <v>8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14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8</v>
      </c>
    </row>
    <row r="42" spans="1:41" ht="15" customHeight="1">
      <c r="A42" s="6"/>
      <c r="B42" s="75" t="s">
        <v>42</v>
      </c>
      <c r="C42" s="75"/>
      <c r="D42" s="75"/>
      <c r="E42" s="76"/>
      <c r="F42" s="76"/>
      <c r="G42" s="13"/>
      <c r="H42" s="30">
        <v>12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14">
        <v>0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12</v>
      </c>
    </row>
    <row r="43" spans="1:41" ht="15" customHeight="1">
      <c r="A43" s="6"/>
      <c r="B43" s="75" t="s">
        <v>43</v>
      </c>
      <c r="C43" s="75"/>
      <c r="D43" s="75"/>
      <c r="E43" s="76"/>
      <c r="F43" s="76"/>
      <c r="G43" s="13"/>
      <c r="H43" s="30">
        <v>56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1</v>
      </c>
      <c r="AC43" s="30">
        <v>1</v>
      </c>
      <c r="AD43" s="30">
        <v>2</v>
      </c>
      <c r="AE43" s="30">
        <v>0</v>
      </c>
      <c r="AF43" s="14">
        <v>0</v>
      </c>
      <c r="AG43" s="30">
        <v>0</v>
      </c>
      <c r="AH43" s="30">
        <v>0</v>
      </c>
      <c r="AI43" s="30">
        <v>0</v>
      </c>
      <c r="AJ43" s="30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52</v>
      </c>
    </row>
    <row r="44" spans="1:41" ht="15" customHeight="1">
      <c r="A44" s="6"/>
      <c r="B44" s="75" t="s">
        <v>44</v>
      </c>
      <c r="C44" s="75"/>
      <c r="D44" s="75"/>
      <c r="E44" s="76"/>
      <c r="F44" s="76"/>
      <c r="G44" s="13"/>
      <c r="H44" s="30">
        <v>5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3</v>
      </c>
      <c r="AE44" s="30">
        <v>0</v>
      </c>
      <c r="AF44" s="14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2</v>
      </c>
    </row>
    <row r="45" spans="1:41" ht="15" customHeight="1">
      <c r="A45" s="6"/>
      <c r="B45" s="75" t="s">
        <v>45</v>
      </c>
      <c r="C45" s="75"/>
      <c r="D45" s="75"/>
      <c r="E45" s="76"/>
      <c r="F45" s="76"/>
      <c r="G45" s="13"/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14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</row>
    <row r="46" spans="1:41" ht="15" customHeight="1">
      <c r="A46" s="6"/>
      <c r="B46" s="75" t="s">
        <v>46</v>
      </c>
      <c r="C46" s="75"/>
      <c r="D46" s="75"/>
      <c r="E46" s="76"/>
      <c r="F46" s="76"/>
      <c r="G46" s="13"/>
      <c r="H46" s="30">
        <v>5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14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5</v>
      </c>
    </row>
    <row r="47" spans="1:41" ht="15" customHeight="1">
      <c r="A47" s="6"/>
      <c r="B47" s="75" t="s">
        <v>47</v>
      </c>
      <c r="C47" s="75"/>
      <c r="D47" s="75"/>
      <c r="E47" s="76"/>
      <c r="F47" s="76"/>
      <c r="G47" s="13"/>
      <c r="H47" s="30">
        <v>10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14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1</v>
      </c>
      <c r="AO47" s="30">
        <v>9</v>
      </c>
    </row>
    <row r="48" spans="1:41" ht="15" customHeight="1">
      <c r="A48" s="6"/>
      <c r="B48" s="75" t="s">
        <v>48</v>
      </c>
      <c r="C48" s="75"/>
      <c r="D48" s="75"/>
      <c r="E48" s="76"/>
      <c r="F48" s="76"/>
      <c r="G48" s="13"/>
      <c r="H48" s="30">
        <v>18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14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14">
        <v>0</v>
      </c>
      <c r="AG48" s="30">
        <v>0</v>
      </c>
      <c r="AH48" s="30">
        <v>0</v>
      </c>
      <c r="AI48" s="30">
        <v>1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17</v>
      </c>
    </row>
    <row r="49" spans="1:41" ht="15" customHeight="1">
      <c r="A49" s="6"/>
      <c r="B49" s="79" t="s">
        <v>49</v>
      </c>
      <c r="C49" s="79"/>
      <c r="D49" s="79"/>
      <c r="E49" s="79"/>
      <c r="F49" s="79"/>
      <c r="G49" s="13"/>
      <c r="H49" s="30">
        <v>1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4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</v>
      </c>
      <c r="AF49" s="14">
        <v>0</v>
      </c>
      <c r="AG49" s="30">
        <v>0</v>
      </c>
      <c r="AH49" s="30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</row>
    <row r="50" spans="1:41" ht="15" customHeight="1">
      <c r="A50" s="6"/>
      <c r="B50" s="75" t="s">
        <v>50</v>
      </c>
      <c r="C50" s="75"/>
      <c r="D50" s="75"/>
      <c r="E50" s="76"/>
      <c r="F50" s="76"/>
      <c r="G50" s="13"/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14">
        <v>0</v>
      </c>
      <c r="AG50" s="30">
        <v>0</v>
      </c>
      <c r="AH50" s="30">
        <v>0</v>
      </c>
      <c r="AI50" s="30">
        <v>0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0</v>
      </c>
    </row>
    <row r="51" spans="1:41" ht="15" customHeight="1">
      <c r="A51" s="6"/>
      <c r="B51" s="75" t="s">
        <v>51</v>
      </c>
      <c r="C51" s="75"/>
      <c r="D51" s="75"/>
      <c r="E51" s="76"/>
      <c r="F51" s="76"/>
      <c r="G51" s="13"/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14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</row>
    <row r="52" spans="1:41" ht="15" customHeight="1">
      <c r="A52" s="6"/>
      <c r="B52" s="75" t="s">
        <v>52</v>
      </c>
      <c r="C52" s="75"/>
      <c r="D52" s="75"/>
      <c r="E52" s="76"/>
      <c r="F52" s="76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14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</row>
    <row r="53" spans="1:41" ht="15" customHeight="1">
      <c r="A53" s="6"/>
      <c r="B53" s="75" t="s">
        <v>53</v>
      </c>
      <c r="C53" s="75"/>
      <c r="D53" s="75"/>
      <c r="E53" s="76"/>
      <c r="F53" s="76"/>
      <c r="G53" s="13"/>
      <c r="H53" s="30">
        <v>14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1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</v>
      </c>
      <c r="AE53" s="30">
        <v>0</v>
      </c>
      <c r="AF53" s="14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12</v>
      </c>
    </row>
    <row r="54" spans="1:41" ht="5.0999999999999996" customHeight="1">
      <c r="A54" s="23"/>
      <c r="B54" s="78"/>
      <c r="C54" s="78"/>
      <c r="D54" s="78"/>
      <c r="E54" s="78"/>
      <c r="F54" s="78"/>
      <c r="G54" s="24"/>
      <c r="H54" s="25"/>
      <c r="I54" s="25"/>
      <c r="J54" s="25"/>
      <c r="K54" s="25"/>
      <c r="L54" s="25"/>
      <c r="M54" s="25"/>
      <c r="N54" s="25"/>
      <c r="O54" s="4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44"/>
      <c r="AG54" s="25"/>
      <c r="AH54" s="25"/>
      <c r="AI54" s="25"/>
      <c r="AJ54" s="25"/>
      <c r="AK54" s="25"/>
      <c r="AL54" s="25"/>
      <c r="AM54" s="25"/>
      <c r="AN54" s="25"/>
      <c r="AO54" s="25"/>
    </row>
    <row r="55" spans="1:41" ht="5.0999999999999996" customHeight="1">
      <c r="A55" s="4"/>
      <c r="B55" s="26"/>
      <c r="C55" s="26"/>
      <c r="D55" s="26"/>
      <c r="E55" s="26"/>
      <c r="F55" s="26"/>
      <c r="G55" s="5"/>
      <c r="H55" s="39"/>
      <c r="I55" s="11"/>
      <c r="J55" s="11"/>
      <c r="K55" s="11"/>
      <c r="L55" s="11"/>
      <c r="M55" s="11"/>
      <c r="N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11"/>
      <c r="AL55" s="11"/>
      <c r="AM55" s="11"/>
      <c r="AN55" s="11"/>
      <c r="AO55" s="11"/>
    </row>
    <row r="56" spans="1:41" ht="15" customHeight="1"/>
    <row r="57" spans="1:41" ht="15" customHeight="1"/>
    <row r="58" spans="1:41" ht="15" customHeight="1"/>
    <row r="59" spans="1:41" ht="15" hidden="1" customHeight="1"/>
    <row r="60" spans="1:41" ht="15" hidden="1" customHeight="1"/>
    <row r="61" spans="1:41" ht="15" hidden="1" customHeight="1"/>
    <row r="62" spans="1:41" ht="15" hidden="1" customHeight="1"/>
    <row r="63" spans="1:41" ht="15" hidden="1" customHeight="1"/>
    <row r="64" spans="1:41" ht="15" hidden="1" customHeight="1"/>
    <row r="65" ht="15" hidden="1" customHeight="1"/>
    <row r="66" ht="15" hidden="1" customHeight="1"/>
    <row r="67" ht="15" customHeight="1"/>
    <row r="68" ht="15" customHeight="1"/>
    <row r="69" ht="15" customHeight="1"/>
  </sheetData>
  <mergeCells count="72">
    <mergeCell ref="B48:F48"/>
    <mergeCell ref="B37:F37"/>
    <mergeCell ref="B39:F39"/>
    <mergeCell ref="B42:F42"/>
    <mergeCell ref="B40:F40"/>
    <mergeCell ref="B49:F49"/>
    <mergeCell ref="B45:F45"/>
    <mergeCell ref="A1:Y1"/>
    <mergeCell ref="B24:F24"/>
    <mergeCell ref="B22:F22"/>
    <mergeCell ref="B23:F23"/>
    <mergeCell ref="B21:F21"/>
    <mergeCell ref="T7:T8"/>
    <mergeCell ref="U7:U8"/>
    <mergeCell ref="V7:V8"/>
    <mergeCell ref="X7:X8"/>
    <mergeCell ref="B5:F8"/>
    <mergeCell ref="B54:F54"/>
    <mergeCell ref="B34:F34"/>
    <mergeCell ref="B33:F33"/>
    <mergeCell ref="B35:F35"/>
    <mergeCell ref="B32:F32"/>
    <mergeCell ref="B31:F31"/>
    <mergeCell ref="B41:F41"/>
    <mergeCell ref="B52:F52"/>
    <mergeCell ref="B46:F46"/>
    <mergeCell ref="B47:F47"/>
    <mergeCell ref="B51:F51"/>
    <mergeCell ref="B53:F53"/>
    <mergeCell ref="B27:F27"/>
    <mergeCell ref="B28:F28"/>
    <mergeCell ref="B29:F29"/>
    <mergeCell ref="B26:F26"/>
    <mergeCell ref="B30:F30"/>
    <mergeCell ref="B44:F44"/>
    <mergeCell ref="B43:F43"/>
    <mergeCell ref="B50:F50"/>
    <mergeCell ref="B25:F25"/>
    <mergeCell ref="Y7:Y8"/>
    <mergeCell ref="L7:L8"/>
    <mergeCell ref="N7:N8"/>
    <mergeCell ref="O7:O8"/>
    <mergeCell ref="B19:F19"/>
    <mergeCell ref="W7:W8"/>
    <mergeCell ref="P7:P8"/>
    <mergeCell ref="Q7:Q8"/>
    <mergeCell ref="M7:M8"/>
    <mergeCell ref="AE7:AE8"/>
    <mergeCell ref="Z7:Z8"/>
    <mergeCell ref="AA7:AA8"/>
    <mergeCell ref="AB7:AB8"/>
    <mergeCell ref="AC7:AC8"/>
    <mergeCell ref="AM7:AM8"/>
    <mergeCell ref="AF7:AF8"/>
    <mergeCell ref="AG7:AG8"/>
    <mergeCell ref="I7:I8"/>
    <mergeCell ref="J7:J8"/>
    <mergeCell ref="K7:K8"/>
    <mergeCell ref="R7:R8"/>
    <mergeCell ref="S7:S8"/>
    <mergeCell ref="H5:H8"/>
    <mergeCell ref="I5:Y6"/>
    <mergeCell ref="AO5:AO8"/>
    <mergeCell ref="Z5:AN6"/>
    <mergeCell ref="AD7:AD8"/>
    <mergeCell ref="AN7:AN8"/>
    <mergeCell ref="A2:AO2"/>
    <mergeCell ref="AH7:AH8"/>
    <mergeCell ref="AI7:AI8"/>
    <mergeCell ref="AJ7:AJ8"/>
    <mergeCell ref="AK7:AK8"/>
    <mergeCell ref="AL7:A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2015-08-07T05:31:35Z</cp:lastPrinted>
  <dcterms:created xsi:type="dcterms:W3CDTF">2011-11-12T04:56:35Z</dcterms:created>
  <dcterms:modified xsi:type="dcterms:W3CDTF">2020-06-17T09:07:54Z</dcterms:modified>
  <cp:category/>
</cp:coreProperties>
</file>