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0230" yWindow="-15" windowWidth="10275" windowHeight="8250"/>
  </bookViews>
  <sheets>
    <sheet name="19-00-43" sheetId="1" r:id="rId1"/>
  </sheets>
  <definedNames>
    <definedName name="_00" localSheetId="0">'19-00-43'!$H$13:$H$15</definedName>
    <definedName name="b">#REF!</definedName>
    <definedName name="GOUKEI">#REF!</definedName>
    <definedName name="JK">#REF!</definedName>
    <definedName name="_xlnm.Print_Area" localSheetId="0">'19-00-43'!$A$1:$AE$95</definedName>
    <definedName name="_xlnm.Print_Titles" localSheetId="0">'19-00-43'!$4:$5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'19-00-43'!$Q:$Q</definedName>
    <definedName name="Z_84B820AB_D6C1_11D6_A8EA_0040CA1D7CBB_.wvu.Cols" localSheetId="0" hidden="1">'19-00-43'!$Q:$Q</definedName>
    <definedName name="Z_84B820AC_D6C1_11D6_A8EA_0040CA1D7CBB_.wvu.Cols" localSheetId="0" hidden="1">'19-00-43'!$Q:$Q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1" l="1"/>
  <c r="A10" i="1"/>
  <c r="C10" i="1"/>
  <c r="D13" i="1"/>
  <c r="B13" i="1"/>
  <c r="A7" i="1"/>
  <c r="D10" i="1"/>
  <c r="C7" i="1"/>
  <c r="B10" i="1"/>
  <c r="B7" i="1"/>
</calcChain>
</file>

<file path=xl/sharedStrings.xml><?xml version="1.0" encoding="utf-8"?>
<sst xmlns="http://schemas.openxmlformats.org/spreadsheetml/2006/main" count="195" uniqueCount="90">
  <si>
    <t>総数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</si>
  <si>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</si>
  <si>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</si>
  <si>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</si>
  <si>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</si>
  <si>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</si>
  <si>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</si>
  <si>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</si>
  <si>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43　少年院別　出 院 者 の 在 院 中 に 取 得 し た 資 格 ・ 免 許 （２　職業指導に関連のないもの）</t>
    <phoneticPr fontId="34"/>
  </si>
  <si>
    <t>高卒認定試験（一部科目合格）</t>
    <phoneticPr fontId="18"/>
  </si>
  <si>
    <t>年</t>
    <rPh sb="0" eb="1">
      <t>ネン</t>
    </rPh>
    <phoneticPr fontId="18"/>
  </si>
  <si>
    <t>溶接技能者</t>
    <phoneticPr fontId="18"/>
  </si>
  <si>
    <t>珠算検定</t>
    <phoneticPr fontId="18"/>
  </si>
  <si>
    <t>自動車整備士</t>
    <phoneticPr fontId="18"/>
  </si>
  <si>
    <t>情報・通信技術，ＯＡ機器操作関係資格</t>
    <phoneticPr fontId="18"/>
  </si>
  <si>
    <t>電気工事士</t>
    <phoneticPr fontId="18"/>
  </si>
  <si>
    <t>危険物取扱者</t>
    <phoneticPr fontId="18"/>
  </si>
  <si>
    <t>大型特殊自動車運転免許</t>
    <phoneticPr fontId="18"/>
  </si>
  <si>
    <t>販売・サービス関係資格</t>
    <phoneticPr fontId="18"/>
  </si>
  <si>
    <t>事務関係資格</t>
    <phoneticPr fontId="18"/>
  </si>
  <si>
    <t>消防設備士</t>
    <phoneticPr fontId="18"/>
  </si>
  <si>
    <t>介護職員初任者研修修了</t>
    <phoneticPr fontId="18"/>
  </si>
  <si>
    <t>電気主任技術者</t>
    <phoneticPr fontId="18"/>
  </si>
  <si>
    <t>液化石油ガス設備士</t>
    <phoneticPr fontId="18"/>
  </si>
  <si>
    <t>配管技能士</t>
    <phoneticPr fontId="18"/>
  </si>
  <si>
    <t>造園技能士</t>
    <phoneticPr fontId="18"/>
  </si>
  <si>
    <t>建築大工技能士</t>
    <phoneticPr fontId="18"/>
  </si>
  <si>
    <t>中学校卒業程度認定試験</t>
    <phoneticPr fontId="18"/>
  </si>
  <si>
    <t>高卒認定試験（認定試験合格）</t>
    <phoneticPr fontId="18"/>
  </si>
  <si>
    <t>その他</t>
    <phoneticPr fontId="18"/>
  </si>
  <si>
    <t>なし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</si>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</sst>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180" fontId="31" fillId="0" borderId="0" xfId="0" applyNumberFormat="1" applyFont="1" applyFill="1" applyBorder="1" applyAlignment="1">
      <alignment vertical="center"/>
    </xf>
    <xf numFmtId="180" fontId="33" fillId="0" borderId="0" xfId="0" applyNumberFormat="1" applyFont="1" applyFill="1" applyAlignment="1">
      <alignment horizontal="left" vertical="center"/>
    </xf>
    <xf numFmtId="180" fontId="33" fillId="0" borderId="0" xfId="0" applyNumberFormat="1" applyFont="1" applyFill="1" applyBorder="1" applyAlignment="1">
      <alignment horizontal="left" vertical="center"/>
    </xf>
    <xf numFmtId="180" fontId="19" fillId="0" borderId="13" xfId="0" applyNumberFormat="1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right" vertical="center"/>
    </xf>
    <xf numFmtId="180" fontId="19" fillId="0" borderId="0" xfId="0" applyNumberFormat="1" applyFont="1" applyFill="1" applyAlignment="1">
      <alignment vertical="center"/>
    </xf>
    <xf numFmtId="180" fontId="19" fillId="0" borderId="0" xfId="0" applyNumberFormat="1" applyFont="1" applyFill="1" applyBorder="1" applyAlignment="1">
      <alignment vertical="center"/>
    </xf>
    <xf numFmtId="180" fontId="19" fillId="0" borderId="0" xfId="0" applyNumberFormat="1" applyFont="1" applyFill="1">
      <alignment vertical="center"/>
    </xf>
    <xf numFmtId="180" fontId="19" fillId="0" borderId="0" xfId="0" applyNumberFormat="1" applyFont="1" applyFill="1" applyAlignment="1">
      <alignment horizontal="distributed" vertical="center"/>
    </xf>
    <xf numFmtId="180" fontId="19" fillId="0" borderId="0" xfId="0" applyNumberFormat="1" applyFont="1" applyFill="1" applyBorder="1" applyAlignment="1">
      <alignment horizontal="right" vertical="center"/>
    </xf>
    <xf numFmtId="180" fontId="19" fillId="0" borderId="0" xfId="0" applyNumberFormat="1" applyFont="1" applyFill="1" applyBorder="1">
      <alignment vertical="center"/>
    </xf>
    <xf numFmtId="180" fontId="19" fillId="0" borderId="0" xfId="0" applyNumberFormat="1" applyFont="1" applyFill="1" applyBorder="1" applyAlignment="1">
      <alignment horizontal="distributed" vertical="center" justifyLastLine="1"/>
    </xf>
    <xf numFmtId="180" fontId="19" fillId="0" borderId="14" xfId="0" applyNumberFormat="1" applyFont="1" applyFill="1" applyBorder="1">
      <alignment vertical="center"/>
    </xf>
    <xf numFmtId="180" fontId="19" fillId="0" borderId="0" xfId="0" applyNumberFormat="1" applyFont="1" applyFill="1" applyAlignment="1">
      <alignment horizontal="center" vertical="center"/>
    </xf>
    <xf numFmtId="180" fontId="19" fillId="0" borderId="14" xfId="0" applyNumberFormat="1" applyFont="1" applyFill="1" applyBorder="1" applyAlignment="1">
      <alignment vertical="center"/>
    </xf>
    <xf numFmtId="180" fontId="35" fillId="0" borderId="0" xfId="0" applyNumberFormat="1" applyFont="1" applyFill="1" applyAlignment="1">
      <alignment horizontal="distributed" vertical="center"/>
    </xf>
    <xf numFmtId="180" fontId="35" fillId="0" borderId="14" xfId="0" applyNumberFormat="1" applyFont="1" applyFill="1" applyBorder="1" applyAlignment="1">
      <alignment vertical="center"/>
    </xf>
    <xf numFmtId="180" fontId="35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center" vertical="center"/>
    </xf>
    <xf numFmtId="180" fontId="19" fillId="0" borderId="0" xfId="0" applyNumberFormat="1" applyFont="1" applyFill="1" applyBorder="1" applyAlignment="1">
      <alignment horizontal="distributed" vertical="center"/>
    </xf>
    <xf numFmtId="180" fontId="19" fillId="0" borderId="13" xfId="0" applyNumberFormat="1" applyFont="1" applyFill="1" applyBorder="1" applyAlignment="1">
      <alignment horizontal="distributed" vertical="center"/>
    </xf>
    <xf numFmtId="180" fontId="19" fillId="0" borderId="13" xfId="0" applyNumberFormat="1" applyFont="1" applyFill="1" applyBorder="1" applyAlignment="1">
      <alignment horizontal="center" vertical="center"/>
    </xf>
    <xf numFmtId="180" fontId="19" fillId="0" borderId="15" xfId="0" applyNumberFormat="1" applyFont="1" applyFill="1" applyBorder="1" applyAlignment="1">
      <alignment vertical="center"/>
    </xf>
    <xf numFmtId="180" fontId="19" fillId="0" borderId="13" xfId="0" applyNumberFormat="1" applyFont="1" applyFill="1" applyBorder="1">
      <alignment vertical="center"/>
    </xf>
    <xf numFmtId="180" fontId="0" fillId="0" borderId="0" xfId="0" applyNumberFormat="1" applyFont="1" applyFill="1" applyAlignment="1">
      <alignment vertical="center"/>
    </xf>
    <xf numFmtId="180" fontId="0" fillId="0" borderId="0" xfId="0" applyNumberFormat="1" applyFont="1" applyFill="1" applyAlignment="1">
      <alignment horizontal="distributed" vertical="center"/>
    </xf>
    <xf numFmtId="180" fontId="0" fillId="0" borderId="0" xfId="0" applyNumberFormat="1" applyFont="1" applyFill="1">
      <alignment vertical="center"/>
    </xf>
    <xf numFmtId="180" fontId="0" fillId="0" borderId="0" xfId="0" applyNumberFormat="1" applyFont="1" applyFill="1" applyBorder="1">
      <alignment vertical="center"/>
    </xf>
    <xf numFmtId="180" fontId="19" fillId="0" borderId="16" xfId="0" applyNumberFormat="1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distributed" vertical="center" justifyLastLine="1"/>
    </xf>
    <xf numFmtId="180" fontId="19" fillId="0" borderId="15" xfId="0" applyNumberFormat="1" applyFont="1" applyFill="1" applyBorder="1" applyAlignment="1">
      <alignment horizontal="distributed" vertical="center" justifyLastLine="1"/>
    </xf>
    <xf numFmtId="180" fontId="0" fillId="0" borderId="17" xfId="0" applyNumberFormat="1" applyFont="1" applyFill="1" applyBorder="1" applyAlignment="1">
      <alignment horizontal="distributed" vertical="center" wrapText="1"/>
    </xf>
    <xf numFmtId="180" fontId="19" fillId="0" borderId="16" xfId="0" applyNumberFormat="1" applyFont="1" applyFill="1" applyBorder="1">
      <alignment vertical="center"/>
    </xf>
    <xf numFmtId="180" fontId="19" fillId="0" borderId="16" xfId="0" applyNumberFormat="1" applyFont="1" applyFill="1" applyBorder="1" applyAlignment="1">
      <alignment horizontal="distributed" vertical="center"/>
    </xf>
    <xf numFmtId="180" fontId="19" fillId="0" borderId="16" xfId="0" applyNumberFormat="1" applyFont="1" applyFill="1" applyBorder="1" applyAlignment="1">
      <alignment horizontal="right" vertical="center"/>
    </xf>
    <xf numFmtId="180" fontId="33" fillId="0" borderId="0" xfId="0" applyNumberFormat="1" applyFont="1" applyFill="1" applyAlignment="1">
      <alignment horizontal="center" vertical="center"/>
    </xf>
    <xf numFmtId="180" fontId="19" fillId="0" borderId="0" xfId="0" applyNumberFormat="1" applyFont="1" applyFill="1" applyAlignment="1">
      <alignment horizontal="right"/>
    </xf>
    <xf numFmtId="180" fontId="35" fillId="0" borderId="0" xfId="0" applyNumberFormat="1" applyFont="1" applyFill="1" applyAlignment="1">
      <alignment horizontal="right"/>
    </xf>
    <xf numFmtId="180" fontId="19" fillId="0" borderId="14" xfId="0" applyNumberFormat="1" applyFont="1" applyFill="1" applyBorder="1" applyAlignment="1">
      <alignment horizontal="right" vertical="center"/>
    </xf>
    <xf numFmtId="180" fontId="19" fillId="0" borderId="0" xfId="0" applyNumberFormat="1" applyFont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80" fontId="31" fillId="0" borderId="0" xfId="0" applyNumberFormat="1" applyFont="1" applyFill="1" applyAlignment="1">
      <alignment horizontal="left" vertical="center"/>
    </xf>
    <xf numFmtId="180" fontId="31" fillId="0" borderId="0" xfId="0" applyNumberFormat="1" applyFont="1" applyFill="1" applyAlignment="1">
      <alignment vertical="center"/>
    </xf>
    <xf numFmtId="180" fontId="19" fillId="0" borderId="13" xfId="0" applyNumberFormat="1" applyFont="1" applyFill="1" applyBorder="1" applyAlignment="1">
      <alignment horizontal="distributed" vertical="center" justifyLastLine="1"/>
    </xf>
    <xf numFmtId="180" fontId="19" fillId="0" borderId="0" xfId="0" applyNumberFormat="1" applyFont="1" applyFill="1" applyAlignment="1">
      <alignment horizontal="distributed" vertical="center"/>
    </xf>
    <xf numFmtId="180" fontId="35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49" fontId="19" fillId="0" borderId="0" xfId="0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110" name="AutoShape 1"/>
        <xdr:cNvSpPr>
          <a:spLocks/>
        </xdr:cNvSpPr>
      </xdr:nvSpPr>
      <xdr:spPr bwMode="auto">
        <a:xfrm>
          <a:off x="88582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</xdr:row>
      <xdr:rowOff>19050</xdr:rowOff>
    </xdr:from>
    <xdr:to>
      <xdr:col>4</xdr:col>
      <xdr:colOff>95250</xdr:colOff>
      <xdr:row>8</xdr:row>
      <xdr:rowOff>114300</xdr:rowOff>
    </xdr:to>
    <xdr:sp macro="" textlink="">
      <xdr:nvSpPr>
        <xdr:cNvPr id="1111" name="AutoShape 1"/>
        <xdr:cNvSpPr>
          <a:spLocks/>
        </xdr:cNvSpPr>
      </xdr:nvSpPr>
      <xdr:spPr bwMode="auto">
        <a:xfrm>
          <a:off x="885825" y="15525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112" name="AutoShape 1"/>
        <xdr:cNvSpPr>
          <a:spLocks/>
        </xdr:cNvSpPr>
      </xdr:nvSpPr>
      <xdr:spPr bwMode="auto">
        <a:xfrm>
          <a:off x="8858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39</xdr:row>
      <xdr:rowOff>38100</xdr:rowOff>
    </xdr:from>
    <xdr:to>
      <xdr:col>6</xdr:col>
      <xdr:colOff>85725</xdr:colOff>
      <xdr:row>40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335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41</xdr:row>
      <xdr:rowOff>38100</xdr:rowOff>
    </xdr:from>
    <xdr:to>
      <xdr:col>6</xdr:col>
      <xdr:colOff>85725</xdr:colOff>
      <xdr:row>42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335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60</xdr:row>
      <xdr:rowOff>38100</xdr:rowOff>
    </xdr:from>
    <xdr:to>
      <xdr:col>6</xdr:col>
      <xdr:colOff>85725</xdr:colOff>
      <xdr:row>61</xdr:row>
      <xdr:rowOff>123825</xdr:rowOff>
    </xdr:to>
    <xdr:sp macro="" textlink="">
      <xdr:nvSpPr>
        <xdr:cNvPr id="7" name="AutoShape 114"/>
        <xdr:cNvSpPr>
          <a:spLocks/>
        </xdr:cNvSpPr>
      </xdr:nvSpPr>
      <xdr:spPr bwMode="auto">
        <a:xfrm>
          <a:off x="13335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AN208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activeCell="K5" sqref="K5:AE5"/>
    </sheetView>
  </sheetViews>
  <sheetFormatPr defaultColWidth="0" defaultRowHeight="11.25" zeroHeight="1"/>
  <cols>
    <col min="1" max="1" width="1.33203125" style="11" customWidth="1"/>
    <col min="2" max="2" width="6.33203125" style="21" customWidth="1"/>
    <col min="3" max="4" width="3.83203125" style="21" customWidth="1"/>
    <col min="5" max="5" width="3" style="21" customWidth="1"/>
    <col min="6" max="6" width="4.5" style="21" customWidth="1"/>
    <col min="7" max="7" width="3" style="11" bestFit="1" customWidth="1"/>
    <col min="8" max="8" width="4.5" style="11" customWidth="1"/>
    <col min="9" max="9" width="3" style="11" bestFit="1" customWidth="1"/>
    <col min="10" max="31" width="10.83203125" style="11" customWidth="1"/>
    <col min="32" max="16384" width="9.33203125" style="11" hidden="1"/>
  </cols>
  <sheetData>
    <row r="1" spans="1:40" s="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2"/>
      <c r="W1" s="52"/>
      <c r="X1" s="52"/>
      <c r="Y1" s="52"/>
      <c r="Z1" s="52"/>
      <c r="AA1" s="52"/>
      <c r="AB1" s="52"/>
      <c r="AC1" s="52"/>
      <c r="AD1" s="52"/>
      <c r="AE1" s="52"/>
    </row>
    <row r="2" spans="1:4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7" t="s">
        <v>8</v>
      </c>
      <c r="S2" s="2"/>
      <c r="T2" s="2"/>
      <c r="V2" s="37"/>
      <c r="W2" s="2"/>
      <c r="X2" s="2"/>
      <c r="Y2" s="2"/>
      <c r="Z2" s="2"/>
      <c r="AA2" s="2"/>
    </row>
    <row r="3" spans="1:40" s="7" customFormat="1" ht="10.5" customHeight="1">
      <c r="E3" s="10"/>
      <c r="F3" s="10"/>
    </row>
    <row r="4" spans="1:40" ht="2.1" customHeight="1">
      <c r="A4" s="34"/>
      <c r="B4" s="35"/>
      <c r="C4" s="35"/>
      <c r="D4" s="35"/>
      <c r="E4" s="35"/>
      <c r="F4" s="35"/>
      <c r="G4" s="34"/>
      <c r="H4" s="36"/>
      <c r="I4" s="36"/>
      <c r="J4" s="30"/>
      <c r="K4" s="30"/>
      <c r="L4" s="30"/>
      <c r="M4" s="34"/>
      <c r="N4" s="34"/>
      <c r="O4" s="34"/>
      <c r="P4" s="34"/>
      <c r="Q4" s="30"/>
      <c r="R4" s="30"/>
      <c r="S4" s="30"/>
      <c r="T4" s="34"/>
      <c r="U4" s="34"/>
      <c r="V4" s="34"/>
      <c r="W4" s="34"/>
      <c r="X4" s="30"/>
      <c r="Y4" s="30"/>
      <c r="Z4" s="30"/>
      <c r="AA4" s="34"/>
      <c r="AB4" s="34"/>
      <c r="AC4" s="34"/>
      <c r="AD4" s="30"/>
      <c r="AE4" s="30"/>
    </row>
    <row r="5" spans="1:40" s="12" customFormat="1" ht="60" customHeight="1">
      <c r="A5" s="31"/>
      <c r="B5" s="54" t="s">
        <v>3</v>
      </c>
      <c r="C5" s="54"/>
      <c r="D5" s="54"/>
      <c r="E5" s="54"/>
      <c r="F5" s="54"/>
      <c r="G5" s="54"/>
      <c r="H5" s="54"/>
      <c r="I5" s="32"/>
      <c r="J5" s="33" t="s">
        <v>0</v>
      </c>
      <c r="K5" s="33" t="s">
        <v>11</v>
      </c>
      <c r="L5" s="33" t="s">
        <v>12</v>
      </c>
      <c r="M5" s="33" t="s">
        <v>13</v>
      </c>
      <c r="N5" s="33" t="s">
        <v>14</v>
      </c>
      <c r="O5" s="33" t="s">
        <v>15</v>
      </c>
      <c r="P5" s="33" t="s">
        <v>16</v>
      </c>
      <c r="Q5" s="33" t="s">
        <v>17</v>
      </c>
      <c r="R5" s="33" t="s">
        <v>18</v>
      </c>
      <c r="S5" s="33" t="s">
        <v>19</v>
      </c>
      <c r="T5" s="33" t="s">
        <v>20</v>
      </c>
      <c r="U5" s="33" t="s">
        <v>21</v>
      </c>
      <c r="V5" s="33" t="s">
        <v>22</v>
      </c>
      <c r="W5" s="33" t="s">
        <v>23</v>
      </c>
      <c r="X5" s="33" t="s">
        <v>24</v>
      </c>
      <c r="Y5" s="33" t="s">
        <v>25</v>
      </c>
      <c r="Z5" s="33" t="s">
        <v>26</v>
      </c>
      <c r="AA5" s="33" t="s">
        <v>27</v>
      </c>
      <c r="AB5" s="33" t="s">
        <v>9</v>
      </c>
      <c r="AC5" s="33" t="s">
        <v>28</v>
      </c>
      <c r="AD5" s="33" t="s">
        <v>29</v>
      </c>
      <c r="AE5" s="33" t="s">
        <v>30</v>
      </c>
    </row>
    <row r="6" spans="1:40" ht="5.0999999999999996" customHeight="1">
      <c r="A6" s="8"/>
      <c r="B6" s="9"/>
      <c r="C6" s="9"/>
      <c r="D6" s="9"/>
      <c r="E6" s="9"/>
      <c r="F6" s="9"/>
      <c r="G6" s="8"/>
      <c r="H6" s="8"/>
      <c r="I6" s="13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40" s="10" customFormat="1" ht="15" customHeight="1">
      <c r="A7" s="44">
        <f>DATE(YEAR(A10)-1,5,1)</f>
        <v>42856</v>
      </c>
      <c r="B7" s="57" t="str">
        <f>TEXT(A7,"ggg")</f>
        <v>平成</v>
      </c>
      <c r="C7" s="58" t="str">
        <f>IF(TEXT(A7,"e")="1","元",TEXT(A7,"e"))</f>
        <v>29</v>
      </c>
      <c r="D7" s="49" t="s">
        <v>10</v>
      </c>
      <c r="E7" s="9"/>
      <c r="F7" s="55" t="s">
        <v>4</v>
      </c>
      <c r="G7" s="55"/>
      <c r="H7" s="55"/>
      <c r="I7" s="40"/>
      <c r="J7" s="41">
        <v>2475</v>
      </c>
      <c r="K7" s="41">
        <v>49</v>
      </c>
      <c r="L7" s="41">
        <v>251</v>
      </c>
      <c r="M7" s="41">
        <v>0</v>
      </c>
      <c r="N7" s="41">
        <v>3</v>
      </c>
      <c r="O7" s="41">
        <v>0</v>
      </c>
      <c r="P7" s="41">
        <v>239</v>
      </c>
      <c r="Q7" s="41">
        <v>10</v>
      </c>
      <c r="R7" s="41">
        <v>4</v>
      </c>
      <c r="S7" s="41">
        <v>5</v>
      </c>
      <c r="T7" s="41">
        <v>0</v>
      </c>
      <c r="U7" s="41">
        <v>0</v>
      </c>
      <c r="V7" s="41">
        <v>0</v>
      </c>
      <c r="W7" s="41">
        <v>0</v>
      </c>
      <c r="X7" s="41">
        <v>1</v>
      </c>
      <c r="Y7" s="41">
        <v>0</v>
      </c>
      <c r="Z7" s="41">
        <v>0</v>
      </c>
      <c r="AA7" s="41">
        <v>1</v>
      </c>
      <c r="AB7" s="41">
        <v>84</v>
      </c>
      <c r="AC7" s="41">
        <v>66</v>
      </c>
      <c r="AD7" s="41">
        <v>536</v>
      </c>
      <c r="AE7" s="41">
        <v>1226</v>
      </c>
      <c r="AF7" s="41"/>
      <c r="AG7" s="41"/>
      <c r="AH7" s="41"/>
      <c r="AI7" s="41"/>
      <c r="AJ7" s="41"/>
    </row>
    <row r="8" spans="1:40" s="10" customFormat="1" ht="15" customHeight="1">
      <c r="A8" s="42"/>
      <c r="B8" s="57"/>
      <c r="C8" s="58"/>
      <c r="D8" s="50"/>
      <c r="E8" s="9"/>
      <c r="F8" s="55" t="s">
        <v>5</v>
      </c>
      <c r="G8" s="55"/>
      <c r="H8" s="55"/>
      <c r="I8" s="40"/>
      <c r="J8" s="41">
        <v>2282</v>
      </c>
      <c r="K8" s="41">
        <v>49</v>
      </c>
      <c r="L8" s="41">
        <v>149</v>
      </c>
      <c r="M8" s="41">
        <v>0</v>
      </c>
      <c r="N8" s="41">
        <v>2</v>
      </c>
      <c r="O8" s="41">
        <v>0</v>
      </c>
      <c r="P8" s="41">
        <v>229</v>
      </c>
      <c r="Q8" s="41">
        <v>6</v>
      </c>
      <c r="R8" s="41">
        <v>3</v>
      </c>
      <c r="S8" s="41">
        <v>5</v>
      </c>
      <c r="T8" s="41">
        <v>0</v>
      </c>
      <c r="U8" s="41">
        <v>0</v>
      </c>
      <c r="V8" s="41">
        <v>0</v>
      </c>
      <c r="W8" s="41">
        <v>0</v>
      </c>
      <c r="X8" s="41">
        <v>1</v>
      </c>
      <c r="Y8" s="41">
        <v>0</v>
      </c>
      <c r="Z8" s="41">
        <v>0</v>
      </c>
      <c r="AA8" s="41">
        <v>1</v>
      </c>
      <c r="AB8" s="41">
        <v>76</v>
      </c>
      <c r="AC8" s="41">
        <v>64</v>
      </c>
      <c r="AD8" s="41">
        <v>510</v>
      </c>
      <c r="AE8" s="41">
        <v>1187</v>
      </c>
      <c r="AF8" s="41"/>
      <c r="AG8" s="41"/>
      <c r="AH8" s="41"/>
      <c r="AI8" s="41"/>
      <c r="AJ8" s="41"/>
    </row>
    <row r="9" spans="1:40" s="10" customFormat="1" ht="15" customHeight="1">
      <c r="A9" s="42"/>
      <c r="B9" s="57"/>
      <c r="C9" s="58"/>
      <c r="D9" s="50"/>
      <c r="E9" s="9"/>
      <c r="F9" s="55" t="s">
        <v>6</v>
      </c>
      <c r="G9" s="55"/>
      <c r="H9" s="55"/>
      <c r="I9" s="40"/>
      <c r="J9" s="41">
        <v>193</v>
      </c>
      <c r="K9" s="41">
        <v>0</v>
      </c>
      <c r="L9" s="41">
        <v>102</v>
      </c>
      <c r="M9" s="41">
        <v>0</v>
      </c>
      <c r="N9" s="41">
        <v>1</v>
      </c>
      <c r="O9" s="41">
        <v>0</v>
      </c>
      <c r="P9" s="41">
        <v>10</v>
      </c>
      <c r="Q9" s="41">
        <v>4</v>
      </c>
      <c r="R9" s="41">
        <v>1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8</v>
      </c>
      <c r="AC9" s="41">
        <v>2</v>
      </c>
      <c r="AD9" s="41">
        <v>26</v>
      </c>
      <c r="AE9" s="41">
        <v>39</v>
      </c>
      <c r="AF9" s="41"/>
      <c r="AG9" s="41"/>
      <c r="AH9" s="41"/>
      <c r="AI9" s="41"/>
      <c r="AJ9" s="41"/>
    </row>
    <row r="10" spans="1:40" ht="15" customHeight="1">
      <c r="A10" s="43">
        <f>DATE(YEAR(A13)-1,5,1)</f>
        <v>43221</v>
      </c>
      <c r="B10" s="57" t="str">
        <f>IF(TEXT(A7,"ggg")=TEXT(A10,"ggg"),"",TEXT(A10,"ggg"))</f>
        <v/>
      </c>
      <c r="C10" s="58" t="str">
        <f>IF(TEXT(A10,"e")="1","元",TEXT(A10,"e"))</f>
        <v>30</v>
      </c>
      <c r="D10" s="49" t="str">
        <f>IF(TEXT(A7,"ggg")=TEXT(A10,"ggg"),"","年")</f>
        <v/>
      </c>
      <c r="E10" s="9"/>
      <c r="F10" s="55" t="s">
        <v>4</v>
      </c>
      <c r="G10" s="55"/>
      <c r="H10" s="55"/>
      <c r="I10" s="15"/>
      <c r="J10" s="41">
        <v>2156</v>
      </c>
      <c r="K10" s="41">
        <v>0</v>
      </c>
      <c r="L10" s="41">
        <v>210</v>
      </c>
      <c r="M10" s="41">
        <v>0</v>
      </c>
      <c r="N10" s="41">
        <v>1</v>
      </c>
      <c r="O10" s="41">
        <v>0</v>
      </c>
      <c r="P10" s="41">
        <v>0</v>
      </c>
      <c r="Q10" s="41">
        <v>0</v>
      </c>
      <c r="R10" s="41">
        <v>0</v>
      </c>
      <c r="S10" s="41">
        <v>6</v>
      </c>
      <c r="T10" s="41">
        <v>0</v>
      </c>
      <c r="U10" s="41">
        <v>0</v>
      </c>
      <c r="V10" s="41">
        <v>0</v>
      </c>
      <c r="W10" s="41">
        <v>0</v>
      </c>
      <c r="X10" s="41">
        <v>0</v>
      </c>
      <c r="Y10" s="41">
        <v>0</v>
      </c>
      <c r="Z10" s="41">
        <v>0</v>
      </c>
      <c r="AA10" s="41">
        <v>1</v>
      </c>
      <c r="AB10" s="41">
        <v>130</v>
      </c>
      <c r="AC10" s="41">
        <v>113</v>
      </c>
      <c r="AD10" s="41">
        <v>408</v>
      </c>
      <c r="AE10" s="41">
        <v>1287</v>
      </c>
      <c r="AF10" s="41"/>
      <c r="AG10" s="41"/>
      <c r="AH10" s="41"/>
      <c r="AI10" s="41"/>
      <c r="AJ10" s="41"/>
      <c r="AK10" s="10"/>
      <c r="AL10" s="10"/>
      <c r="AM10" s="10"/>
      <c r="AN10" s="10"/>
    </row>
    <row r="11" spans="1:40" ht="15" customHeight="1">
      <c r="A11" s="43"/>
      <c r="B11" s="57"/>
      <c r="C11" s="58"/>
      <c r="D11" s="50"/>
      <c r="E11" s="9"/>
      <c r="F11" s="55" t="s">
        <v>5</v>
      </c>
      <c r="G11" s="55"/>
      <c r="H11" s="55"/>
      <c r="I11" s="15"/>
      <c r="J11" s="41">
        <v>2006</v>
      </c>
      <c r="K11" s="41">
        <v>0</v>
      </c>
      <c r="L11" s="41">
        <v>136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2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1</v>
      </c>
      <c r="AB11" s="41">
        <v>120</v>
      </c>
      <c r="AC11" s="41">
        <v>106</v>
      </c>
      <c r="AD11" s="41">
        <v>386</v>
      </c>
      <c r="AE11" s="41">
        <v>1255</v>
      </c>
      <c r="AF11" s="41"/>
      <c r="AG11" s="41"/>
      <c r="AH11" s="41"/>
      <c r="AI11" s="41"/>
      <c r="AJ11" s="41"/>
      <c r="AK11" s="10"/>
      <c r="AL11" s="10"/>
      <c r="AM11" s="10"/>
      <c r="AN11" s="10"/>
    </row>
    <row r="12" spans="1:40" ht="15" customHeight="1">
      <c r="A12" s="43"/>
      <c r="B12" s="57"/>
      <c r="C12" s="58"/>
      <c r="D12" s="50"/>
      <c r="E12" s="9"/>
      <c r="F12" s="55" t="s">
        <v>6</v>
      </c>
      <c r="G12" s="55"/>
      <c r="H12" s="55"/>
      <c r="I12" s="15"/>
      <c r="J12" s="41">
        <v>150</v>
      </c>
      <c r="K12" s="41">
        <v>0</v>
      </c>
      <c r="L12" s="41">
        <v>74</v>
      </c>
      <c r="M12" s="41">
        <v>0</v>
      </c>
      <c r="N12" s="41">
        <v>1</v>
      </c>
      <c r="O12" s="41">
        <v>0</v>
      </c>
      <c r="P12" s="41">
        <v>0</v>
      </c>
      <c r="Q12" s="41">
        <v>0</v>
      </c>
      <c r="R12" s="41">
        <v>0</v>
      </c>
      <c r="S12" s="41">
        <v>4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10</v>
      </c>
      <c r="AC12" s="41">
        <v>7</v>
      </c>
      <c r="AD12" s="41">
        <v>22</v>
      </c>
      <c r="AE12" s="41">
        <v>32</v>
      </c>
      <c r="AF12" s="41"/>
      <c r="AG12" s="41"/>
      <c r="AH12" s="41"/>
      <c r="AI12" s="41"/>
      <c r="AJ12" s="41"/>
      <c r="AK12" s="10"/>
      <c r="AL12" s="10"/>
      <c r="AM12" s="10"/>
      <c r="AN12" s="10"/>
    </row>
    <row r="13" spans="1:40" s="19" customFormat="1" ht="15" customHeight="1">
      <c r="A13" s="45">
        <v>43586</v>
      </c>
      <c r="B13" s="51" t="str">
        <f>IF(TEXT(A10,"ggg")=TEXT(A13,"ggg"),"",TEXT(A13,"ggg"))</f>
        <v>令和</v>
      </c>
      <c r="C13" s="59" t="str">
        <f>IF(TEXT(A13,"e")="1","元",TEXT(A13,"e"))</f>
        <v>元</v>
      </c>
      <c r="D13" s="60" t="str">
        <f>IF(TEXT(A10,"ggg")=TEXT(A13,"ggg"),"","年")</f>
        <v>年</v>
      </c>
      <c r="E13" s="16"/>
      <c r="F13" s="56" t="s">
        <v>4</v>
      </c>
      <c r="G13" s="56"/>
      <c r="H13" s="56"/>
      <c r="I13" s="17"/>
      <c r="J13" s="39">
        <v>2065</v>
      </c>
      <c r="K13" s="39">
        <v>0</v>
      </c>
      <c r="L13" s="39">
        <v>214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1</v>
      </c>
      <c r="S13" s="39">
        <v>2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1</v>
      </c>
      <c r="AB13" s="39">
        <v>140</v>
      </c>
      <c r="AC13" s="39">
        <v>134</v>
      </c>
      <c r="AD13" s="39">
        <v>272</v>
      </c>
      <c r="AE13" s="39">
        <v>1301</v>
      </c>
      <c r="AF13" s="18"/>
    </row>
    <row r="14" spans="1:40" s="19" customFormat="1" ht="15" customHeight="1">
      <c r="A14" s="43"/>
      <c r="B14" s="51"/>
      <c r="C14" s="59"/>
      <c r="D14" s="60"/>
      <c r="E14" s="16"/>
      <c r="F14" s="56" t="s">
        <v>5</v>
      </c>
      <c r="G14" s="56"/>
      <c r="H14" s="56"/>
      <c r="I14" s="17"/>
      <c r="J14" s="39">
        <v>1901</v>
      </c>
      <c r="K14" s="39">
        <v>0</v>
      </c>
      <c r="L14" s="39">
        <v>136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1</v>
      </c>
      <c r="S14" s="39">
        <v>2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1</v>
      </c>
      <c r="AB14" s="39">
        <v>125</v>
      </c>
      <c r="AC14" s="39">
        <v>128</v>
      </c>
      <c r="AD14" s="39">
        <v>239</v>
      </c>
      <c r="AE14" s="39">
        <v>1269</v>
      </c>
      <c r="AF14" s="18"/>
    </row>
    <row r="15" spans="1:40" s="19" customFormat="1" ht="15" customHeight="1">
      <c r="A15" s="43"/>
      <c r="B15" s="51"/>
      <c r="C15" s="59"/>
      <c r="D15" s="60"/>
      <c r="E15" s="16"/>
      <c r="F15" s="56" t="s">
        <v>6</v>
      </c>
      <c r="G15" s="56"/>
      <c r="H15" s="56"/>
      <c r="I15" s="17"/>
      <c r="J15" s="39">
        <v>164</v>
      </c>
      <c r="K15" s="39">
        <v>0</v>
      </c>
      <c r="L15" s="39">
        <v>78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15</v>
      </c>
      <c r="AC15" s="39">
        <v>6</v>
      </c>
      <c r="AD15" s="39">
        <v>33</v>
      </c>
      <c r="AE15" s="39">
        <v>32</v>
      </c>
      <c r="AF15" s="18"/>
    </row>
    <row r="16" spans="1:40" s="19" customFormat="1" ht="13.5" customHeight="1">
      <c r="A16" s="43"/>
      <c r="B16" s="48"/>
      <c r="C16" s="46"/>
      <c r="D16" s="47"/>
      <c r="E16" s="16"/>
      <c r="F16" s="16"/>
      <c r="G16" s="16"/>
      <c r="H16" s="16"/>
      <c r="I16" s="17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18"/>
    </row>
    <row r="17" spans="1:35" ht="15" customHeight="1">
      <c r="A17" s="6"/>
      <c r="B17" s="56" t="s">
        <v>31</v>
      </c>
      <c r="C17" s="56"/>
      <c r="D17" s="56"/>
      <c r="E17" s="56"/>
      <c r="F17" s="56"/>
      <c r="G17" s="56"/>
      <c r="H17" s="56"/>
      <c r="I17" s="17"/>
      <c r="J17" s="39">
        <v>45</v>
      </c>
      <c r="K17" s="39">
        <v>0</v>
      </c>
      <c r="L17" s="39">
        <v>9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2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2</v>
      </c>
      <c r="AC17" s="39">
        <v>3</v>
      </c>
      <c r="AD17" s="39">
        <v>9</v>
      </c>
      <c r="AE17" s="39">
        <v>20</v>
      </c>
      <c r="AF17" s="10"/>
      <c r="AG17" s="10"/>
      <c r="AH17" s="10"/>
      <c r="AI17" s="10"/>
    </row>
    <row r="18" spans="1:35" ht="6" customHeight="1">
      <c r="A18" s="6"/>
      <c r="B18" s="16"/>
      <c r="C18" s="16"/>
      <c r="D18" s="16"/>
      <c r="E18" s="16"/>
      <c r="F18" s="16"/>
      <c r="G18" s="16"/>
      <c r="H18" s="16"/>
      <c r="I18" s="17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10"/>
      <c r="AG18" s="10"/>
      <c r="AH18" s="10"/>
      <c r="AI18" s="10"/>
    </row>
    <row r="19" spans="1:35" ht="15" customHeight="1">
      <c r="A19" s="6"/>
      <c r="B19" s="55" t="s">
        <v>32</v>
      </c>
      <c r="C19" s="55"/>
      <c r="D19" s="55"/>
      <c r="E19" s="55"/>
      <c r="F19" s="55"/>
      <c r="G19" s="20" t="s">
        <v>7</v>
      </c>
      <c r="H19" s="14" t="s">
        <v>1</v>
      </c>
      <c r="I19" s="15"/>
      <c r="J19" s="38">
        <v>13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1</v>
      </c>
      <c r="AD19" s="38">
        <v>5</v>
      </c>
      <c r="AE19" s="38">
        <v>7</v>
      </c>
      <c r="AF19" s="10"/>
      <c r="AG19" s="10"/>
      <c r="AH19" s="10"/>
      <c r="AI19" s="10"/>
    </row>
    <row r="20" spans="1:35" ht="15" customHeight="1">
      <c r="A20" s="6"/>
      <c r="B20" s="55" t="s">
        <v>33</v>
      </c>
      <c r="C20" s="55"/>
      <c r="D20" s="55"/>
      <c r="E20" s="55"/>
      <c r="F20" s="55"/>
      <c r="G20" s="20" t="s">
        <v>7</v>
      </c>
      <c r="H20" s="14" t="s">
        <v>1</v>
      </c>
      <c r="I20" s="15"/>
      <c r="J20" s="38">
        <v>21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2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2</v>
      </c>
      <c r="AC20" s="38">
        <v>2</v>
      </c>
      <c r="AD20" s="38">
        <v>2</v>
      </c>
      <c r="AE20" s="38">
        <v>13</v>
      </c>
      <c r="AF20" s="10"/>
      <c r="AG20" s="10"/>
      <c r="AH20" s="10"/>
      <c r="AI20" s="10"/>
    </row>
    <row r="21" spans="1:35" ht="15" customHeight="1">
      <c r="A21" s="6"/>
      <c r="B21" s="55" t="s">
        <v>34</v>
      </c>
      <c r="C21" s="55"/>
      <c r="D21" s="55"/>
      <c r="E21" s="55"/>
      <c r="F21" s="55"/>
      <c r="G21" s="20" t="s">
        <v>7</v>
      </c>
      <c r="H21" s="14" t="s">
        <v>2</v>
      </c>
      <c r="I21" s="15"/>
      <c r="J21" s="38">
        <v>6</v>
      </c>
      <c r="K21" s="38">
        <v>0</v>
      </c>
      <c r="L21" s="38">
        <v>6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10"/>
      <c r="AG21" s="10"/>
      <c r="AH21" s="10"/>
      <c r="AI21" s="10"/>
    </row>
    <row r="22" spans="1:35" ht="15" customHeight="1">
      <c r="A22" s="6"/>
      <c r="B22" s="55" t="s">
        <v>35</v>
      </c>
      <c r="C22" s="55"/>
      <c r="D22" s="55"/>
      <c r="E22" s="55"/>
      <c r="F22" s="55"/>
      <c r="G22" s="20" t="s">
        <v>7</v>
      </c>
      <c r="H22" s="14" t="s">
        <v>1</v>
      </c>
      <c r="I22" s="15"/>
      <c r="J22" s="38">
        <v>5</v>
      </c>
      <c r="K22" s="38">
        <v>0</v>
      </c>
      <c r="L22" s="38">
        <v>3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2</v>
      </c>
      <c r="AE22" s="38">
        <v>0</v>
      </c>
      <c r="AF22" s="10"/>
      <c r="AG22" s="10"/>
      <c r="AH22" s="10"/>
      <c r="AI22" s="10"/>
    </row>
    <row r="23" spans="1:35" ht="13.5" customHeight="1">
      <c r="A23" s="6"/>
      <c r="B23" s="9"/>
      <c r="C23" s="9"/>
      <c r="D23" s="9"/>
      <c r="E23" s="9"/>
      <c r="F23" s="9"/>
      <c r="G23" s="20"/>
      <c r="H23" s="14"/>
      <c r="I23" s="1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10"/>
      <c r="AG23" s="10"/>
      <c r="AH23" s="10"/>
      <c r="AI23" s="10"/>
    </row>
    <row r="24" spans="1:35" ht="15" customHeight="1">
      <c r="A24" s="6"/>
      <c r="B24" s="56" t="s">
        <v>36</v>
      </c>
      <c r="C24" s="56"/>
      <c r="D24" s="56"/>
      <c r="E24" s="56"/>
      <c r="F24" s="56"/>
      <c r="G24" s="56"/>
      <c r="H24" s="56"/>
      <c r="I24" s="17"/>
      <c r="J24" s="39">
        <v>84</v>
      </c>
      <c r="K24" s="39">
        <v>0</v>
      </c>
      <c r="L24" s="39">
        <v>15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8</v>
      </c>
      <c r="AC24" s="39">
        <v>8</v>
      </c>
      <c r="AD24" s="39">
        <v>12</v>
      </c>
      <c r="AE24" s="39">
        <v>41</v>
      </c>
      <c r="AF24" s="10"/>
      <c r="AG24" s="10"/>
      <c r="AH24" s="10"/>
      <c r="AI24" s="10"/>
    </row>
    <row r="25" spans="1:35" ht="6" customHeight="1">
      <c r="A25" s="6"/>
      <c r="B25" s="16"/>
      <c r="C25" s="16"/>
      <c r="D25" s="16"/>
      <c r="E25" s="16"/>
      <c r="F25" s="16"/>
      <c r="G25" s="16"/>
      <c r="H25" s="16"/>
      <c r="I25" s="17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10"/>
      <c r="AG25" s="10"/>
      <c r="AH25" s="10"/>
      <c r="AI25" s="10"/>
    </row>
    <row r="26" spans="1:35" ht="15" customHeight="1">
      <c r="A26" s="6"/>
      <c r="B26" s="55" t="s">
        <v>37</v>
      </c>
      <c r="C26" s="55"/>
      <c r="D26" s="55"/>
      <c r="E26" s="55"/>
      <c r="F26" s="55"/>
      <c r="G26" s="20" t="s">
        <v>7</v>
      </c>
      <c r="H26" s="14" t="s">
        <v>1</v>
      </c>
      <c r="I26" s="15"/>
      <c r="J26" s="38">
        <v>23</v>
      </c>
      <c r="K26" s="38">
        <v>0</v>
      </c>
      <c r="L26" s="38">
        <v>13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1</v>
      </c>
      <c r="AD26" s="38">
        <v>9</v>
      </c>
      <c r="AE26" s="38">
        <v>0</v>
      </c>
      <c r="AF26" s="10"/>
      <c r="AG26" s="10"/>
      <c r="AH26" s="10"/>
      <c r="AI26" s="10"/>
    </row>
    <row r="27" spans="1:35" ht="15" customHeight="1">
      <c r="A27" s="6"/>
      <c r="B27" s="55" t="s">
        <v>38</v>
      </c>
      <c r="C27" s="55"/>
      <c r="D27" s="55"/>
      <c r="E27" s="55"/>
      <c r="F27" s="55"/>
      <c r="G27" s="20" t="s">
        <v>7</v>
      </c>
      <c r="H27" s="14" t="s">
        <v>1</v>
      </c>
      <c r="I27" s="15"/>
      <c r="J27" s="38">
        <v>57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7</v>
      </c>
      <c r="AC27" s="38">
        <v>7</v>
      </c>
      <c r="AD27" s="38">
        <v>3</v>
      </c>
      <c r="AE27" s="38">
        <v>40</v>
      </c>
      <c r="AF27" s="10"/>
      <c r="AG27" s="10"/>
      <c r="AH27" s="10"/>
      <c r="AI27" s="10"/>
    </row>
    <row r="28" spans="1:35" ht="15" customHeight="1">
      <c r="A28" s="6"/>
      <c r="B28" s="55" t="s">
        <v>39</v>
      </c>
      <c r="C28" s="55"/>
      <c r="D28" s="55"/>
      <c r="E28" s="55"/>
      <c r="F28" s="55"/>
      <c r="G28" s="20" t="s">
        <v>7</v>
      </c>
      <c r="H28" s="14" t="s">
        <v>2</v>
      </c>
      <c r="I28" s="15"/>
      <c r="J28" s="38">
        <v>4</v>
      </c>
      <c r="K28" s="38">
        <v>0</v>
      </c>
      <c r="L28" s="38">
        <v>2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1</v>
      </c>
      <c r="AC28" s="38">
        <v>0</v>
      </c>
      <c r="AD28" s="38">
        <v>0</v>
      </c>
      <c r="AE28" s="38">
        <v>1</v>
      </c>
      <c r="AF28" s="10"/>
      <c r="AG28" s="10"/>
      <c r="AH28" s="10"/>
      <c r="AI28" s="10"/>
    </row>
    <row r="29" spans="1:35" ht="13.5" customHeight="1">
      <c r="A29" s="6"/>
      <c r="B29" s="9"/>
      <c r="C29" s="9"/>
      <c r="D29" s="9"/>
      <c r="E29" s="9"/>
      <c r="F29" s="9"/>
      <c r="G29" s="20"/>
      <c r="H29" s="14"/>
      <c r="I29" s="1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10"/>
      <c r="AG29" s="10"/>
      <c r="AH29" s="10"/>
      <c r="AI29" s="10"/>
    </row>
    <row r="30" spans="1:35" ht="15" customHeight="1">
      <c r="A30" s="6"/>
      <c r="B30" s="56" t="s">
        <v>40</v>
      </c>
      <c r="C30" s="56"/>
      <c r="D30" s="56"/>
      <c r="E30" s="56"/>
      <c r="F30" s="56"/>
      <c r="G30" s="56"/>
      <c r="H30" s="56"/>
      <c r="I30" s="17"/>
      <c r="J30" s="39">
        <v>808</v>
      </c>
      <c r="K30" s="39">
        <v>0</v>
      </c>
      <c r="L30" s="39">
        <v>123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1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1</v>
      </c>
      <c r="AB30" s="39">
        <v>69</v>
      </c>
      <c r="AC30" s="39">
        <v>66</v>
      </c>
      <c r="AD30" s="39">
        <v>123</v>
      </c>
      <c r="AE30" s="39">
        <v>425</v>
      </c>
      <c r="AF30" s="10"/>
      <c r="AG30" s="10"/>
      <c r="AH30" s="10"/>
      <c r="AI30" s="10"/>
    </row>
    <row r="31" spans="1:35" ht="6" customHeight="1">
      <c r="A31" s="6"/>
      <c r="B31" s="16"/>
      <c r="C31" s="16"/>
      <c r="D31" s="16"/>
      <c r="E31" s="16"/>
      <c r="F31" s="16"/>
      <c r="G31" s="16"/>
      <c r="H31" s="16"/>
      <c r="I31" s="17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10"/>
      <c r="AG31" s="10"/>
      <c r="AH31" s="10"/>
      <c r="AI31" s="10"/>
    </row>
    <row r="32" spans="1:35" ht="15" customHeight="1">
      <c r="A32" s="6"/>
      <c r="B32" s="55" t="s">
        <v>41</v>
      </c>
      <c r="C32" s="55"/>
      <c r="D32" s="55"/>
      <c r="E32" s="55"/>
      <c r="F32" s="55"/>
      <c r="G32" s="20" t="s">
        <v>7</v>
      </c>
      <c r="H32" s="14" t="s">
        <v>1</v>
      </c>
      <c r="I32" s="15"/>
      <c r="J32" s="38">
        <v>103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2</v>
      </c>
      <c r="AC32" s="38">
        <v>0</v>
      </c>
      <c r="AD32" s="38">
        <v>8</v>
      </c>
      <c r="AE32" s="38">
        <v>93</v>
      </c>
      <c r="AF32" s="10"/>
      <c r="AG32" s="10"/>
      <c r="AH32" s="10"/>
      <c r="AI32" s="10"/>
    </row>
    <row r="33" spans="1:35" ht="15" customHeight="1">
      <c r="A33" s="6"/>
      <c r="B33" s="55" t="s">
        <v>42</v>
      </c>
      <c r="C33" s="55"/>
      <c r="D33" s="55"/>
      <c r="E33" s="55"/>
      <c r="F33" s="55"/>
      <c r="G33" s="20" t="s">
        <v>7</v>
      </c>
      <c r="H33" s="14" t="s">
        <v>1</v>
      </c>
      <c r="I33" s="15"/>
      <c r="J33" s="38">
        <v>58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16</v>
      </c>
      <c r="AC33" s="38">
        <v>9</v>
      </c>
      <c r="AD33" s="38">
        <v>0</v>
      </c>
      <c r="AE33" s="38">
        <v>33</v>
      </c>
      <c r="AF33" s="10"/>
      <c r="AG33" s="10"/>
      <c r="AH33" s="10"/>
      <c r="AI33" s="10"/>
    </row>
    <row r="34" spans="1:35" ht="15" customHeight="1">
      <c r="A34" s="6"/>
      <c r="B34" s="55" t="s">
        <v>43</v>
      </c>
      <c r="C34" s="55"/>
      <c r="D34" s="55"/>
      <c r="E34" s="55"/>
      <c r="F34" s="55"/>
      <c r="G34" s="20" t="s">
        <v>7</v>
      </c>
      <c r="H34" s="14" t="s">
        <v>1</v>
      </c>
      <c r="I34" s="15"/>
      <c r="J34" s="38">
        <v>16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1</v>
      </c>
      <c r="AC34" s="38">
        <v>0</v>
      </c>
      <c r="AD34" s="38">
        <v>0</v>
      </c>
      <c r="AE34" s="38">
        <v>15</v>
      </c>
      <c r="AF34" s="10"/>
      <c r="AG34" s="10"/>
      <c r="AH34" s="10"/>
      <c r="AI34" s="10"/>
    </row>
    <row r="35" spans="1:35" ht="15" customHeight="1">
      <c r="A35" s="6"/>
      <c r="B35" s="55" t="s">
        <v>44</v>
      </c>
      <c r="C35" s="55"/>
      <c r="D35" s="55"/>
      <c r="E35" s="55"/>
      <c r="F35" s="55"/>
      <c r="G35" s="20" t="s">
        <v>7</v>
      </c>
      <c r="H35" s="14" t="s">
        <v>1</v>
      </c>
      <c r="I35" s="15"/>
      <c r="J35" s="38">
        <v>52</v>
      </c>
      <c r="K35" s="38">
        <v>0</v>
      </c>
      <c r="L35" s="38">
        <v>11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1</v>
      </c>
      <c r="AB35" s="38">
        <v>3</v>
      </c>
      <c r="AC35" s="38">
        <v>0</v>
      </c>
      <c r="AD35" s="38">
        <v>23</v>
      </c>
      <c r="AE35" s="38">
        <v>14</v>
      </c>
      <c r="AF35" s="10"/>
      <c r="AG35" s="10"/>
      <c r="AH35" s="10"/>
      <c r="AI35" s="10"/>
    </row>
    <row r="36" spans="1:35" ht="15" customHeight="1">
      <c r="A36" s="6"/>
      <c r="B36" s="55" t="s">
        <v>45</v>
      </c>
      <c r="C36" s="55"/>
      <c r="D36" s="55"/>
      <c r="E36" s="55"/>
      <c r="F36" s="55"/>
      <c r="G36" s="20" t="s">
        <v>7</v>
      </c>
      <c r="H36" s="14" t="s">
        <v>2</v>
      </c>
      <c r="I36" s="15"/>
      <c r="J36" s="38">
        <v>31</v>
      </c>
      <c r="K36" s="38">
        <v>0</v>
      </c>
      <c r="L36" s="38">
        <v>12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4</v>
      </c>
      <c r="AC36" s="38">
        <v>4</v>
      </c>
      <c r="AD36" s="38">
        <v>8</v>
      </c>
      <c r="AE36" s="38">
        <v>3</v>
      </c>
      <c r="AF36" s="10"/>
      <c r="AG36" s="10"/>
      <c r="AH36" s="10"/>
      <c r="AI36" s="10"/>
    </row>
    <row r="37" spans="1:35" ht="15" customHeight="1">
      <c r="A37" s="6"/>
      <c r="B37" s="55" t="s">
        <v>46</v>
      </c>
      <c r="C37" s="55"/>
      <c r="D37" s="55"/>
      <c r="E37" s="55"/>
      <c r="F37" s="55"/>
      <c r="G37" s="20" t="s">
        <v>7</v>
      </c>
      <c r="H37" s="14" t="s">
        <v>1</v>
      </c>
      <c r="I37" s="15"/>
      <c r="J37" s="38">
        <v>59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25</v>
      </c>
      <c r="AE37" s="38">
        <v>34</v>
      </c>
      <c r="AF37" s="10"/>
      <c r="AG37" s="10"/>
      <c r="AH37" s="10"/>
      <c r="AI37" s="10"/>
    </row>
    <row r="38" spans="1:35" ht="15" customHeight="1">
      <c r="A38" s="6"/>
      <c r="B38" s="55" t="s">
        <v>47</v>
      </c>
      <c r="C38" s="55"/>
      <c r="D38" s="55"/>
      <c r="E38" s="55"/>
      <c r="F38" s="55"/>
      <c r="G38" s="20" t="s">
        <v>7</v>
      </c>
      <c r="H38" s="14" t="s">
        <v>1</v>
      </c>
      <c r="I38" s="15"/>
      <c r="J38" s="38">
        <v>50</v>
      </c>
      <c r="K38" s="38">
        <v>0</v>
      </c>
      <c r="L38" s="38">
        <v>32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2</v>
      </c>
      <c r="AC38" s="38">
        <v>0</v>
      </c>
      <c r="AD38" s="38">
        <v>5</v>
      </c>
      <c r="AE38" s="38">
        <v>11</v>
      </c>
      <c r="AF38" s="10"/>
      <c r="AG38" s="10"/>
      <c r="AH38" s="10"/>
      <c r="AI38" s="10"/>
    </row>
    <row r="39" spans="1:35" ht="15" customHeight="1">
      <c r="A39" s="6"/>
      <c r="B39" s="55" t="s">
        <v>48</v>
      </c>
      <c r="C39" s="55"/>
      <c r="D39" s="55"/>
      <c r="E39" s="55"/>
      <c r="F39" s="55"/>
      <c r="G39" s="20" t="s">
        <v>7</v>
      </c>
      <c r="H39" s="14" t="s">
        <v>1</v>
      </c>
      <c r="I39" s="15"/>
      <c r="J39" s="38">
        <v>178</v>
      </c>
      <c r="K39" s="38">
        <v>0</v>
      </c>
      <c r="L39" s="38">
        <v>4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35</v>
      </c>
      <c r="AC39" s="38">
        <v>39</v>
      </c>
      <c r="AD39" s="38">
        <v>3</v>
      </c>
      <c r="AE39" s="38">
        <v>97</v>
      </c>
      <c r="AF39" s="10"/>
      <c r="AG39" s="10"/>
      <c r="AH39" s="10"/>
      <c r="AI39" s="10"/>
    </row>
    <row r="40" spans="1:35" ht="15" customHeight="1">
      <c r="A40" s="6"/>
      <c r="B40" s="55" t="s">
        <v>49</v>
      </c>
      <c r="C40" s="55"/>
      <c r="D40" s="55"/>
      <c r="E40" s="55"/>
      <c r="F40" s="55"/>
      <c r="G40" s="9"/>
      <c r="H40" s="14" t="s">
        <v>1</v>
      </c>
      <c r="I40" s="15"/>
      <c r="J40" s="38">
        <v>3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3</v>
      </c>
      <c r="AF40" s="10"/>
      <c r="AG40" s="10"/>
      <c r="AH40" s="10"/>
      <c r="AI40" s="10"/>
    </row>
    <row r="41" spans="1:35" ht="15" customHeight="1">
      <c r="A41" s="6"/>
      <c r="B41" s="61"/>
      <c r="C41" s="61"/>
      <c r="D41" s="61"/>
      <c r="E41" s="61"/>
      <c r="F41" s="61"/>
      <c r="G41" s="9"/>
      <c r="H41" s="14" t="s">
        <v>2</v>
      </c>
      <c r="I41" s="15"/>
      <c r="J41" s="38">
        <v>2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2</v>
      </c>
      <c r="AF41" s="10"/>
      <c r="AG41" s="10"/>
      <c r="AH41" s="10"/>
      <c r="AI41" s="10"/>
    </row>
    <row r="42" spans="1:35" ht="15" customHeight="1">
      <c r="A42" s="6"/>
      <c r="B42" s="55" t="s">
        <v>50</v>
      </c>
      <c r="C42" s="55"/>
      <c r="D42" s="55"/>
      <c r="E42" s="55"/>
      <c r="F42" s="55"/>
      <c r="G42" s="9"/>
      <c r="H42" s="14" t="s">
        <v>1</v>
      </c>
      <c r="I42" s="15"/>
      <c r="J42" s="38">
        <v>51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  <c r="Q42" s="38">
        <v>0</v>
      </c>
      <c r="R42" s="38">
        <v>1</v>
      </c>
      <c r="S42" s="38">
        <v>0</v>
      </c>
      <c r="T42" s="38">
        <v>0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1</v>
      </c>
      <c r="AC42" s="38">
        <v>3</v>
      </c>
      <c r="AD42" s="38">
        <v>4</v>
      </c>
      <c r="AE42" s="38">
        <v>42</v>
      </c>
      <c r="AF42" s="10"/>
      <c r="AG42" s="10"/>
      <c r="AH42" s="10"/>
      <c r="AI42" s="10"/>
    </row>
    <row r="43" spans="1:35" ht="15" customHeight="1">
      <c r="A43" s="6"/>
      <c r="B43" s="61"/>
      <c r="C43" s="61"/>
      <c r="D43" s="61"/>
      <c r="E43" s="61"/>
      <c r="F43" s="61"/>
      <c r="G43" s="9"/>
      <c r="H43" s="14" t="s">
        <v>2</v>
      </c>
      <c r="I43" s="15"/>
      <c r="J43" s="38">
        <v>2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2</v>
      </c>
      <c r="AF43" s="10"/>
      <c r="AG43" s="10"/>
      <c r="AH43" s="10"/>
      <c r="AI43" s="10"/>
    </row>
    <row r="44" spans="1:35" ht="15" customHeight="1">
      <c r="A44" s="6"/>
      <c r="B44" s="55" t="s">
        <v>51</v>
      </c>
      <c r="C44" s="55"/>
      <c r="D44" s="55"/>
      <c r="E44" s="55"/>
      <c r="F44" s="55"/>
      <c r="G44" s="20" t="s">
        <v>7</v>
      </c>
      <c r="H44" s="14" t="s">
        <v>2</v>
      </c>
      <c r="I44" s="15"/>
      <c r="J44" s="38">
        <v>26</v>
      </c>
      <c r="K44" s="38">
        <v>0</v>
      </c>
      <c r="L44" s="38">
        <v>13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2</v>
      </c>
      <c r="AC44" s="38">
        <v>0</v>
      </c>
      <c r="AD44" s="38">
        <v>7</v>
      </c>
      <c r="AE44" s="38">
        <v>4</v>
      </c>
      <c r="AF44" s="10"/>
      <c r="AG44" s="10"/>
      <c r="AH44" s="10"/>
      <c r="AI44" s="10"/>
    </row>
    <row r="45" spans="1:35" ht="15" customHeight="1">
      <c r="A45" s="6"/>
      <c r="B45" s="55" t="s">
        <v>52</v>
      </c>
      <c r="C45" s="55"/>
      <c r="D45" s="55"/>
      <c r="E45" s="55"/>
      <c r="F45" s="55"/>
      <c r="G45" s="20" t="s">
        <v>7</v>
      </c>
      <c r="H45" s="14" t="s">
        <v>1</v>
      </c>
      <c r="I45" s="15"/>
      <c r="J45" s="38">
        <v>64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5</v>
      </c>
      <c r="AD45" s="38">
        <v>40</v>
      </c>
      <c r="AE45" s="38">
        <v>19</v>
      </c>
      <c r="AF45" s="10"/>
      <c r="AG45" s="10"/>
      <c r="AH45" s="10"/>
      <c r="AI45" s="10"/>
    </row>
    <row r="46" spans="1:35" ht="15" customHeight="1">
      <c r="A46" s="6"/>
      <c r="B46" s="55" t="s">
        <v>53</v>
      </c>
      <c r="C46" s="55"/>
      <c r="D46" s="55"/>
      <c r="E46" s="55"/>
      <c r="F46" s="55"/>
      <c r="G46" s="20" t="s">
        <v>7</v>
      </c>
      <c r="H46" s="14" t="s">
        <v>1</v>
      </c>
      <c r="I46" s="15"/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10"/>
      <c r="AG46" s="10"/>
      <c r="AH46" s="10"/>
      <c r="AI46" s="10"/>
    </row>
    <row r="47" spans="1:35" ht="15" customHeight="1">
      <c r="A47" s="6"/>
      <c r="B47" s="55" t="s">
        <v>54</v>
      </c>
      <c r="C47" s="55"/>
      <c r="D47" s="55"/>
      <c r="E47" s="55"/>
      <c r="F47" s="55"/>
      <c r="G47" s="20" t="s">
        <v>7</v>
      </c>
      <c r="H47" s="14" t="s">
        <v>1</v>
      </c>
      <c r="I47" s="15"/>
      <c r="J47" s="38">
        <v>70</v>
      </c>
      <c r="K47" s="38">
        <v>0</v>
      </c>
      <c r="L47" s="38">
        <v>50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2</v>
      </c>
      <c r="AC47" s="38">
        <v>6</v>
      </c>
      <c r="AD47" s="38">
        <v>0</v>
      </c>
      <c r="AE47" s="38">
        <v>12</v>
      </c>
      <c r="AF47" s="10"/>
      <c r="AG47" s="10"/>
      <c r="AH47" s="10"/>
      <c r="AI47" s="10"/>
    </row>
    <row r="48" spans="1:35" ht="15" customHeight="1">
      <c r="A48" s="6"/>
      <c r="B48" s="55" t="s">
        <v>55</v>
      </c>
      <c r="C48" s="55"/>
      <c r="D48" s="55"/>
      <c r="E48" s="55"/>
      <c r="F48" s="55"/>
      <c r="G48" s="20" t="s">
        <v>7</v>
      </c>
      <c r="H48" s="14" t="s">
        <v>1</v>
      </c>
      <c r="I48" s="15"/>
      <c r="J48" s="38">
        <v>12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1</v>
      </c>
      <c r="AC48" s="38">
        <v>0</v>
      </c>
      <c r="AD48" s="38">
        <v>0</v>
      </c>
      <c r="AE48" s="38">
        <v>11</v>
      </c>
      <c r="AF48" s="10"/>
      <c r="AG48" s="10"/>
      <c r="AH48" s="10"/>
      <c r="AI48" s="10"/>
    </row>
    <row r="49" spans="1:35" ht="15" customHeight="1">
      <c r="A49" s="6"/>
      <c r="B49" s="55" t="s">
        <v>56</v>
      </c>
      <c r="C49" s="55"/>
      <c r="D49" s="55"/>
      <c r="E49" s="55"/>
      <c r="F49" s="55"/>
      <c r="G49" s="20" t="s">
        <v>7</v>
      </c>
      <c r="H49" s="14" t="s">
        <v>1</v>
      </c>
      <c r="I49" s="15"/>
      <c r="J49" s="38">
        <v>31</v>
      </c>
      <c r="K49" s="38">
        <v>0</v>
      </c>
      <c r="L49" s="38">
        <v>1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30</v>
      </c>
      <c r="AF49" s="10"/>
      <c r="AG49" s="10"/>
      <c r="AH49" s="10"/>
      <c r="AI49" s="10"/>
    </row>
    <row r="50" spans="1:35" ht="13.5" customHeight="1">
      <c r="A50" s="6"/>
      <c r="B50" s="9"/>
      <c r="C50" s="9"/>
      <c r="D50" s="9"/>
      <c r="E50" s="9"/>
      <c r="F50" s="9"/>
      <c r="G50" s="20"/>
      <c r="H50" s="14"/>
      <c r="I50" s="15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10"/>
      <c r="AG50" s="10"/>
      <c r="AH50" s="10"/>
      <c r="AI50" s="10"/>
    </row>
    <row r="51" spans="1:35" ht="15" customHeight="1">
      <c r="A51" s="6"/>
      <c r="B51" s="56" t="s">
        <v>57</v>
      </c>
      <c r="C51" s="56"/>
      <c r="D51" s="56"/>
      <c r="E51" s="56"/>
      <c r="F51" s="56"/>
      <c r="G51" s="56"/>
      <c r="H51" s="56"/>
      <c r="I51" s="17"/>
      <c r="J51" s="39">
        <v>258</v>
      </c>
      <c r="K51" s="39">
        <v>0</v>
      </c>
      <c r="L51" s="39">
        <v>5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16</v>
      </c>
      <c r="AC51" s="39">
        <v>10</v>
      </c>
      <c r="AD51" s="39">
        <v>18</v>
      </c>
      <c r="AE51" s="39">
        <v>209</v>
      </c>
      <c r="AF51" s="10"/>
      <c r="AG51" s="10"/>
      <c r="AH51" s="10"/>
      <c r="AI51" s="10"/>
    </row>
    <row r="52" spans="1:35" ht="6" customHeight="1">
      <c r="A52" s="6"/>
      <c r="B52" s="16"/>
      <c r="C52" s="16"/>
      <c r="D52" s="16"/>
      <c r="E52" s="16"/>
      <c r="F52" s="16"/>
      <c r="G52" s="16"/>
      <c r="H52" s="16"/>
      <c r="I52" s="17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10"/>
      <c r="AG52" s="10"/>
      <c r="AH52" s="10"/>
      <c r="AI52" s="10"/>
    </row>
    <row r="53" spans="1:35" ht="15" customHeight="1">
      <c r="A53" s="6"/>
      <c r="B53" s="55" t="s">
        <v>58</v>
      </c>
      <c r="C53" s="55"/>
      <c r="D53" s="55"/>
      <c r="E53" s="55"/>
      <c r="F53" s="55"/>
      <c r="G53" s="20" t="s">
        <v>7</v>
      </c>
      <c r="H53" s="14" t="s">
        <v>1</v>
      </c>
      <c r="I53" s="15"/>
      <c r="J53" s="38">
        <v>24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2</v>
      </c>
      <c r="AC53" s="38">
        <v>1</v>
      </c>
      <c r="AD53" s="38">
        <v>0</v>
      </c>
      <c r="AE53" s="38">
        <v>21</v>
      </c>
      <c r="AF53" s="10"/>
      <c r="AG53" s="10"/>
      <c r="AH53" s="10"/>
      <c r="AI53" s="10"/>
    </row>
    <row r="54" spans="1:35" ht="15" customHeight="1">
      <c r="A54" s="6"/>
      <c r="B54" s="55" t="s">
        <v>59</v>
      </c>
      <c r="C54" s="55"/>
      <c r="D54" s="55"/>
      <c r="E54" s="55"/>
      <c r="F54" s="55"/>
      <c r="G54" s="20" t="s">
        <v>7</v>
      </c>
      <c r="H54" s="14" t="s">
        <v>1</v>
      </c>
      <c r="I54" s="15"/>
      <c r="J54" s="38">
        <v>95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13</v>
      </c>
      <c r="AC54" s="38">
        <v>9</v>
      </c>
      <c r="AD54" s="38">
        <v>12</v>
      </c>
      <c r="AE54" s="38">
        <v>61</v>
      </c>
      <c r="AF54" s="10"/>
      <c r="AG54" s="10"/>
      <c r="AH54" s="10"/>
      <c r="AI54" s="10"/>
    </row>
    <row r="55" spans="1:35" ht="15" customHeight="1">
      <c r="A55" s="6"/>
      <c r="B55" s="55" t="s">
        <v>60</v>
      </c>
      <c r="C55" s="55"/>
      <c r="D55" s="55"/>
      <c r="E55" s="55"/>
      <c r="F55" s="55"/>
      <c r="G55" s="20" t="s">
        <v>7</v>
      </c>
      <c r="H55" s="14" t="s">
        <v>1</v>
      </c>
      <c r="I55" s="15"/>
      <c r="J55" s="38">
        <v>39</v>
      </c>
      <c r="K55" s="38">
        <v>0</v>
      </c>
      <c r="L55" s="38">
        <v>5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1</v>
      </c>
      <c r="AC55" s="38">
        <v>0</v>
      </c>
      <c r="AD55" s="38">
        <v>0</v>
      </c>
      <c r="AE55" s="38">
        <v>33</v>
      </c>
      <c r="AF55" s="10"/>
      <c r="AG55" s="10"/>
      <c r="AH55" s="10"/>
      <c r="AI55" s="10"/>
    </row>
    <row r="56" spans="1:35" ht="15" customHeight="1">
      <c r="A56" s="6"/>
      <c r="B56" s="55" t="s">
        <v>61</v>
      </c>
      <c r="C56" s="55"/>
      <c r="D56" s="55"/>
      <c r="E56" s="55"/>
      <c r="F56" s="55"/>
      <c r="G56" s="20" t="s">
        <v>7</v>
      </c>
      <c r="H56" s="14" t="s">
        <v>1</v>
      </c>
      <c r="I56" s="15"/>
      <c r="J56" s="38">
        <v>41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5</v>
      </c>
      <c r="AE56" s="38">
        <v>36</v>
      </c>
      <c r="AF56" s="10"/>
      <c r="AG56" s="10"/>
      <c r="AH56" s="10"/>
      <c r="AI56" s="10"/>
    </row>
    <row r="57" spans="1:35" ht="15" customHeight="1">
      <c r="A57" s="6"/>
      <c r="B57" s="55" t="s">
        <v>62</v>
      </c>
      <c r="C57" s="55"/>
      <c r="D57" s="55"/>
      <c r="E57" s="55"/>
      <c r="F57" s="55"/>
      <c r="G57" s="20" t="s">
        <v>7</v>
      </c>
      <c r="H57" s="14" t="s">
        <v>1</v>
      </c>
      <c r="I57" s="15"/>
      <c r="J57" s="38">
        <v>59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1</v>
      </c>
      <c r="AE57" s="38">
        <v>58</v>
      </c>
      <c r="AF57" s="10"/>
      <c r="AG57" s="10"/>
      <c r="AH57" s="10"/>
      <c r="AI57" s="10"/>
    </row>
    <row r="58" spans="1:35" ht="13.5" customHeight="1">
      <c r="A58" s="6"/>
      <c r="B58" s="9"/>
      <c r="C58" s="9"/>
      <c r="D58" s="9"/>
      <c r="E58" s="9"/>
      <c r="F58" s="9"/>
      <c r="G58" s="20"/>
      <c r="H58" s="14"/>
      <c r="I58" s="15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10"/>
      <c r="AG58" s="10"/>
      <c r="AH58" s="10"/>
      <c r="AI58" s="10"/>
    </row>
    <row r="59" spans="1:35" ht="15" customHeight="1">
      <c r="A59" s="6"/>
      <c r="B59" s="56" t="s">
        <v>63</v>
      </c>
      <c r="C59" s="56"/>
      <c r="D59" s="56"/>
      <c r="E59" s="56"/>
      <c r="F59" s="56"/>
      <c r="G59" s="56"/>
      <c r="H59" s="56"/>
      <c r="I59" s="17"/>
      <c r="J59" s="39">
        <v>420</v>
      </c>
      <c r="K59" s="39">
        <v>0</v>
      </c>
      <c r="L59" s="39">
        <v>7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15</v>
      </c>
      <c r="AC59" s="39">
        <v>17</v>
      </c>
      <c r="AD59" s="39">
        <v>88</v>
      </c>
      <c r="AE59" s="39">
        <v>293</v>
      </c>
      <c r="AF59" s="10"/>
      <c r="AG59" s="10"/>
      <c r="AH59" s="10"/>
      <c r="AI59" s="10"/>
    </row>
    <row r="60" spans="1:35" ht="6" customHeight="1">
      <c r="A60" s="6"/>
      <c r="B60" s="16"/>
      <c r="C60" s="16"/>
      <c r="D60" s="16"/>
      <c r="E60" s="16"/>
      <c r="F60" s="16"/>
      <c r="G60" s="16"/>
      <c r="H60" s="16"/>
      <c r="I60" s="17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10"/>
      <c r="AG60" s="10"/>
      <c r="AH60" s="10"/>
      <c r="AI60" s="10"/>
    </row>
    <row r="61" spans="1:35" ht="15" customHeight="1">
      <c r="A61" s="6"/>
      <c r="B61" s="55" t="s">
        <v>64</v>
      </c>
      <c r="C61" s="55"/>
      <c r="D61" s="55"/>
      <c r="E61" s="55"/>
      <c r="F61" s="55"/>
      <c r="G61" s="9"/>
      <c r="H61" s="14" t="s">
        <v>1</v>
      </c>
      <c r="I61" s="15"/>
      <c r="J61" s="38">
        <v>6</v>
      </c>
      <c r="K61" s="38">
        <v>0</v>
      </c>
      <c r="L61" s="38">
        <v>2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1</v>
      </c>
      <c r="AE61" s="38">
        <v>3</v>
      </c>
      <c r="AF61" s="10"/>
      <c r="AG61" s="10"/>
      <c r="AH61" s="10"/>
      <c r="AI61" s="10"/>
    </row>
    <row r="62" spans="1:35" ht="15" customHeight="1">
      <c r="A62" s="6"/>
      <c r="B62" s="61"/>
      <c r="C62" s="61"/>
      <c r="D62" s="61"/>
      <c r="E62" s="61"/>
      <c r="F62" s="61"/>
      <c r="G62" s="9"/>
      <c r="H62" s="14" t="s">
        <v>2</v>
      </c>
      <c r="I62" s="15"/>
      <c r="J62" s="38">
        <v>2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2</v>
      </c>
      <c r="AF62" s="10"/>
      <c r="AG62" s="10"/>
      <c r="AH62" s="10"/>
      <c r="AI62" s="10"/>
    </row>
    <row r="63" spans="1:35" ht="15" customHeight="1">
      <c r="A63" s="6"/>
      <c r="B63" s="55" t="s">
        <v>65</v>
      </c>
      <c r="C63" s="55"/>
      <c r="D63" s="55"/>
      <c r="E63" s="55"/>
      <c r="F63" s="55"/>
      <c r="G63" s="20" t="s">
        <v>7</v>
      </c>
      <c r="H63" s="14" t="s">
        <v>1</v>
      </c>
      <c r="I63" s="15"/>
      <c r="J63" s="38">
        <v>76</v>
      </c>
      <c r="K63" s="38">
        <v>0</v>
      </c>
      <c r="L63" s="38">
        <v>2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1</v>
      </c>
      <c r="AC63" s="38">
        <v>4</v>
      </c>
      <c r="AD63" s="38">
        <v>22</v>
      </c>
      <c r="AE63" s="38">
        <v>47</v>
      </c>
      <c r="AF63" s="10"/>
      <c r="AG63" s="10"/>
      <c r="AH63" s="10"/>
      <c r="AI63" s="10"/>
    </row>
    <row r="64" spans="1:35" ht="15" customHeight="1">
      <c r="A64" s="6"/>
      <c r="B64" s="55" t="s">
        <v>66</v>
      </c>
      <c r="C64" s="55"/>
      <c r="D64" s="55"/>
      <c r="E64" s="55"/>
      <c r="F64" s="55"/>
      <c r="G64" s="20" t="s">
        <v>7</v>
      </c>
      <c r="H64" s="14" t="s">
        <v>2</v>
      </c>
      <c r="I64" s="15"/>
      <c r="J64" s="38">
        <v>40</v>
      </c>
      <c r="K64" s="38">
        <v>0</v>
      </c>
      <c r="L64" s="38">
        <v>2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4</v>
      </c>
      <c r="AC64" s="38">
        <v>2</v>
      </c>
      <c r="AD64" s="38">
        <v>17</v>
      </c>
      <c r="AE64" s="38">
        <v>15</v>
      </c>
      <c r="AF64" s="10"/>
      <c r="AG64" s="10"/>
      <c r="AH64" s="10"/>
      <c r="AI64" s="10"/>
    </row>
    <row r="65" spans="1:35" ht="15" customHeight="1">
      <c r="A65" s="6"/>
      <c r="B65" s="55" t="s">
        <v>67</v>
      </c>
      <c r="C65" s="55"/>
      <c r="D65" s="55"/>
      <c r="E65" s="55"/>
      <c r="F65" s="55"/>
      <c r="G65" s="20" t="s">
        <v>7</v>
      </c>
      <c r="H65" s="14" t="s">
        <v>1</v>
      </c>
      <c r="I65" s="15"/>
      <c r="J65" s="38">
        <v>67</v>
      </c>
      <c r="K65" s="38">
        <v>0</v>
      </c>
      <c r="L65" s="38">
        <v>1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5</v>
      </c>
      <c r="AC65" s="38">
        <v>6</v>
      </c>
      <c r="AD65" s="38">
        <v>27</v>
      </c>
      <c r="AE65" s="38">
        <v>28</v>
      </c>
      <c r="AF65" s="10"/>
      <c r="AG65" s="10"/>
      <c r="AH65" s="10"/>
      <c r="AI65" s="10"/>
    </row>
    <row r="66" spans="1:35" ht="15" customHeight="1">
      <c r="A66" s="6"/>
      <c r="B66" s="55" t="s">
        <v>68</v>
      </c>
      <c r="C66" s="55"/>
      <c r="D66" s="55"/>
      <c r="E66" s="55"/>
      <c r="F66" s="55"/>
      <c r="G66" s="20" t="s">
        <v>7</v>
      </c>
      <c r="H66" s="14" t="s">
        <v>1</v>
      </c>
      <c r="I66" s="15"/>
      <c r="J66" s="38">
        <v>25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3</v>
      </c>
      <c r="AE66" s="38">
        <v>22</v>
      </c>
      <c r="AF66" s="10"/>
      <c r="AG66" s="10"/>
      <c r="AH66" s="10"/>
      <c r="AI66" s="10"/>
    </row>
    <row r="67" spans="1:35" ht="15" customHeight="1">
      <c r="A67" s="6"/>
      <c r="B67" s="55" t="s">
        <v>69</v>
      </c>
      <c r="C67" s="55"/>
      <c r="D67" s="55"/>
      <c r="E67" s="55"/>
      <c r="F67" s="55"/>
      <c r="G67" s="20" t="s">
        <v>7</v>
      </c>
      <c r="H67" s="14" t="s">
        <v>1</v>
      </c>
      <c r="I67" s="15"/>
      <c r="J67" s="38">
        <v>109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3</v>
      </c>
      <c r="AC67" s="38">
        <v>3</v>
      </c>
      <c r="AD67" s="38">
        <v>5</v>
      </c>
      <c r="AE67" s="38">
        <v>98</v>
      </c>
      <c r="AF67" s="10"/>
      <c r="AG67" s="10"/>
      <c r="AH67" s="10"/>
      <c r="AI67" s="10"/>
    </row>
    <row r="68" spans="1:35" ht="15" customHeight="1">
      <c r="A68" s="6"/>
      <c r="B68" s="55" t="s">
        <v>70</v>
      </c>
      <c r="C68" s="55"/>
      <c r="D68" s="55"/>
      <c r="E68" s="55"/>
      <c r="F68" s="55"/>
      <c r="G68" s="20" t="s">
        <v>7</v>
      </c>
      <c r="H68" s="14" t="s">
        <v>1</v>
      </c>
      <c r="I68" s="15"/>
      <c r="J68" s="38">
        <v>60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1</v>
      </c>
      <c r="AC68" s="38">
        <v>0</v>
      </c>
      <c r="AD68" s="38">
        <v>0</v>
      </c>
      <c r="AE68" s="38">
        <v>59</v>
      </c>
      <c r="AF68" s="10"/>
      <c r="AG68" s="10"/>
      <c r="AH68" s="10"/>
      <c r="AI68" s="10"/>
    </row>
    <row r="69" spans="1:35" ht="15" customHeight="1">
      <c r="A69" s="6"/>
      <c r="B69" s="55" t="s">
        <v>71</v>
      </c>
      <c r="C69" s="55"/>
      <c r="D69" s="55"/>
      <c r="E69" s="55"/>
      <c r="F69" s="55"/>
      <c r="G69" s="20" t="s">
        <v>7</v>
      </c>
      <c r="H69" s="14" t="s">
        <v>1</v>
      </c>
      <c r="I69" s="15"/>
      <c r="J69" s="38">
        <v>35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1</v>
      </c>
      <c r="AC69" s="38">
        <v>2</v>
      </c>
      <c r="AD69" s="38">
        <v>13</v>
      </c>
      <c r="AE69" s="38">
        <v>19</v>
      </c>
      <c r="AF69" s="10"/>
      <c r="AG69" s="10"/>
      <c r="AH69" s="10"/>
      <c r="AI69" s="10"/>
    </row>
    <row r="70" spans="1:35" ht="13.5" customHeight="1">
      <c r="A70" s="6"/>
      <c r="B70" s="9"/>
      <c r="C70" s="9"/>
      <c r="D70" s="9"/>
      <c r="E70" s="9"/>
      <c r="F70" s="9"/>
      <c r="G70" s="20"/>
      <c r="H70" s="14"/>
      <c r="I70" s="15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10"/>
      <c r="AG70" s="10"/>
      <c r="AH70" s="10"/>
      <c r="AI70" s="10"/>
    </row>
    <row r="71" spans="1:35" ht="15" customHeight="1">
      <c r="A71" s="6"/>
      <c r="B71" s="56" t="s">
        <v>72</v>
      </c>
      <c r="C71" s="56"/>
      <c r="D71" s="56"/>
      <c r="E71" s="56"/>
      <c r="F71" s="56"/>
      <c r="G71" s="56"/>
      <c r="H71" s="56"/>
      <c r="I71" s="17"/>
      <c r="J71" s="39">
        <v>137</v>
      </c>
      <c r="K71" s="39">
        <v>0</v>
      </c>
      <c r="L71" s="39">
        <v>13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11</v>
      </c>
      <c r="AC71" s="39">
        <v>6</v>
      </c>
      <c r="AD71" s="39">
        <v>4</v>
      </c>
      <c r="AE71" s="39">
        <v>103</v>
      </c>
      <c r="AF71" s="10"/>
      <c r="AG71" s="10"/>
      <c r="AH71" s="10"/>
      <c r="AI71" s="10"/>
    </row>
    <row r="72" spans="1:35" ht="6" customHeight="1">
      <c r="A72" s="6"/>
      <c r="B72" s="16"/>
      <c r="C72" s="16"/>
      <c r="D72" s="16"/>
      <c r="E72" s="16"/>
      <c r="F72" s="16"/>
      <c r="G72" s="16"/>
      <c r="H72" s="16"/>
      <c r="I72" s="17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10"/>
      <c r="AG72" s="10"/>
      <c r="AH72" s="10"/>
      <c r="AI72" s="10"/>
    </row>
    <row r="73" spans="1:35" ht="15" customHeight="1">
      <c r="A73" s="6"/>
      <c r="B73" s="55" t="s">
        <v>73</v>
      </c>
      <c r="C73" s="55"/>
      <c r="D73" s="55"/>
      <c r="E73" s="55"/>
      <c r="F73" s="55"/>
      <c r="G73" s="20" t="s">
        <v>7</v>
      </c>
      <c r="H73" s="14" t="s">
        <v>1</v>
      </c>
      <c r="I73" s="15"/>
      <c r="J73" s="38">
        <v>28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28</v>
      </c>
      <c r="AF73" s="10"/>
      <c r="AG73" s="10"/>
      <c r="AH73" s="10"/>
      <c r="AI73" s="10"/>
    </row>
    <row r="74" spans="1:35" ht="15" customHeight="1">
      <c r="A74" s="6"/>
      <c r="B74" s="55" t="s">
        <v>74</v>
      </c>
      <c r="C74" s="55"/>
      <c r="D74" s="55"/>
      <c r="E74" s="55"/>
      <c r="F74" s="55"/>
      <c r="G74" s="20" t="s">
        <v>7</v>
      </c>
      <c r="H74" s="14" t="s">
        <v>1</v>
      </c>
      <c r="I74" s="15"/>
      <c r="J74" s="38">
        <v>40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4</v>
      </c>
      <c r="AD74" s="38">
        <v>4</v>
      </c>
      <c r="AE74" s="38">
        <v>32</v>
      </c>
      <c r="AF74" s="10"/>
      <c r="AG74" s="10"/>
      <c r="AH74" s="10"/>
      <c r="AI74" s="10"/>
    </row>
    <row r="75" spans="1:35" ht="15" customHeight="1">
      <c r="A75" s="6"/>
      <c r="B75" s="55" t="s">
        <v>75</v>
      </c>
      <c r="C75" s="55"/>
      <c r="D75" s="55"/>
      <c r="E75" s="55"/>
      <c r="F75" s="55"/>
      <c r="G75" s="20" t="s">
        <v>7</v>
      </c>
      <c r="H75" s="14" t="s">
        <v>1</v>
      </c>
      <c r="I75" s="15"/>
      <c r="J75" s="38">
        <v>55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11</v>
      </c>
      <c r="AC75" s="38">
        <v>2</v>
      </c>
      <c r="AD75" s="38">
        <v>0</v>
      </c>
      <c r="AE75" s="38">
        <v>42</v>
      </c>
      <c r="AF75" s="10"/>
      <c r="AG75" s="10"/>
      <c r="AH75" s="10"/>
      <c r="AI75" s="10"/>
    </row>
    <row r="76" spans="1:35" ht="15" customHeight="1">
      <c r="A76" s="6"/>
      <c r="B76" s="55" t="s">
        <v>76</v>
      </c>
      <c r="C76" s="55"/>
      <c r="D76" s="55"/>
      <c r="E76" s="55"/>
      <c r="F76" s="55"/>
      <c r="G76" s="20" t="s">
        <v>7</v>
      </c>
      <c r="H76" s="14" t="s">
        <v>2</v>
      </c>
      <c r="I76" s="15"/>
      <c r="J76" s="38">
        <v>14</v>
      </c>
      <c r="K76" s="38">
        <v>0</v>
      </c>
      <c r="L76" s="38">
        <v>13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1</v>
      </c>
      <c r="AF76" s="10"/>
      <c r="AG76" s="10"/>
      <c r="AH76" s="10"/>
      <c r="AI76" s="10"/>
    </row>
    <row r="77" spans="1:35" ht="13.5" customHeight="1">
      <c r="A77" s="6"/>
      <c r="B77" s="9"/>
      <c r="C77" s="9"/>
      <c r="D77" s="9"/>
      <c r="E77" s="9"/>
      <c r="F77" s="9"/>
      <c r="G77" s="20"/>
      <c r="H77" s="14"/>
      <c r="I77" s="15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10"/>
      <c r="AG77" s="10"/>
      <c r="AH77" s="10"/>
      <c r="AI77" s="10"/>
    </row>
    <row r="78" spans="1:35" ht="15" customHeight="1">
      <c r="A78" s="6"/>
      <c r="B78" s="56" t="s">
        <v>77</v>
      </c>
      <c r="C78" s="56"/>
      <c r="D78" s="56"/>
      <c r="E78" s="56"/>
      <c r="F78" s="56"/>
      <c r="G78" s="56"/>
      <c r="H78" s="56"/>
      <c r="I78" s="17"/>
      <c r="J78" s="39">
        <v>53</v>
      </c>
      <c r="K78" s="39">
        <v>0</v>
      </c>
      <c r="L78" s="39">
        <v>6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39">
        <v>0</v>
      </c>
      <c r="AA78" s="39">
        <v>0</v>
      </c>
      <c r="AB78" s="39">
        <v>5</v>
      </c>
      <c r="AC78" s="39">
        <v>3</v>
      </c>
      <c r="AD78" s="39">
        <v>5</v>
      </c>
      <c r="AE78" s="39">
        <v>34</v>
      </c>
      <c r="AF78" s="10"/>
      <c r="AG78" s="10"/>
      <c r="AH78" s="10"/>
      <c r="AI78" s="10"/>
    </row>
    <row r="79" spans="1:35" ht="6" customHeight="1">
      <c r="A79" s="6"/>
      <c r="B79" s="16"/>
      <c r="C79" s="16"/>
      <c r="D79" s="16"/>
      <c r="E79" s="16"/>
      <c r="F79" s="16"/>
      <c r="G79" s="16"/>
      <c r="H79" s="16"/>
      <c r="I79" s="17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10"/>
      <c r="AG79" s="10"/>
      <c r="AH79" s="10"/>
      <c r="AI79" s="10"/>
    </row>
    <row r="80" spans="1:35" ht="15" customHeight="1">
      <c r="A80" s="6"/>
      <c r="B80" s="55" t="s">
        <v>78</v>
      </c>
      <c r="C80" s="55"/>
      <c r="D80" s="55"/>
      <c r="E80" s="55"/>
      <c r="F80" s="55"/>
      <c r="G80" s="20" t="s">
        <v>7</v>
      </c>
      <c r="H80" s="14" t="s">
        <v>2</v>
      </c>
      <c r="I80" s="15"/>
      <c r="J80" s="38">
        <v>7</v>
      </c>
      <c r="K80" s="38">
        <v>0</v>
      </c>
      <c r="L80" s="38">
        <v>6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0</v>
      </c>
      <c r="AD80" s="38">
        <v>1</v>
      </c>
      <c r="AE80" s="38">
        <v>0</v>
      </c>
      <c r="AF80" s="10"/>
      <c r="AG80" s="10"/>
      <c r="AH80" s="10"/>
      <c r="AI80" s="10"/>
    </row>
    <row r="81" spans="1:35" ht="15" customHeight="1">
      <c r="A81" s="6"/>
      <c r="B81" s="55" t="s">
        <v>79</v>
      </c>
      <c r="C81" s="55"/>
      <c r="D81" s="55"/>
      <c r="E81" s="55"/>
      <c r="F81" s="55"/>
      <c r="G81" s="20" t="s">
        <v>7</v>
      </c>
      <c r="H81" s="14" t="s">
        <v>1</v>
      </c>
      <c r="I81" s="15"/>
      <c r="J81" s="38">
        <v>29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38">
        <v>0</v>
      </c>
      <c r="Z81" s="38">
        <v>0</v>
      </c>
      <c r="AA81" s="38">
        <v>0</v>
      </c>
      <c r="AB81" s="38">
        <v>4</v>
      </c>
      <c r="AC81" s="38">
        <v>3</v>
      </c>
      <c r="AD81" s="38">
        <v>3</v>
      </c>
      <c r="AE81" s="38">
        <v>19</v>
      </c>
      <c r="AF81" s="10"/>
      <c r="AG81" s="10"/>
      <c r="AH81" s="10"/>
      <c r="AI81" s="10"/>
    </row>
    <row r="82" spans="1:35" ht="15" customHeight="1">
      <c r="A82" s="6"/>
      <c r="B82" s="55" t="s">
        <v>80</v>
      </c>
      <c r="C82" s="55"/>
      <c r="D82" s="55"/>
      <c r="E82" s="55"/>
      <c r="F82" s="55"/>
      <c r="G82" s="20" t="s">
        <v>7</v>
      </c>
      <c r="H82" s="14" t="s">
        <v>1</v>
      </c>
      <c r="I82" s="15"/>
      <c r="J82" s="38">
        <v>17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1</v>
      </c>
      <c r="AC82" s="38">
        <v>0</v>
      </c>
      <c r="AD82" s="38">
        <v>1</v>
      </c>
      <c r="AE82" s="38">
        <v>15</v>
      </c>
      <c r="AF82" s="10"/>
      <c r="AG82" s="10"/>
      <c r="AH82" s="10"/>
      <c r="AI82" s="10"/>
    </row>
    <row r="83" spans="1:35" ht="13.5" customHeight="1">
      <c r="A83" s="6"/>
      <c r="B83" s="9"/>
      <c r="C83" s="9"/>
      <c r="D83" s="9"/>
      <c r="E83" s="9"/>
      <c r="F83" s="9"/>
      <c r="G83" s="20"/>
      <c r="H83" s="14"/>
      <c r="I83" s="15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10"/>
      <c r="AG83" s="10"/>
      <c r="AH83" s="10"/>
      <c r="AI83" s="10"/>
    </row>
    <row r="84" spans="1:35" ht="15" customHeight="1">
      <c r="A84" s="6"/>
      <c r="B84" s="56" t="s">
        <v>81</v>
      </c>
      <c r="C84" s="56"/>
      <c r="D84" s="56"/>
      <c r="E84" s="56"/>
      <c r="F84" s="56"/>
      <c r="G84" s="56"/>
      <c r="H84" s="56"/>
      <c r="I84" s="17"/>
      <c r="J84" s="39">
        <v>260</v>
      </c>
      <c r="K84" s="39">
        <v>0</v>
      </c>
      <c r="L84" s="39">
        <v>36</v>
      </c>
      <c r="M84" s="39">
        <v>0</v>
      </c>
      <c r="N84" s="39">
        <v>0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0</v>
      </c>
      <c r="Y84" s="39">
        <v>0</v>
      </c>
      <c r="Z84" s="39">
        <v>0</v>
      </c>
      <c r="AA84" s="39">
        <v>0</v>
      </c>
      <c r="AB84" s="39">
        <v>14</v>
      </c>
      <c r="AC84" s="39">
        <v>21</v>
      </c>
      <c r="AD84" s="39">
        <v>13</v>
      </c>
      <c r="AE84" s="39">
        <v>176</v>
      </c>
      <c r="AF84" s="10"/>
      <c r="AG84" s="10"/>
      <c r="AH84" s="10"/>
      <c r="AI84" s="10"/>
    </row>
    <row r="85" spans="1:35" ht="6" customHeight="1">
      <c r="A85" s="6"/>
      <c r="B85" s="16"/>
      <c r="C85" s="16"/>
      <c r="D85" s="16"/>
      <c r="E85" s="16"/>
      <c r="F85" s="16"/>
      <c r="G85" s="16"/>
      <c r="H85" s="16"/>
      <c r="I85" s="17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10"/>
      <c r="AG85" s="10"/>
      <c r="AH85" s="10"/>
      <c r="AI85" s="10"/>
    </row>
    <row r="86" spans="1:35" ht="15" customHeight="1">
      <c r="A86" s="6"/>
      <c r="B86" s="55" t="s">
        <v>82</v>
      </c>
      <c r="C86" s="55"/>
      <c r="D86" s="55"/>
      <c r="E86" s="55"/>
      <c r="F86" s="55"/>
      <c r="G86" s="20" t="s">
        <v>7</v>
      </c>
      <c r="H86" s="14" t="s">
        <v>2</v>
      </c>
      <c r="I86" s="15"/>
      <c r="J86" s="38">
        <v>27</v>
      </c>
      <c r="K86" s="38">
        <v>0</v>
      </c>
      <c r="L86" s="38">
        <v>23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4</v>
      </c>
      <c r="AC86" s="38">
        <v>0</v>
      </c>
      <c r="AD86" s="38">
        <v>0</v>
      </c>
      <c r="AE86" s="38">
        <v>0</v>
      </c>
      <c r="AF86" s="10"/>
      <c r="AG86" s="10"/>
      <c r="AH86" s="10"/>
      <c r="AI86" s="10"/>
    </row>
    <row r="87" spans="1:35" ht="15" customHeight="1">
      <c r="A87" s="6"/>
      <c r="B87" s="55" t="s">
        <v>83</v>
      </c>
      <c r="C87" s="55"/>
      <c r="D87" s="55"/>
      <c r="E87" s="55"/>
      <c r="F87" s="55"/>
      <c r="G87" s="20" t="s">
        <v>7</v>
      </c>
      <c r="H87" s="14" t="s">
        <v>1</v>
      </c>
      <c r="I87" s="15"/>
      <c r="J87" s="38">
        <v>65</v>
      </c>
      <c r="K87" s="38">
        <v>0</v>
      </c>
      <c r="L87" s="38">
        <v>1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4</v>
      </c>
      <c r="AC87" s="38">
        <v>15</v>
      </c>
      <c r="AD87" s="38">
        <v>3</v>
      </c>
      <c r="AE87" s="38">
        <v>42</v>
      </c>
      <c r="AF87" s="10"/>
      <c r="AG87" s="10"/>
      <c r="AH87" s="10"/>
      <c r="AI87" s="10"/>
    </row>
    <row r="88" spans="1:35" ht="15" customHeight="1">
      <c r="A88" s="6"/>
      <c r="B88" s="55" t="s">
        <v>84</v>
      </c>
      <c r="C88" s="55"/>
      <c r="D88" s="55"/>
      <c r="E88" s="55"/>
      <c r="F88" s="55"/>
      <c r="G88" s="20" t="s">
        <v>7</v>
      </c>
      <c r="H88" s="14" t="s">
        <v>1</v>
      </c>
      <c r="I88" s="15"/>
      <c r="J88" s="38">
        <v>31</v>
      </c>
      <c r="K88" s="38">
        <v>0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1</v>
      </c>
      <c r="AE88" s="38">
        <v>30</v>
      </c>
      <c r="AF88" s="10"/>
      <c r="AG88" s="10"/>
      <c r="AH88" s="10"/>
      <c r="AI88" s="10"/>
    </row>
    <row r="89" spans="1:35" ht="15" customHeight="1">
      <c r="A89" s="6"/>
      <c r="B89" s="55" t="s">
        <v>85</v>
      </c>
      <c r="C89" s="55"/>
      <c r="D89" s="55"/>
      <c r="E89" s="55"/>
      <c r="F89" s="55"/>
      <c r="G89" s="20" t="s">
        <v>7</v>
      </c>
      <c r="H89" s="14" t="s">
        <v>1</v>
      </c>
      <c r="I89" s="15"/>
      <c r="J89" s="38">
        <v>71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4</v>
      </c>
      <c r="AC89" s="38">
        <v>3</v>
      </c>
      <c r="AD89" s="38">
        <v>4</v>
      </c>
      <c r="AE89" s="38">
        <v>60</v>
      </c>
      <c r="AF89" s="10"/>
      <c r="AG89" s="10"/>
      <c r="AH89" s="10"/>
      <c r="AI89" s="10"/>
    </row>
    <row r="90" spans="1:35" ht="15" customHeight="1">
      <c r="A90" s="6"/>
      <c r="B90" s="55" t="s">
        <v>86</v>
      </c>
      <c r="C90" s="55"/>
      <c r="D90" s="55"/>
      <c r="E90" s="55"/>
      <c r="F90" s="55"/>
      <c r="G90" s="20" t="s">
        <v>7</v>
      </c>
      <c r="H90" s="14" t="s">
        <v>1</v>
      </c>
      <c r="I90" s="15"/>
      <c r="J90" s="38">
        <v>21</v>
      </c>
      <c r="K90" s="38">
        <v>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1</v>
      </c>
      <c r="AD90" s="38">
        <v>0</v>
      </c>
      <c r="AE90" s="38">
        <v>20</v>
      </c>
      <c r="AF90" s="10"/>
      <c r="AG90" s="10"/>
      <c r="AH90" s="10"/>
      <c r="AI90" s="10"/>
    </row>
    <row r="91" spans="1:35" ht="15" customHeight="1">
      <c r="A91" s="6"/>
      <c r="B91" s="55" t="s">
        <v>87</v>
      </c>
      <c r="C91" s="55"/>
      <c r="D91" s="55"/>
      <c r="E91" s="55"/>
      <c r="F91" s="55"/>
      <c r="G91" s="20" t="s">
        <v>7</v>
      </c>
      <c r="H91" s="14" t="s">
        <v>1</v>
      </c>
      <c r="I91" s="15"/>
      <c r="J91" s="38">
        <v>17</v>
      </c>
      <c r="K91" s="38">
        <v>0</v>
      </c>
      <c r="L91" s="38">
        <v>3</v>
      </c>
      <c r="M91" s="38">
        <v>0</v>
      </c>
      <c r="N91" s="38">
        <v>0</v>
      </c>
      <c r="O91" s="38">
        <v>0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8">
        <v>0</v>
      </c>
      <c r="AD91" s="38">
        <v>3</v>
      </c>
      <c r="AE91" s="38">
        <v>11</v>
      </c>
      <c r="AF91" s="10"/>
      <c r="AG91" s="10"/>
      <c r="AH91" s="10"/>
      <c r="AI91" s="10"/>
    </row>
    <row r="92" spans="1:35" ht="15" customHeight="1">
      <c r="A92" s="6"/>
      <c r="B92" s="55" t="s">
        <v>88</v>
      </c>
      <c r="C92" s="55"/>
      <c r="D92" s="55"/>
      <c r="E92" s="55"/>
      <c r="F92" s="55"/>
      <c r="G92" s="20" t="s">
        <v>7</v>
      </c>
      <c r="H92" s="14" t="s">
        <v>1</v>
      </c>
      <c r="I92" s="15"/>
      <c r="J92" s="38">
        <v>25</v>
      </c>
      <c r="K92" s="38">
        <v>0</v>
      </c>
      <c r="L92" s="38">
        <v>8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  <c r="X92" s="38">
        <v>0</v>
      </c>
      <c r="Y92" s="38">
        <v>0</v>
      </c>
      <c r="Z92" s="38">
        <v>0</v>
      </c>
      <c r="AA92" s="38">
        <v>0</v>
      </c>
      <c r="AB92" s="38">
        <v>2</v>
      </c>
      <c r="AC92" s="38">
        <v>2</v>
      </c>
      <c r="AD92" s="38">
        <v>2</v>
      </c>
      <c r="AE92" s="38">
        <v>11</v>
      </c>
      <c r="AF92" s="10"/>
      <c r="AG92" s="10"/>
      <c r="AH92" s="10"/>
      <c r="AI92" s="10"/>
    </row>
    <row r="93" spans="1:35" ht="15" customHeight="1">
      <c r="A93" s="6"/>
      <c r="B93" s="55" t="s">
        <v>89</v>
      </c>
      <c r="C93" s="55"/>
      <c r="D93" s="55"/>
      <c r="E93" s="55"/>
      <c r="F93" s="55"/>
      <c r="G93" s="20" t="s">
        <v>7</v>
      </c>
      <c r="H93" s="14" t="s">
        <v>2</v>
      </c>
      <c r="I93" s="15"/>
      <c r="J93" s="38">
        <v>3</v>
      </c>
      <c r="K93" s="38">
        <v>0</v>
      </c>
      <c r="L93" s="38">
        <v>1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2</v>
      </c>
      <c r="AF93" s="10"/>
      <c r="AG93" s="10"/>
      <c r="AH93" s="10"/>
      <c r="AI93" s="10"/>
    </row>
    <row r="94" spans="1:35" ht="5.0999999999999996" customHeight="1">
      <c r="A94" s="4"/>
      <c r="B94" s="22"/>
      <c r="C94" s="22"/>
      <c r="D94" s="22"/>
      <c r="E94" s="22"/>
      <c r="F94" s="23"/>
      <c r="G94" s="23"/>
      <c r="H94" s="23"/>
      <c r="I94" s="24"/>
      <c r="J94" s="5"/>
      <c r="K94" s="5"/>
      <c r="L94" s="5"/>
      <c r="M94" s="5"/>
      <c r="N94" s="5"/>
      <c r="O94" s="5"/>
      <c r="P94" s="5"/>
      <c r="Q94" s="25"/>
      <c r="R94" s="5"/>
      <c r="S94" s="5"/>
      <c r="T94" s="5"/>
      <c r="U94" s="5"/>
      <c r="V94" s="5"/>
      <c r="W94" s="5"/>
      <c r="X94" s="5"/>
      <c r="Y94" s="5"/>
      <c r="Z94" s="5"/>
      <c r="AA94" s="5"/>
      <c r="AB94" s="25"/>
      <c r="AC94" s="25"/>
      <c r="AD94" s="25"/>
      <c r="AE94" s="25"/>
    </row>
    <row r="95" spans="1:35" ht="6" customHeight="1">
      <c r="F95" s="11"/>
    </row>
    <row r="96" spans="1:35" s="29" customFormat="1" ht="15" customHeight="1">
      <c r="A96" s="26"/>
      <c r="B96" s="26"/>
      <c r="C96" s="26"/>
      <c r="D96" s="26"/>
      <c r="E96" s="27"/>
      <c r="F96" s="27"/>
      <c r="G96" s="26"/>
      <c r="H96" s="26"/>
      <c r="I96" s="26"/>
      <c r="J96" s="26"/>
      <c r="K96" s="28"/>
      <c r="L96" s="28"/>
      <c r="M96" s="28"/>
      <c r="N96" s="28"/>
      <c r="O96" s="28"/>
      <c r="P96" s="28"/>
      <c r="R96" s="28"/>
      <c r="S96" s="28"/>
      <c r="T96" s="28"/>
      <c r="U96" s="28"/>
      <c r="V96" s="28"/>
      <c r="W96" s="28"/>
      <c r="X96" s="28"/>
      <c r="Y96" s="28"/>
      <c r="Z96" s="28"/>
      <c r="AA96" s="28"/>
    </row>
    <row r="97" ht="15" customHeight="1"/>
    <row r="98" ht="15" customHeight="1"/>
    <row r="99" ht="15" customHeight="1"/>
    <row r="100" ht="11.25" customHeight="1"/>
    <row r="101" ht="11.25" customHeight="1"/>
    <row r="102" ht="11.25" customHeight="1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</sheetData>
  <mergeCells count="80">
    <mergeCell ref="B90:F90"/>
    <mergeCell ref="B91:F91"/>
    <mergeCell ref="B92:F92"/>
    <mergeCell ref="B93:F93"/>
    <mergeCell ref="B82:F82"/>
    <mergeCell ref="B84:H84"/>
    <mergeCell ref="B86:F86"/>
    <mergeCell ref="B87:F87"/>
    <mergeCell ref="B88:F88"/>
    <mergeCell ref="B89:F89"/>
    <mergeCell ref="B74:F74"/>
    <mergeCell ref="B75:F75"/>
    <mergeCell ref="B76:F76"/>
    <mergeCell ref="B78:H78"/>
    <mergeCell ref="B80:F80"/>
    <mergeCell ref="B81:F81"/>
    <mergeCell ref="B66:F66"/>
    <mergeCell ref="B67:F67"/>
    <mergeCell ref="B68:F68"/>
    <mergeCell ref="B69:F69"/>
    <mergeCell ref="B71:H71"/>
    <mergeCell ref="B73:F73"/>
    <mergeCell ref="B57:F57"/>
    <mergeCell ref="B59:H59"/>
    <mergeCell ref="B61:F62"/>
    <mergeCell ref="B63:F63"/>
    <mergeCell ref="B64:F64"/>
    <mergeCell ref="B65:F65"/>
    <mergeCell ref="B49:F49"/>
    <mergeCell ref="B51:H51"/>
    <mergeCell ref="B53:F53"/>
    <mergeCell ref="B54:F54"/>
    <mergeCell ref="B55:F55"/>
    <mergeCell ref="B56:F56"/>
    <mergeCell ref="B42:F43"/>
    <mergeCell ref="B44:F44"/>
    <mergeCell ref="B45:F45"/>
    <mergeCell ref="B46:F46"/>
    <mergeCell ref="B47:F47"/>
    <mergeCell ref="B48:F48"/>
    <mergeCell ref="B35:F35"/>
    <mergeCell ref="B36:F36"/>
    <mergeCell ref="B37:F37"/>
    <mergeCell ref="B38:F38"/>
    <mergeCell ref="B39:F39"/>
    <mergeCell ref="B40:F41"/>
    <mergeCell ref="B27:F27"/>
    <mergeCell ref="B28:F28"/>
    <mergeCell ref="B30:H30"/>
    <mergeCell ref="B32:F32"/>
    <mergeCell ref="B33:F33"/>
    <mergeCell ref="B34:F34"/>
    <mergeCell ref="B19:F19"/>
    <mergeCell ref="B20:F20"/>
    <mergeCell ref="B21:F21"/>
    <mergeCell ref="B22:F22"/>
    <mergeCell ref="B24:H24"/>
    <mergeCell ref="B26:F26"/>
    <mergeCell ref="B10:B12"/>
    <mergeCell ref="F10:H10"/>
    <mergeCell ref="F11:H11"/>
    <mergeCell ref="F12:H12"/>
    <mergeCell ref="F13:H13"/>
    <mergeCell ref="B17:H17"/>
    <mergeCell ref="C10:C12"/>
    <mergeCell ref="F15:H15"/>
    <mergeCell ref="F7:H7"/>
    <mergeCell ref="F8:H8"/>
    <mergeCell ref="C13:C15"/>
    <mergeCell ref="D13:D15"/>
    <mergeCell ref="D10:D12"/>
    <mergeCell ref="B13:B15"/>
    <mergeCell ref="V1:AE1"/>
    <mergeCell ref="A1:U1"/>
    <mergeCell ref="B5:H5"/>
    <mergeCell ref="F9:H9"/>
    <mergeCell ref="F14:H14"/>
    <mergeCell ref="B7:B9"/>
    <mergeCell ref="C7:C9"/>
    <mergeCell ref="D7:D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19-00-43</vt:lpstr>
      <vt:lpstr>'19-00-43'!_00</vt:lpstr>
      <vt:lpstr>'19-00-43'!Print_Area</vt:lpstr>
      <vt:lpstr>'19-00-43'!Print_Titles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2015-10-21T02:13:35Z</cp:lastPrinted>
  <dcterms:created xsi:type="dcterms:W3CDTF">2011-11-14T02:58:43Z</dcterms:created>
  <dcterms:modified xsi:type="dcterms:W3CDTF">2020-06-17T09:10:41Z</dcterms:modified>
  <cp:category/>
</cp:coreProperties>
</file>