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19-00-56" sheetId="40" r:id="rId1"/>
  </sheets>
  <definedNames>
    <definedName name="_00" localSheetId="0">'19-00-56'!#REF!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'19-00-56'!#REF!</definedName>
    <definedName name="Z_84B820AB_D6C1_11D6_A8EA_0040CA1D7CBB_.wvu.Cols" localSheetId="0" hidden="1">'19-00-56'!#REF!</definedName>
    <definedName name="Z_84B820AC_D6C1_11D6_A8EA_0040CA1D7CBB_.wvu.Cols" localSheetId="0" hidden="1">'19-00-56'!#REF!</definedName>
  </definedNames>
  <calcPr calcId="162913" calcMode="manual"/>
</workbook>
</file>

<file path=xl/calcChain.xml><?xml version="1.0" encoding="utf-8"?>
<calcChain xmlns="http://schemas.openxmlformats.org/spreadsheetml/2006/main">
  <c r="C12" i="40" l="1"/>
  <c r="A10" i="40"/>
  <c r="C10" i="40"/>
  <c r="D12" i="40"/>
  <c r="B12" i="40"/>
  <c r="A8" i="40"/>
  <c r="D10" i="40"/>
  <c r="C8" i="40"/>
  <c r="B10" i="40"/>
  <c r="B8" i="40"/>
</calcChain>
</file>

<file path=xl/sharedStrings.xml><?xml version="1.0" encoding="utf-8"?>
<sst xmlns="http://schemas.openxmlformats.org/spreadsheetml/2006/main" count="40" uniqueCount="34">
  <si>
    <t>総数</t>
  </si>
  <si>
    <t>休養人員</t>
  </si>
  <si>
    <t>休養延日数</t>
  </si>
  <si>
    <t>平均休養日数</t>
  </si>
  <si>
    <t>男</t>
  </si>
  <si>
    <t>女</t>
  </si>
  <si>
    <t>在院期間</t>
    <phoneticPr fontId="37"/>
  </si>
  <si>
    <t>30日以下</t>
    <rPh sb="2" eb="3">
      <t>ニチ</t>
    </rPh>
    <rPh sb="3" eb="5">
      <t>イカ</t>
    </rPh>
    <phoneticPr fontId="37"/>
  </si>
  <si>
    <t>31～60日</t>
    <rPh sb="5" eb="6">
      <t>ニチ</t>
    </rPh>
    <phoneticPr fontId="37"/>
  </si>
  <si>
    <t>721日以上</t>
    <rPh sb="3" eb="4">
      <t>ニチ</t>
    </rPh>
    <rPh sb="4" eb="6">
      <t>イジョウ</t>
    </rPh>
    <phoneticPr fontId="37"/>
  </si>
  <si>
    <t>61～90日</t>
    <phoneticPr fontId="37"/>
  </si>
  <si>
    <t>91～120日</t>
    <phoneticPr fontId="37"/>
  </si>
  <si>
    <t>121～150日</t>
    <phoneticPr fontId="37"/>
  </si>
  <si>
    <t>151～180日</t>
    <phoneticPr fontId="37"/>
  </si>
  <si>
    <t>181～210日</t>
    <phoneticPr fontId="37"/>
  </si>
  <si>
    <t>211～240日</t>
    <phoneticPr fontId="37"/>
  </si>
  <si>
    <t>241～270日</t>
    <phoneticPr fontId="37"/>
  </si>
  <si>
    <t>271～300日</t>
    <phoneticPr fontId="37"/>
  </si>
  <si>
    <t>301～330日</t>
    <phoneticPr fontId="37"/>
  </si>
  <si>
    <t>331～360日</t>
    <phoneticPr fontId="37"/>
  </si>
  <si>
    <t>361～390日</t>
    <phoneticPr fontId="37"/>
  </si>
  <si>
    <t>391～420日</t>
    <phoneticPr fontId="37"/>
  </si>
  <si>
    <t>421～450日</t>
    <phoneticPr fontId="37"/>
  </si>
  <si>
    <t>451～480日</t>
    <phoneticPr fontId="37"/>
  </si>
  <si>
    <t>481～510日</t>
    <phoneticPr fontId="37"/>
  </si>
  <si>
    <t>511～540日</t>
    <phoneticPr fontId="37"/>
  </si>
  <si>
    <t>541～570日</t>
    <phoneticPr fontId="37"/>
  </si>
  <si>
    <t>571～600日</t>
    <phoneticPr fontId="37"/>
  </si>
  <si>
    <t>601～630日</t>
    <phoneticPr fontId="37"/>
  </si>
  <si>
    <t>631～660日</t>
    <phoneticPr fontId="37"/>
  </si>
  <si>
    <t>661～690日</t>
    <phoneticPr fontId="37"/>
  </si>
  <si>
    <t>691～720日</t>
    <phoneticPr fontId="37"/>
  </si>
  <si>
    <t>56　出院者中休養した者の在院期間別　休養人員，休養延日数及び平均休養日数</t>
    <rPh sb="24" eb="26">
      <t>キュウヨウ</t>
    </rPh>
    <rPh sb="26" eb="27">
      <t>エン</t>
    </rPh>
    <rPh sb="27" eb="29">
      <t>ニッスウ</t>
    </rPh>
    <rPh sb="29" eb="30">
      <t>オヨ</t>
    </rPh>
    <phoneticPr fontId="37"/>
  </si>
  <si>
    <t>年</t>
    <rPh sb="0" eb="1">
      <t>ネン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</si>
</sst>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35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>
      <alignment vertical="center"/>
    </xf>
    <xf numFmtId="0" fontId="35" fillId="0" borderId="0" xfId="0" applyNumberFormat="1" applyFont="1" applyFill="1" applyBorder="1">
      <alignment vertical="center"/>
    </xf>
    <xf numFmtId="49" fontId="35" fillId="0" borderId="13" xfId="0" applyFont="1" applyFill="1" applyBorder="1">
      <alignment vertical="center"/>
    </xf>
    <xf numFmtId="49" fontId="35" fillId="0" borderId="13" xfId="0" applyFont="1" applyFill="1" applyBorder="1" applyAlignment="1">
      <alignment vertical="center"/>
    </xf>
    <xf numFmtId="49" fontId="35" fillId="0" borderId="13" xfId="0" applyFont="1" applyFill="1" applyBorder="1" applyAlignment="1">
      <alignment horizontal="right" vertical="center"/>
    </xf>
    <xf numFmtId="49" fontId="35" fillId="0" borderId="14" xfId="0" applyFont="1" applyFill="1" applyBorder="1">
      <alignment vertical="center"/>
    </xf>
    <xf numFmtId="0" fontId="35" fillId="0" borderId="0" xfId="0" applyNumberFormat="1" applyFont="1" applyFill="1">
      <alignment vertical="center"/>
    </xf>
    <xf numFmtId="49" fontId="35" fillId="0" borderId="14" xfId="0" applyFont="1" applyFill="1" applyBorder="1" applyAlignment="1">
      <alignment vertical="center"/>
    </xf>
    <xf numFmtId="49" fontId="35" fillId="0" borderId="14" xfId="0" applyFont="1" applyFill="1" applyBorder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49" fontId="35" fillId="0" borderId="15" xfId="0" applyFont="1" applyFill="1" applyBorder="1" applyAlignment="1">
      <alignment horizontal="distributed" vertical="center" justifyLastLine="1"/>
    </xf>
    <xf numFmtId="0" fontId="29" fillId="0" borderId="0" xfId="0" applyNumberFormat="1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0" fontId="35" fillId="0" borderId="0" xfId="0" applyNumberFormat="1" applyFont="1" applyFill="1" applyBorder="1" applyAlignment="1">
      <alignment vertical="center"/>
    </xf>
    <xf numFmtId="49" fontId="35" fillId="0" borderId="16" xfId="0" applyFont="1" applyFill="1" applyBorder="1" applyAlignment="1">
      <alignment vertical="center"/>
    </xf>
    <xf numFmtId="49" fontId="35" fillId="0" borderId="16" xfId="0" applyFont="1" applyFill="1" applyBorder="1">
      <alignment vertical="center"/>
    </xf>
    <xf numFmtId="49" fontId="35" fillId="0" borderId="17" xfId="0" applyFont="1" applyFill="1" applyBorder="1" applyAlignment="1">
      <alignment horizontal="center" vertical="center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9" xfId="0" applyFont="1" applyFill="1" applyBorder="1" applyAlignment="1">
      <alignment horizontal="distributed" vertical="center" justifyLastLine="1"/>
    </xf>
    <xf numFmtId="0" fontId="35" fillId="0" borderId="0" xfId="0" applyNumberFormat="1" applyFont="1" applyFill="1" applyBorder="1" applyAlignment="1">
      <alignment horizontal="center" vertical="center"/>
    </xf>
    <xf numFmtId="49" fontId="35" fillId="0" borderId="14" xfId="0" applyFont="1" applyFill="1" applyBorder="1" applyAlignment="1">
      <alignment horizontal="center" vertical="center"/>
    </xf>
    <xf numFmtId="49" fontId="35" fillId="0" borderId="20" xfId="0" applyFont="1" applyFill="1" applyBorder="1" applyAlignment="1">
      <alignment horizontal="distributed" vertical="center" justifyLastLine="1"/>
    </xf>
    <xf numFmtId="49" fontId="35" fillId="0" borderId="21" xfId="0" applyFont="1" applyFill="1" applyBorder="1" applyAlignment="1">
      <alignment horizontal="distributed" vertical="center" justifyLastLine="1"/>
    </xf>
    <xf numFmtId="0" fontId="35" fillId="0" borderId="22" xfId="0" applyNumberFormat="1" applyFont="1" applyFill="1" applyBorder="1">
      <alignment vertical="center"/>
    </xf>
    <xf numFmtId="0" fontId="35" fillId="0" borderId="13" xfId="0" applyNumberFormat="1" applyFont="1" applyFill="1" applyBorder="1">
      <alignment vertical="center"/>
    </xf>
    <xf numFmtId="49" fontId="35" fillId="0" borderId="0" xfId="0" applyFont="1" applyFill="1" applyAlignment="1">
      <alignment horizontal="distributed"/>
    </xf>
    <xf numFmtId="176" fontId="35" fillId="0" borderId="0" xfId="0" applyNumberFormat="1" applyFont="1" applyFill="1" applyAlignment="1">
      <alignment horizontal="right" vertical="center"/>
    </xf>
    <xf numFmtId="176" fontId="35" fillId="0" borderId="22" xfId="0" applyNumberFormat="1" applyFont="1" applyFill="1" applyBorder="1" applyAlignment="1">
      <alignment horizontal="right" vertical="center"/>
    </xf>
    <xf numFmtId="176" fontId="35" fillId="0" borderId="0" xfId="0" applyNumberFormat="1" applyFont="1" applyFill="1" applyBorder="1" applyAlignment="1">
      <alignment horizontal="right" vertical="center"/>
    </xf>
    <xf numFmtId="176" fontId="35" fillId="0" borderId="13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 applyAlignment="1">
      <alignment horizontal="right" vertical="center"/>
    </xf>
    <xf numFmtId="49" fontId="38" fillId="0" borderId="13" xfId="0" applyFont="1" applyFill="1" applyBorder="1" applyAlignment="1">
      <alignment horizontal="right" vertical="center"/>
    </xf>
    <xf numFmtId="176" fontId="38" fillId="0" borderId="0" xfId="0" applyNumberFormat="1" applyFont="1" applyFill="1" applyAlignment="1">
      <alignment horizontal="right" vertical="center"/>
    </xf>
    <xf numFmtId="176" fontId="38" fillId="0" borderId="22" xfId="0" applyNumberFormat="1" applyFont="1" applyFill="1" applyBorder="1" applyAlignment="1">
      <alignment horizontal="right" vertical="center"/>
    </xf>
    <xf numFmtId="176" fontId="38" fillId="0" borderId="0" xfId="0" applyNumberFormat="1" applyFont="1" applyFill="1" applyBorder="1" applyAlignment="1">
      <alignment horizontal="right" vertical="center"/>
    </xf>
    <xf numFmtId="176" fontId="38" fillId="0" borderId="13" xfId="0" applyNumberFormat="1" applyFont="1" applyFill="1" applyBorder="1" applyAlignment="1">
      <alignment horizontal="right" vertical="center"/>
    </xf>
    <xf numFmtId="0" fontId="38" fillId="0" borderId="0" xfId="0" applyNumberFormat="1" applyFont="1" applyFill="1" applyBorder="1" applyAlignment="1">
      <alignment horizontal="right" vertical="center"/>
    </xf>
    <xf numFmtId="49" fontId="35" fillId="0" borderId="20" xfId="0" applyFont="1" applyFill="1" applyBorder="1" applyAlignment="1">
      <alignment vertical="center"/>
    </xf>
    <xf numFmtId="0" fontId="35" fillId="0" borderId="14" xfId="0" applyNumberFormat="1" applyFont="1" applyFill="1" applyBorder="1" applyAlignment="1">
      <alignment horizontal="right" vertical="center"/>
    </xf>
    <xf numFmtId="0" fontId="35" fillId="0" borderId="23" xfId="0" applyNumberFormat="1" applyFont="1" applyFill="1" applyBorder="1" applyAlignment="1">
      <alignment horizontal="right" vertical="center"/>
    </xf>
    <xf numFmtId="0" fontId="35" fillId="0" borderId="2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35" fillId="0" borderId="0" xfId="0" applyNumberFormat="1" applyFont="1" applyFill="1" applyAlignment="1">
      <alignment horizontal="distributed" vertical="center"/>
    </xf>
    <xf numFmtId="0" fontId="0" fillId="0" borderId="0" xfId="0" applyNumberFormat="1" applyFont="1" applyFill="1" applyAlignment="1">
      <alignment horizontal="right" vertical="center"/>
    </xf>
    <xf numFmtId="0" fontId="38" fillId="0" borderId="0" xfId="0" applyNumberFormat="1" applyFont="1" applyFill="1" applyAlignment="1">
      <alignment horizontal="distributed" vertical="center"/>
    </xf>
    <xf numFmtId="0" fontId="38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 applyAlignment="1">
      <alignment horizontal="right" vertical="center"/>
    </xf>
    <xf numFmtId="49" fontId="29" fillId="0" borderId="0" xfId="0" applyFont="1" applyFill="1" applyAlignment="1">
      <alignment vertical="center"/>
    </xf>
    <xf numFmtId="49" fontId="36" fillId="0" borderId="0" xfId="0" applyFont="1" applyFill="1" applyAlignment="1">
      <alignment horizontal="center" vertical="center"/>
    </xf>
    <xf numFmtId="49" fontId="35" fillId="0" borderId="19" xfId="0" applyFont="1" applyFill="1" applyBorder="1" applyAlignment="1">
      <alignment horizontal="distributed" vertical="center" justifyLastLine="1"/>
    </xf>
    <xf numFmtId="49" fontId="35" fillId="0" borderId="16" xfId="0" applyFont="1" applyFill="1" applyBorder="1" applyAlignment="1">
      <alignment horizontal="distributed" vertical="center" justifyLastLine="1"/>
    </xf>
    <xf numFmtId="49" fontId="35" fillId="0" borderId="15" xfId="0" applyFont="1" applyFill="1" applyBorder="1" applyAlignment="1">
      <alignment horizontal="distributed" vertical="center" justifyLastLine="1"/>
    </xf>
    <xf numFmtId="49" fontId="35" fillId="0" borderId="17" xfId="0" applyFont="1" applyFill="1" applyBorder="1" applyAlignment="1">
      <alignment horizontal="distributed" vertical="center" justifyLastLine="1"/>
    </xf>
    <xf numFmtId="49" fontId="35" fillId="0" borderId="14" xfId="0" applyFont="1" applyFill="1" applyBorder="1" applyAlignment="1">
      <alignment horizontal="distributed" vertical="center" justifyLastLine="1"/>
    </xf>
    <xf numFmtId="49" fontId="35" fillId="0" borderId="0" xfId="0" applyFont="1" applyFill="1" applyAlignment="1">
      <alignment horizontal="distributed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9"/>
  <sheetViews>
    <sheetView showGridLines="0" tabSelected="1" zoomScaleNormal="100" zoomScaleSheetLayoutView="100" workbookViewId="0">
      <pane xSplit="5" ySplit="6" topLeftCell="F7" activePane="bottomRight" state="frozen"/>
      <selection pane="topRight" activeCell="D1" sqref="D1"/>
      <selection pane="bottomLeft" activeCell="A7" sqref="A7"/>
      <selection pane="bottomRight" sqref="A1:N1"/>
    </sheetView>
  </sheetViews>
  <sheetFormatPr defaultColWidth="0" defaultRowHeight="11.25" zeroHeight="1"/>
  <cols>
    <col min="1" max="1" width="1.83203125" style="3" customWidth="1"/>
    <col min="2" max="2" width="10.5" style="3" customWidth="1"/>
    <col min="3" max="4" width="7.83203125" style="3" customWidth="1"/>
    <col min="5" max="5" width="1.83203125" style="3" customWidth="1"/>
    <col min="6" max="14" width="10.83203125" style="3" customWidth="1"/>
    <col min="15" max="17" width="9.33203125" style="4" customWidth="1"/>
    <col min="18" max="16384" width="9.33203125" style="4" hidden="1"/>
  </cols>
  <sheetData>
    <row r="1" spans="1:14" s="14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</row>
    <row r="2" spans="1:14" s="15" customFormat="1" ht="27" customHeight="1">
      <c r="A2" s="53" t="s">
        <v>32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</row>
    <row r="3" spans="1:14" s="16" customFormat="1" ht="10.5" customHeight="1">
      <c r="A3" s="10"/>
      <c r="B3" s="10"/>
      <c r="C3" s="10"/>
      <c r="D3" s="10"/>
      <c r="E3" s="11"/>
      <c r="F3" s="11"/>
      <c r="G3" s="10"/>
      <c r="H3" s="10"/>
      <c r="I3" s="2"/>
      <c r="J3" s="2"/>
      <c r="K3" s="2"/>
      <c r="L3" s="2"/>
      <c r="M3" s="2"/>
      <c r="N3" s="2"/>
    </row>
    <row r="4" spans="1:14" ht="2.1" customHeight="1">
      <c r="E4" s="11"/>
      <c r="F4" s="10"/>
      <c r="G4" s="10"/>
      <c r="H4" s="10"/>
      <c r="I4" s="17"/>
      <c r="J4" s="17"/>
      <c r="K4" s="18"/>
      <c r="L4" s="18"/>
      <c r="M4" s="18"/>
      <c r="N4" s="18"/>
    </row>
    <row r="5" spans="1:14" s="22" customFormat="1" ht="30" customHeight="1">
      <c r="A5" s="19"/>
      <c r="B5" s="57" t="s">
        <v>6</v>
      </c>
      <c r="C5" s="57"/>
      <c r="D5" s="57"/>
      <c r="E5" s="20"/>
      <c r="F5" s="54" t="s">
        <v>1</v>
      </c>
      <c r="G5" s="55"/>
      <c r="H5" s="55"/>
      <c r="I5" s="54" t="s">
        <v>2</v>
      </c>
      <c r="J5" s="55"/>
      <c r="K5" s="56"/>
      <c r="L5" s="55" t="s">
        <v>3</v>
      </c>
      <c r="M5" s="55"/>
      <c r="N5" s="55"/>
    </row>
    <row r="6" spans="1:14" s="22" customFormat="1" ht="30" customHeight="1">
      <c r="A6" s="23"/>
      <c r="B6" s="58"/>
      <c r="C6" s="58"/>
      <c r="D6" s="58"/>
      <c r="E6" s="24"/>
      <c r="F6" s="25" t="s">
        <v>0</v>
      </c>
      <c r="G6" s="25" t="s">
        <v>4</v>
      </c>
      <c r="H6" s="21" t="s">
        <v>5</v>
      </c>
      <c r="I6" s="25" t="s">
        <v>0</v>
      </c>
      <c r="J6" s="25" t="s">
        <v>4</v>
      </c>
      <c r="K6" s="25" t="s">
        <v>5</v>
      </c>
      <c r="L6" s="13" t="s">
        <v>0</v>
      </c>
      <c r="M6" s="25" t="s">
        <v>4</v>
      </c>
      <c r="N6" s="21" t="s">
        <v>5</v>
      </c>
    </row>
    <row r="7" spans="1:14" ht="5.0999999999999996" customHeight="1">
      <c r="E7" s="5"/>
      <c r="F7" s="9"/>
      <c r="G7" s="9"/>
      <c r="H7" s="9"/>
      <c r="I7" s="26"/>
      <c r="J7" s="4"/>
      <c r="K7" s="27"/>
      <c r="L7" s="9"/>
      <c r="M7" s="12"/>
      <c r="N7" s="12"/>
    </row>
    <row r="8" spans="1:14" ht="15" customHeight="1">
      <c r="A8" s="46">
        <f>DATE(YEAR(A10)-1,5,1)</f>
        <v>42856</v>
      </c>
      <c r="B8" s="47" t="str">
        <f>TEXT(A8,"ggg")</f>
        <v>平成</v>
      </c>
      <c r="C8" s="12" t="str">
        <f>IF(TEXT(A8,"e")="1","元",TEXT(A8,"e"))</f>
        <v>29</v>
      </c>
      <c r="D8" s="48" t="s">
        <v>33</v>
      </c>
      <c r="E8" s="6"/>
      <c r="F8" s="29">
        <v>422</v>
      </c>
      <c r="G8" s="29">
        <v>386</v>
      </c>
      <c r="H8" s="29">
        <v>36</v>
      </c>
      <c r="I8" s="30">
        <v>22903</v>
      </c>
      <c r="J8" s="31">
        <v>17429</v>
      </c>
      <c r="K8" s="32">
        <v>5474</v>
      </c>
      <c r="L8" s="29">
        <v>54</v>
      </c>
      <c r="M8" s="29">
        <v>45</v>
      </c>
      <c r="N8" s="29">
        <v>152</v>
      </c>
    </row>
    <row r="9" spans="1:14" s="33" customFormat="1" ht="15" customHeight="1">
      <c r="A9" s="45"/>
      <c r="B9" s="44"/>
      <c r="C9" s="44"/>
      <c r="D9" s="44"/>
      <c r="E9" s="7"/>
      <c r="F9" s="29"/>
      <c r="G9" s="29"/>
      <c r="H9" s="29"/>
      <c r="I9" s="30"/>
      <c r="J9" s="31"/>
      <c r="K9" s="32"/>
      <c r="L9" s="29"/>
      <c r="M9" s="29"/>
      <c r="N9" s="29"/>
    </row>
    <row r="10" spans="1:14" s="33" customFormat="1" ht="15" customHeight="1">
      <c r="A10" s="45">
        <f>DATE(YEAR(A12)-1,5,1)</f>
        <v>43221</v>
      </c>
      <c r="B10" s="47" t="str">
        <f>IF(TEXT(A8,"ggg")=TEXT(A10,"ggg"),"",TEXT(A10,"ggg"))</f>
        <v/>
      </c>
      <c r="C10" s="12" t="str">
        <f>IF(TEXT(A10,"e")="1","元",TEXT(A10,"e"))</f>
        <v>30</v>
      </c>
      <c r="D10" s="48" t="str">
        <f>IF(TEXT(A8,"ggg")=TEXT(A10,"ggg"),"","年")</f>
        <v/>
      </c>
      <c r="E10" s="7"/>
      <c r="F10" s="29">
        <v>360</v>
      </c>
      <c r="G10" s="29">
        <v>339</v>
      </c>
      <c r="H10" s="29">
        <v>21</v>
      </c>
      <c r="I10" s="30">
        <v>16803</v>
      </c>
      <c r="J10" s="31">
        <v>11062</v>
      </c>
      <c r="K10" s="32">
        <v>5741</v>
      </c>
      <c r="L10" s="29">
        <v>47</v>
      </c>
      <c r="M10" s="29">
        <v>33</v>
      </c>
      <c r="N10" s="29">
        <v>273</v>
      </c>
    </row>
    <row r="11" spans="1:14" s="33" customFormat="1" ht="15" customHeight="1">
      <c r="A11" s="45"/>
      <c r="E11" s="7"/>
      <c r="F11" s="29"/>
      <c r="G11" s="29"/>
      <c r="H11" s="29"/>
      <c r="I11" s="30"/>
      <c r="J11" s="31"/>
      <c r="K11" s="32"/>
      <c r="L11" s="29"/>
      <c r="M11" s="29"/>
      <c r="N11" s="29"/>
    </row>
    <row r="12" spans="1:14" s="39" customFormat="1" ht="15" customHeight="1">
      <c r="A12" s="51">
        <v>43586</v>
      </c>
      <c r="B12" s="49" t="str">
        <f>IF(TEXT(A10,"ggg")=TEXT(A12,"ggg"),"",TEXT(A12,"ggg"))</f>
        <v>令和</v>
      </c>
      <c r="C12" s="50" t="str">
        <f>IF(TEXT(A12,"e")="1","元",TEXT(A12,"e"))</f>
        <v>元</v>
      </c>
      <c r="D12" s="50" t="str">
        <f>IF(TEXT(A10,"ggg")=TEXT(A12,"ggg"),"","年")</f>
        <v>年</v>
      </c>
      <c r="E12" s="34"/>
      <c r="F12" s="35">
        <v>383</v>
      </c>
      <c r="G12" s="35">
        <v>345</v>
      </c>
      <c r="H12" s="35">
        <v>38</v>
      </c>
      <c r="I12" s="36">
        <v>14031</v>
      </c>
      <c r="J12" s="37">
        <v>10110</v>
      </c>
      <c r="K12" s="38">
        <v>3921</v>
      </c>
      <c r="L12" s="35">
        <v>37</v>
      </c>
      <c r="M12" s="35">
        <v>29</v>
      </c>
      <c r="N12" s="35">
        <v>103</v>
      </c>
    </row>
    <row r="13" spans="1:14" s="33" customFormat="1" ht="15" customHeight="1">
      <c r="A13" s="1"/>
      <c r="B13" s="28"/>
      <c r="C13" s="28"/>
      <c r="D13" s="28"/>
      <c r="E13" s="7"/>
      <c r="F13" s="29"/>
      <c r="G13" s="29"/>
      <c r="H13" s="29"/>
      <c r="I13" s="30"/>
      <c r="J13" s="31"/>
      <c r="K13" s="32"/>
      <c r="L13" s="29"/>
      <c r="M13" s="29"/>
      <c r="N13" s="29"/>
    </row>
    <row r="14" spans="1:14" ht="15" customHeight="1">
      <c r="B14" s="59" t="s">
        <v>7</v>
      </c>
      <c r="C14" s="59"/>
      <c r="D14" s="59"/>
      <c r="E14" s="6"/>
      <c r="F14" s="29">
        <v>0</v>
      </c>
      <c r="G14" s="29">
        <v>0</v>
      </c>
      <c r="H14" s="29">
        <v>0</v>
      </c>
      <c r="I14" s="30">
        <v>0</v>
      </c>
      <c r="J14" s="31">
        <v>0</v>
      </c>
      <c r="K14" s="32">
        <v>0</v>
      </c>
      <c r="L14" s="29">
        <v>0</v>
      </c>
      <c r="M14" s="29">
        <v>0</v>
      </c>
      <c r="N14" s="29">
        <v>0</v>
      </c>
    </row>
    <row r="15" spans="1:14" ht="15" customHeight="1">
      <c r="B15" s="59"/>
      <c r="C15" s="59"/>
      <c r="D15" s="59"/>
      <c r="E15" s="6"/>
      <c r="F15" s="29"/>
      <c r="G15" s="29"/>
      <c r="H15" s="29"/>
      <c r="I15" s="30"/>
      <c r="J15" s="31"/>
      <c r="K15" s="32"/>
      <c r="L15" s="29"/>
      <c r="M15" s="29"/>
      <c r="N15" s="29"/>
    </row>
    <row r="16" spans="1:14" ht="15" customHeight="1">
      <c r="B16" s="59" t="s">
        <v>8</v>
      </c>
      <c r="C16" s="59"/>
      <c r="D16" s="59"/>
      <c r="E16" s="6"/>
      <c r="F16" s="29">
        <v>0</v>
      </c>
      <c r="G16" s="29">
        <v>0</v>
      </c>
      <c r="H16" s="29">
        <v>0</v>
      </c>
      <c r="I16" s="30">
        <v>0</v>
      </c>
      <c r="J16" s="31">
        <v>0</v>
      </c>
      <c r="K16" s="32">
        <v>0</v>
      </c>
      <c r="L16" s="29">
        <v>0</v>
      </c>
      <c r="M16" s="29">
        <v>0</v>
      </c>
      <c r="N16" s="29">
        <v>0</v>
      </c>
    </row>
    <row r="17" spans="2:14" ht="15" customHeight="1">
      <c r="B17" s="59"/>
      <c r="C17" s="59"/>
      <c r="D17" s="59"/>
      <c r="E17" s="6"/>
      <c r="F17" s="29"/>
      <c r="G17" s="29"/>
      <c r="H17" s="29"/>
      <c r="I17" s="30"/>
      <c r="J17" s="31"/>
      <c r="K17" s="32"/>
      <c r="L17" s="29"/>
      <c r="M17" s="29"/>
      <c r="N17" s="29"/>
    </row>
    <row r="18" spans="2:14" ht="15" customHeight="1">
      <c r="B18" s="59" t="s">
        <v>10</v>
      </c>
      <c r="C18" s="59"/>
      <c r="D18" s="59"/>
      <c r="E18" s="6"/>
      <c r="F18" s="29">
        <v>1</v>
      </c>
      <c r="G18" s="29">
        <v>1</v>
      </c>
      <c r="H18" s="29">
        <v>0</v>
      </c>
      <c r="I18" s="30">
        <v>4</v>
      </c>
      <c r="J18" s="31">
        <v>4</v>
      </c>
      <c r="K18" s="32">
        <v>0</v>
      </c>
      <c r="L18" s="29">
        <v>4</v>
      </c>
      <c r="M18" s="29">
        <v>4</v>
      </c>
      <c r="N18" s="29">
        <v>0</v>
      </c>
    </row>
    <row r="19" spans="2:14" ht="15" customHeight="1">
      <c r="B19" s="59"/>
      <c r="C19" s="59"/>
      <c r="D19" s="59"/>
      <c r="E19" s="6"/>
      <c r="F19" s="29"/>
      <c r="G19" s="29"/>
      <c r="H19" s="29"/>
      <c r="I19" s="30"/>
      <c r="J19" s="31"/>
      <c r="K19" s="32"/>
      <c r="L19" s="29"/>
      <c r="M19" s="29"/>
      <c r="N19" s="29"/>
    </row>
    <row r="20" spans="2:14" ht="15" customHeight="1">
      <c r="B20" s="59" t="s">
        <v>11</v>
      </c>
      <c r="C20" s="59"/>
      <c r="D20" s="59"/>
      <c r="E20" s="6"/>
      <c r="F20" s="29">
        <v>0</v>
      </c>
      <c r="G20" s="29">
        <v>0</v>
      </c>
      <c r="H20" s="29">
        <v>0</v>
      </c>
      <c r="I20" s="30">
        <v>0</v>
      </c>
      <c r="J20" s="31">
        <v>0</v>
      </c>
      <c r="K20" s="32">
        <v>0</v>
      </c>
      <c r="L20" s="29">
        <v>0</v>
      </c>
      <c r="M20" s="29">
        <v>0</v>
      </c>
      <c r="N20" s="29">
        <v>0</v>
      </c>
    </row>
    <row r="21" spans="2:14" ht="15" customHeight="1">
      <c r="B21" s="59"/>
      <c r="C21" s="59"/>
      <c r="D21" s="59"/>
      <c r="E21" s="6"/>
      <c r="F21" s="29"/>
      <c r="G21" s="29"/>
      <c r="H21" s="29"/>
      <c r="I21" s="30"/>
      <c r="J21" s="31"/>
      <c r="K21" s="32"/>
      <c r="L21" s="29"/>
      <c r="M21" s="29"/>
      <c r="N21" s="29"/>
    </row>
    <row r="22" spans="2:14" ht="15" customHeight="1">
      <c r="B22" s="59" t="s">
        <v>12</v>
      </c>
      <c r="C22" s="59"/>
      <c r="D22" s="59"/>
      <c r="E22" s="6"/>
      <c r="F22" s="29">
        <v>14</v>
      </c>
      <c r="G22" s="29">
        <v>14</v>
      </c>
      <c r="H22" s="29">
        <v>0</v>
      </c>
      <c r="I22" s="30">
        <v>38</v>
      </c>
      <c r="J22" s="31">
        <v>38</v>
      </c>
      <c r="K22" s="32">
        <v>0</v>
      </c>
      <c r="L22" s="29">
        <v>3</v>
      </c>
      <c r="M22" s="29">
        <v>3</v>
      </c>
      <c r="N22" s="29">
        <v>0</v>
      </c>
    </row>
    <row r="23" spans="2:14" ht="15" customHeight="1">
      <c r="B23" s="59"/>
      <c r="C23" s="59"/>
      <c r="D23" s="59"/>
      <c r="E23" s="6"/>
      <c r="F23" s="29"/>
      <c r="G23" s="29"/>
      <c r="H23" s="29"/>
      <c r="I23" s="30"/>
      <c r="J23" s="31"/>
      <c r="K23" s="32"/>
      <c r="L23" s="29"/>
      <c r="M23" s="29"/>
      <c r="N23" s="29"/>
    </row>
    <row r="24" spans="2:14" ht="15" customHeight="1">
      <c r="B24" s="59" t="s">
        <v>13</v>
      </c>
      <c r="C24" s="59"/>
      <c r="D24" s="59"/>
      <c r="E24" s="6"/>
      <c r="F24" s="29">
        <v>8</v>
      </c>
      <c r="G24" s="29">
        <v>7</v>
      </c>
      <c r="H24" s="29">
        <v>1</v>
      </c>
      <c r="I24" s="30">
        <v>34</v>
      </c>
      <c r="J24" s="31">
        <v>33</v>
      </c>
      <c r="K24" s="32">
        <v>1</v>
      </c>
      <c r="L24" s="29">
        <v>4</v>
      </c>
      <c r="M24" s="29">
        <v>5</v>
      </c>
      <c r="N24" s="29">
        <v>1</v>
      </c>
    </row>
    <row r="25" spans="2:14" ht="15" customHeight="1">
      <c r="B25" s="59"/>
      <c r="C25" s="59"/>
      <c r="D25" s="59"/>
      <c r="E25" s="6"/>
      <c r="F25" s="29"/>
      <c r="G25" s="29"/>
      <c r="H25" s="29"/>
      <c r="I25" s="30"/>
      <c r="J25" s="31"/>
      <c r="K25" s="32"/>
      <c r="L25" s="29"/>
      <c r="M25" s="29"/>
      <c r="N25" s="29"/>
    </row>
    <row r="26" spans="2:14" ht="15" customHeight="1">
      <c r="B26" s="59" t="s">
        <v>14</v>
      </c>
      <c r="C26" s="59"/>
      <c r="D26" s="59"/>
      <c r="E26" s="6"/>
      <c r="F26" s="29">
        <v>0</v>
      </c>
      <c r="G26" s="29">
        <v>0</v>
      </c>
      <c r="H26" s="29">
        <v>0</v>
      </c>
      <c r="I26" s="30">
        <v>0</v>
      </c>
      <c r="J26" s="31">
        <v>0</v>
      </c>
      <c r="K26" s="32">
        <v>0</v>
      </c>
      <c r="L26" s="29">
        <v>0</v>
      </c>
      <c r="M26" s="29">
        <v>0</v>
      </c>
      <c r="N26" s="29">
        <v>0</v>
      </c>
    </row>
    <row r="27" spans="2:14" ht="15" customHeight="1">
      <c r="B27" s="59"/>
      <c r="C27" s="59"/>
      <c r="D27" s="59"/>
      <c r="E27" s="6"/>
      <c r="F27" s="29"/>
      <c r="G27" s="29"/>
      <c r="H27" s="29"/>
      <c r="I27" s="30"/>
      <c r="J27" s="31"/>
      <c r="K27" s="32"/>
      <c r="L27" s="29"/>
      <c r="M27" s="29"/>
      <c r="N27" s="29"/>
    </row>
    <row r="28" spans="2:14" ht="15" customHeight="1">
      <c r="B28" s="59" t="s">
        <v>15</v>
      </c>
      <c r="C28" s="59"/>
      <c r="D28" s="59"/>
      <c r="E28" s="6"/>
      <c r="F28" s="29">
        <v>0</v>
      </c>
      <c r="G28" s="29">
        <v>0</v>
      </c>
      <c r="H28" s="29">
        <v>0</v>
      </c>
      <c r="I28" s="30">
        <v>0</v>
      </c>
      <c r="J28" s="31">
        <v>0</v>
      </c>
      <c r="K28" s="32">
        <v>0</v>
      </c>
      <c r="L28" s="29">
        <v>0</v>
      </c>
      <c r="M28" s="29">
        <v>0</v>
      </c>
      <c r="N28" s="29">
        <v>0</v>
      </c>
    </row>
    <row r="29" spans="2:14" ht="15" customHeight="1">
      <c r="B29" s="59"/>
      <c r="C29" s="59"/>
      <c r="D29" s="59"/>
      <c r="E29" s="6"/>
      <c r="F29" s="29"/>
      <c r="G29" s="29"/>
      <c r="H29" s="29"/>
      <c r="I29" s="30"/>
      <c r="J29" s="31"/>
      <c r="K29" s="32"/>
      <c r="L29" s="29"/>
      <c r="M29" s="29"/>
      <c r="N29" s="29"/>
    </row>
    <row r="30" spans="2:14" ht="15" customHeight="1">
      <c r="B30" s="59" t="s">
        <v>16</v>
      </c>
      <c r="C30" s="59"/>
      <c r="D30" s="59"/>
      <c r="E30" s="6"/>
      <c r="F30" s="29">
        <v>1</v>
      </c>
      <c r="G30" s="29">
        <v>1</v>
      </c>
      <c r="H30" s="29">
        <v>0</v>
      </c>
      <c r="I30" s="30">
        <v>2</v>
      </c>
      <c r="J30" s="31">
        <v>2</v>
      </c>
      <c r="K30" s="32">
        <v>0</v>
      </c>
      <c r="L30" s="29">
        <v>2</v>
      </c>
      <c r="M30" s="29">
        <v>2</v>
      </c>
      <c r="N30" s="29">
        <v>0</v>
      </c>
    </row>
    <row r="31" spans="2:14" ht="15" customHeight="1">
      <c r="B31" s="59"/>
      <c r="C31" s="59"/>
      <c r="D31" s="59"/>
      <c r="E31" s="6"/>
      <c r="F31" s="29"/>
      <c r="G31" s="29"/>
      <c r="H31" s="29"/>
      <c r="I31" s="30"/>
      <c r="J31" s="31"/>
      <c r="K31" s="32"/>
      <c r="L31" s="29"/>
      <c r="M31" s="29"/>
      <c r="N31" s="29"/>
    </row>
    <row r="32" spans="2:14" ht="15" customHeight="1">
      <c r="B32" s="59" t="s">
        <v>17</v>
      </c>
      <c r="C32" s="59"/>
      <c r="D32" s="59"/>
      <c r="E32" s="6"/>
      <c r="F32" s="29">
        <v>7</v>
      </c>
      <c r="G32" s="29">
        <v>6</v>
      </c>
      <c r="H32" s="29">
        <v>1</v>
      </c>
      <c r="I32" s="30">
        <v>198</v>
      </c>
      <c r="J32" s="31">
        <v>24</v>
      </c>
      <c r="K32" s="32">
        <v>174</v>
      </c>
      <c r="L32" s="29">
        <v>28</v>
      </c>
      <c r="M32" s="29">
        <v>4</v>
      </c>
      <c r="N32" s="29">
        <v>174</v>
      </c>
    </row>
    <row r="33" spans="2:14" ht="15" customHeight="1">
      <c r="B33" s="59"/>
      <c r="C33" s="59"/>
      <c r="D33" s="59"/>
      <c r="E33" s="6"/>
      <c r="F33" s="29"/>
      <c r="G33" s="29"/>
      <c r="H33" s="29"/>
      <c r="I33" s="30"/>
      <c r="J33" s="31"/>
      <c r="K33" s="32"/>
      <c r="L33" s="29"/>
      <c r="M33" s="29"/>
      <c r="N33" s="29"/>
    </row>
    <row r="34" spans="2:14" ht="15" customHeight="1">
      <c r="B34" s="59" t="s">
        <v>18</v>
      </c>
      <c r="C34" s="59"/>
      <c r="D34" s="59"/>
      <c r="E34" s="6"/>
      <c r="F34" s="29">
        <v>33</v>
      </c>
      <c r="G34" s="29">
        <v>33</v>
      </c>
      <c r="H34" s="29">
        <v>0</v>
      </c>
      <c r="I34" s="30">
        <v>380</v>
      </c>
      <c r="J34" s="31">
        <v>380</v>
      </c>
      <c r="K34" s="32">
        <v>0</v>
      </c>
      <c r="L34" s="29">
        <v>12</v>
      </c>
      <c r="M34" s="29">
        <v>12</v>
      </c>
      <c r="N34" s="29">
        <v>0</v>
      </c>
    </row>
    <row r="35" spans="2:14" ht="15" customHeight="1">
      <c r="B35" s="59"/>
      <c r="C35" s="59"/>
      <c r="D35" s="59"/>
      <c r="E35" s="6"/>
      <c r="F35" s="29"/>
      <c r="G35" s="29"/>
      <c r="H35" s="29"/>
      <c r="I35" s="30"/>
      <c r="J35" s="31"/>
      <c r="K35" s="32"/>
      <c r="L35" s="29"/>
      <c r="M35" s="29"/>
      <c r="N35" s="29"/>
    </row>
    <row r="36" spans="2:14" ht="15" customHeight="1">
      <c r="B36" s="59" t="s">
        <v>19</v>
      </c>
      <c r="C36" s="59"/>
      <c r="D36" s="59"/>
      <c r="E36" s="6"/>
      <c r="F36" s="29">
        <v>116</v>
      </c>
      <c r="G36" s="29">
        <v>104</v>
      </c>
      <c r="H36" s="29">
        <v>12</v>
      </c>
      <c r="I36" s="30">
        <v>2663</v>
      </c>
      <c r="J36" s="31">
        <v>2179</v>
      </c>
      <c r="K36" s="32">
        <v>484</v>
      </c>
      <c r="L36" s="29">
        <v>23</v>
      </c>
      <c r="M36" s="29">
        <v>21</v>
      </c>
      <c r="N36" s="29">
        <v>40</v>
      </c>
    </row>
    <row r="37" spans="2:14" ht="15" customHeight="1">
      <c r="B37" s="59"/>
      <c r="C37" s="59"/>
      <c r="D37" s="59"/>
      <c r="E37" s="6"/>
      <c r="F37" s="29"/>
      <c r="G37" s="29"/>
      <c r="H37" s="29"/>
      <c r="I37" s="30"/>
      <c r="J37" s="31"/>
      <c r="K37" s="32"/>
      <c r="L37" s="29"/>
      <c r="M37" s="29"/>
      <c r="N37" s="29"/>
    </row>
    <row r="38" spans="2:14" ht="15" customHeight="1">
      <c r="B38" s="59" t="s">
        <v>20</v>
      </c>
      <c r="C38" s="59"/>
      <c r="D38" s="59"/>
      <c r="E38" s="6"/>
      <c r="F38" s="29">
        <v>62</v>
      </c>
      <c r="G38" s="29">
        <v>55</v>
      </c>
      <c r="H38" s="29">
        <v>7</v>
      </c>
      <c r="I38" s="30">
        <v>1642</v>
      </c>
      <c r="J38" s="31">
        <v>1110</v>
      </c>
      <c r="K38" s="32">
        <v>532</v>
      </c>
      <c r="L38" s="29">
        <v>26</v>
      </c>
      <c r="M38" s="29">
        <v>20</v>
      </c>
      <c r="N38" s="29">
        <v>76</v>
      </c>
    </row>
    <row r="39" spans="2:14" ht="15" customHeight="1">
      <c r="B39" s="59"/>
      <c r="C39" s="59"/>
      <c r="D39" s="59"/>
      <c r="E39" s="6"/>
      <c r="F39" s="29"/>
      <c r="G39" s="29"/>
      <c r="H39" s="29"/>
      <c r="I39" s="30"/>
      <c r="J39" s="31"/>
      <c r="K39" s="32"/>
      <c r="L39" s="29"/>
      <c r="M39" s="29"/>
      <c r="N39" s="29"/>
    </row>
    <row r="40" spans="2:14" ht="15" customHeight="1">
      <c r="B40" s="59" t="s">
        <v>21</v>
      </c>
      <c r="C40" s="59"/>
      <c r="D40" s="59"/>
      <c r="E40" s="6"/>
      <c r="F40" s="29">
        <v>47</v>
      </c>
      <c r="G40" s="29">
        <v>42</v>
      </c>
      <c r="H40" s="29">
        <v>5</v>
      </c>
      <c r="I40" s="30">
        <v>817</v>
      </c>
      <c r="J40" s="31">
        <v>272</v>
      </c>
      <c r="K40" s="32">
        <v>545</v>
      </c>
      <c r="L40" s="29">
        <v>17</v>
      </c>
      <c r="M40" s="29">
        <v>6</v>
      </c>
      <c r="N40" s="29">
        <v>109</v>
      </c>
    </row>
    <row r="41" spans="2:14" ht="15" customHeight="1">
      <c r="B41" s="59"/>
      <c r="C41" s="59"/>
      <c r="D41" s="59"/>
      <c r="E41" s="6"/>
      <c r="F41" s="29"/>
      <c r="G41" s="29"/>
      <c r="H41" s="29"/>
      <c r="I41" s="30"/>
      <c r="J41" s="31"/>
      <c r="K41" s="32"/>
      <c r="L41" s="29"/>
      <c r="M41" s="29"/>
      <c r="N41" s="29"/>
    </row>
    <row r="42" spans="2:14" ht="15" customHeight="1">
      <c r="B42" s="59" t="s">
        <v>22</v>
      </c>
      <c r="C42" s="59"/>
      <c r="D42" s="59"/>
      <c r="E42" s="6"/>
      <c r="F42" s="29">
        <v>18</v>
      </c>
      <c r="G42" s="29">
        <v>13</v>
      </c>
      <c r="H42" s="29">
        <v>5</v>
      </c>
      <c r="I42" s="30">
        <v>1050</v>
      </c>
      <c r="J42" s="31">
        <v>671</v>
      </c>
      <c r="K42" s="32">
        <v>379</v>
      </c>
      <c r="L42" s="29">
        <v>58</v>
      </c>
      <c r="M42" s="29">
        <v>52</v>
      </c>
      <c r="N42" s="29">
        <v>76</v>
      </c>
    </row>
    <row r="43" spans="2:14" ht="15" customHeight="1">
      <c r="B43" s="59"/>
      <c r="C43" s="59"/>
      <c r="D43" s="59"/>
      <c r="E43" s="6"/>
      <c r="F43" s="29"/>
      <c r="G43" s="29"/>
      <c r="H43" s="29"/>
      <c r="I43" s="30"/>
      <c r="J43" s="31"/>
      <c r="K43" s="32"/>
      <c r="L43" s="29"/>
      <c r="M43" s="29"/>
      <c r="N43" s="29"/>
    </row>
    <row r="44" spans="2:14" ht="15" customHeight="1">
      <c r="B44" s="59" t="s">
        <v>23</v>
      </c>
      <c r="C44" s="59"/>
      <c r="D44" s="59"/>
      <c r="E44" s="6"/>
      <c r="F44" s="29">
        <v>24</v>
      </c>
      <c r="G44" s="29">
        <v>23</v>
      </c>
      <c r="H44" s="29">
        <v>1</v>
      </c>
      <c r="I44" s="30">
        <v>429</v>
      </c>
      <c r="J44" s="31">
        <v>224</v>
      </c>
      <c r="K44" s="32">
        <v>205</v>
      </c>
      <c r="L44" s="29">
        <v>18</v>
      </c>
      <c r="M44" s="29">
        <v>10</v>
      </c>
      <c r="N44" s="29">
        <v>205</v>
      </c>
    </row>
    <row r="45" spans="2:14" ht="15" customHeight="1">
      <c r="B45" s="59"/>
      <c r="C45" s="59"/>
      <c r="D45" s="59"/>
      <c r="E45" s="6"/>
      <c r="F45" s="29"/>
      <c r="G45" s="29"/>
      <c r="H45" s="29"/>
      <c r="I45" s="30"/>
      <c r="J45" s="31"/>
      <c r="K45" s="32"/>
      <c r="L45" s="29"/>
      <c r="M45" s="29"/>
      <c r="N45" s="29"/>
    </row>
    <row r="46" spans="2:14" ht="15" customHeight="1">
      <c r="B46" s="59" t="s">
        <v>24</v>
      </c>
      <c r="C46" s="59"/>
      <c r="D46" s="59"/>
      <c r="E46" s="6"/>
      <c r="F46" s="29">
        <v>11</v>
      </c>
      <c r="G46" s="29">
        <v>9</v>
      </c>
      <c r="H46" s="29">
        <v>2</v>
      </c>
      <c r="I46" s="30">
        <v>1134</v>
      </c>
      <c r="J46" s="31">
        <v>1034</v>
      </c>
      <c r="K46" s="32">
        <v>100</v>
      </c>
      <c r="L46" s="29">
        <v>103</v>
      </c>
      <c r="M46" s="29">
        <v>115</v>
      </c>
      <c r="N46" s="29">
        <v>50</v>
      </c>
    </row>
    <row r="47" spans="2:14" ht="15" customHeight="1">
      <c r="B47" s="59"/>
      <c r="C47" s="59"/>
      <c r="D47" s="59"/>
      <c r="E47" s="6"/>
      <c r="F47" s="29"/>
      <c r="G47" s="29"/>
      <c r="H47" s="29"/>
      <c r="I47" s="30"/>
      <c r="J47" s="31"/>
      <c r="K47" s="32"/>
      <c r="L47" s="29"/>
      <c r="M47" s="29"/>
      <c r="N47" s="29"/>
    </row>
    <row r="48" spans="2:14" ht="15" customHeight="1">
      <c r="B48" s="59" t="s">
        <v>25</v>
      </c>
      <c r="C48" s="59"/>
      <c r="D48" s="59"/>
      <c r="E48" s="6"/>
      <c r="F48" s="29">
        <v>9</v>
      </c>
      <c r="G48" s="29">
        <v>9</v>
      </c>
      <c r="H48" s="29">
        <v>0</v>
      </c>
      <c r="I48" s="30">
        <v>44</v>
      </c>
      <c r="J48" s="31">
        <v>44</v>
      </c>
      <c r="K48" s="32">
        <v>0</v>
      </c>
      <c r="L48" s="29">
        <v>5</v>
      </c>
      <c r="M48" s="29">
        <v>5</v>
      </c>
      <c r="N48" s="29">
        <v>0</v>
      </c>
    </row>
    <row r="49" spans="1:14" ht="15" customHeight="1">
      <c r="B49" s="59"/>
      <c r="C49" s="59"/>
      <c r="D49" s="59"/>
      <c r="E49" s="6"/>
      <c r="F49" s="29"/>
      <c r="G49" s="29"/>
      <c r="H49" s="29"/>
      <c r="I49" s="30"/>
      <c r="J49" s="31"/>
      <c r="K49" s="32"/>
      <c r="L49" s="29"/>
      <c r="M49" s="29"/>
      <c r="N49" s="29"/>
    </row>
    <row r="50" spans="1:14" ht="15" customHeight="1">
      <c r="B50" s="59" t="s">
        <v>26</v>
      </c>
      <c r="C50" s="59"/>
      <c r="D50" s="59"/>
      <c r="E50" s="6"/>
      <c r="F50" s="29">
        <v>6</v>
      </c>
      <c r="G50" s="29">
        <v>5</v>
      </c>
      <c r="H50" s="29">
        <v>1</v>
      </c>
      <c r="I50" s="30">
        <v>159</v>
      </c>
      <c r="J50" s="31">
        <v>10</v>
      </c>
      <c r="K50" s="32">
        <v>149</v>
      </c>
      <c r="L50" s="29">
        <v>27</v>
      </c>
      <c r="M50" s="29">
        <v>2</v>
      </c>
      <c r="N50" s="29">
        <v>149</v>
      </c>
    </row>
    <row r="51" spans="1:14" ht="15" customHeight="1">
      <c r="B51" s="59"/>
      <c r="C51" s="59"/>
      <c r="D51" s="59"/>
      <c r="E51" s="6"/>
      <c r="F51" s="29"/>
      <c r="G51" s="29"/>
      <c r="H51" s="29"/>
      <c r="I51" s="30"/>
      <c r="J51" s="31"/>
      <c r="K51" s="32"/>
      <c r="L51" s="29"/>
      <c r="M51" s="29"/>
      <c r="N51" s="29"/>
    </row>
    <row r="52" spans="1:14" ht="15" customHeight="1">
      <c r="B52" s="59" t="s">
        <v>27</v>
      </c>
      <c r="C52" s="59"/>
      <c r="D52" s="59"/>
      <c r="E52" s="6"/>
      <c r="F52" s="29">
        <v>0</v>
      </c>
      <c r="G52" s="29">
        <v>0</v>
      </c>
      <c r="H52" s="29">
        <v>0</v>
      </c>
      <c r="I52" s="30">
        <v>0</v>
      </c>
      <c r="J52" s="31">
        <v>0</v>
      </c>
      <c r="K52" s="32">
        <v>0</v>
      </c>
      <c r="L52" s="29">
        <v>0</v>
      </c>
      <c r="M52" s="29">
        <v>0</v>
      </c>
      <c r="N52" s="29">
        <v>0</v>
      </c>
    </row>
    <row r="53" spans="1:14" ht="15" customHeight="1">
      <c r="B53" s="59"/>
      <c r="C53" s="59"/>
      <c r="D53" s="59"/>
      <c r="E53" s="6"/>
      <c r="F53" s="29"/>
      <c r="G53" s="29"/>
      <c r="H53" s="29"/>
      <c r="I53" s="30"/>
      <c r="J53" s="31"/>
      <c r="K53" s="32"/>
      <c r="L53" s="29"/>
      <c r="M53" s="29"/>
      <c r="N53" s="29"/>
    </row>
    <row r="54" spans="1:14" ht="15" customHeight="1">
      <c r="B54" s="59" t="s">
        <v>28</v>
      </c>
      <c r="C54" s="59"/>
      <c r="D54" s="59"/>
      <c r="E54" s="6"/>
      <c r="F54" s="29">
        <v>3</v>
      </c>
      <c r="G54" s="29">
        <v>1</v>
      </c>
      <c r="H54" s="29">
        <v>2</v>
      </c>
      <c r="I54" s="30">
        <v>636</v>
      </c>
      <c r="J54" s="31">
        <v>13</v>
      </c>
      <c r="K54" s="32">
        <v>623</v>
      </c>
      <c r="L54" s="29">
        <v>212</v>
      </c>
      <c r="M54" s="29">
        <v>13</v>
      </c>
      <c r="N54" s="29">
        <v>312</v>
      </c>
    </row>
    <row r="55" spans="1:14" ht="15" customHeight="1">
      <c r="B55" s="59"/>
      <c r="C55" s="59"/>
      <c r="D55" s="59"/>
      <c r="E55" s="6"/>
      <c r="F55" s="29"/>
      <c r="G55" s="29"/>
      <c r="H55" s="29"/>
      <c r="I55" s="30"/>
      <c r="J55" s="31"/>
      <c r="K55" s="32"/>
      <c r="L55" s="29"/>
      <c r="M55" s="29"/>
      <c r="N55" s="29"/>
    </row>
    <row r="56" spans="1:14" ht="15" customHeight="1">
      <c r="B56" s="59" t="s">
        <v>29</v>
      </c>
      <c r="C56" s="59"/>
      <c r="D56" s="59"/>
      <c r="E56" s="6"/>
      <c r="F56" s="29">
        <v>2</v>
      </c>
      <c r="G56" s="29">
        <v>2</v>
      </c>
      <c r="H56" s="29">
        <v>0</v>
      </c>
      <c r="I56" s="30">
        <v>60</v>
      </c>
      <c r="J56" s="31">
        <v>60</v>
      </c>
      <c r="K56" s="32">
        <v>0</v>
      </c>
      <c r="L56" s="29">
        <v>30</v>
      </c>
      <c r="M56" s="29">
        <v>30</v>
      </c>
      <c r="N56" s="29">
        <v>0</v>
      </c>
    </row>
    <row r="57" spans="1:14" ht="15" customHeight="1">
      <c r="B57" s="59"/>
      <c r="C57" s="59"/>
      <c r="D57" s="59"/>
      <c r="E57" s="6"/>
      <c r="F57" s="29"/>
      <c r="G57" s="29"/>
      <c r="H57" s="29"/>
      <c r="I57" s="30"/>
      <c r="J57" s="31"/>
      <c r="K57" s="32"/>
      <c r="L57" s="29"/>
      <c r="M57" s="29"/>
      <c r="N57" s="29"/>
    </row>
    <row r="58" spans="1:14" ht="15" customHeight="1">
      <c r="B58" s="59" t="s">
        <v>30</v>
      </c>
      <c r="C58" s="59"/>
      <c r="D58" s="59"/>
      <c r="E58" s="6"/>
      <c r="F58" s="29">
        <v>2</v>
      </c>
      <c r="G58" s="29">
        <v>2</v>
      </c>
      <c r="H58" s="29">
        <v>0</v>
      </c>
      <c r="I58" s="30">
        <v>680</v>
      </c>
      <c r="J58" s="31">
        <v>680</v>
      </c>
      <c r="K58" s="32">
        <v>0</v>
      </c>
      <c r="L58" s="29">
        <v>340</v>
      </c>
      <c r="M58" s="29">
        <v>340</v>
      </c>
      <c r="N58" s="29">
        <v>0</v>
      </c>
    </row>
    <row r="59" spans="1:14" ht="15" customHeight="1">
      <c r="B59" s="59"/>
      <c r="C59" s="59"/>
      <c r="D59" s="59"/>
      <c r="E59" s="6"/>
      <c r="F59" s="29"/>
      <c r="G59" s="29"/>
      <c r="H59" s="29"/>
      <c r="I59" s="30"/>
      <c r="J59" s="31"/>
      <c r="K59" s="32"/>
      <c r="L59" s="29"/>
      <c r="M59" s="29"/>
      <c r="N59" s="29"/>
    </row>
    <row r="60" spans="1:14" ht="15" customHeight="1">
      <c r="B60" s="59" t="s">
        <v>31</v>
      </c>
      <c r="C60" s="59"/>
      <c r="D60" s="59"/>
      <c r="E60" s="6"/>
      <c r="F60" s="29">
        <v>3</v>
      </c>
      <c r="G60" s="29">
        <v>3</v>
      </c>
      <c r="H60" s="29">
        <v>0</v>
      </c>
      <c r="I60" s="30">
        <v>16</v>
      </c>
      <c r="J60" s="31">
        <v>16</v>
      </c>
      <c r="K60" s="32">
        <v>0</v>
      </c>
      <c r="L60" s="29">
        <v>5</v>
      </c>
      <c r="M60" s="29">
        <v>5</v>
      </c>
      <c r="N60" s="29">
        <v>0</v>
      </c>
    </row>
    <row r="61" spans="1:14" ht="15" customHeight="1">
      <c r="B61" s="59"/>
      <c r="C61" s="59"/>
      <c r="D61" s="59"/>
      <c r="E61" s="6"/>
      <c r="F61" s="29"/>
      <c r="G61" s="29"/>
      <c r="H61" s="29"/>
      <c r="I61" s="30"/>
      <c r="J61" s="31"/>
      <c r="K61" s="32"/>
      <c r="L61" s="29"/>
      <c r="M61" s="29"/>
      <c r="N61" s="29"/>
    </row>
    <row r="62" spans="1:14" ht="15" customHeight="1">
      <c r="B62" s="59" t="s">
        <v>9</v>
      </c>
      <c r="C62" s="59"/>
      <c r="D62" s="59"/>
      <c r="E62" s="6"/>
      <c r="F62" s="29">
        <v>16</v>
      </c>
      <c r="G62" s="29">
        <v>15</v>
      </c>
      <c r="H62" s="29">
        <v>1</v>
      </c>
      <c r="I62" s="30">
        <v>4045</v>
      </c>
      <c r="J62" s="31">
        <v>3316</v>
      </c>
      <c r="K62" s="32">
        <v>729</v>
      </c>
      <c r="L62" s="29">
        <v>253</v>
      </c>
      <c r="M62" s="29">
        <v>221</v>
      </c>
      <c r="N62" s="29">
        <v>729</v>
      </c>
    </row>
    <row r="63" spans="1:14" ht="5.0999999999999996" customHeight="1">
      <c r="A63" s="8"/>
      <c r="B63" s="10"/>
      <c r="C63" s="10"/>
      <c r="D63" s="10"/>
      <c r="E63" s="40"/>
      <c r="F63" s="41"/>
      <c r="G63" s="41"/>
      <c r="H63" s="41"/>
      <c r="I63" s="42"/>
      <c r="J63" s="41"/>
      <c r="K63" s="43"/>
      <c r="L63" s="41"/>
      <c r="M63" s="41"/>
      <c r="N63" s="41"/>
    </row>
    <row r="64" spans="1:14" ht="6" customHeight="1"/>
    <row r="65" spans="1:14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</row>
    <row r="66" spans="1:14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</row>
    <row r="67" spans="1:14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</row>
    <row r="68" spans="1:14"/>
    <row r="69" spans="1:14"/>
  </sheetData>
  <mergeCells count="55">
    <mergeCell ref="B62:D62"/>
    <mergeCell ref="B56:D56"/>
    <mergeCell ref="B57:D57"/>
    <mergeCell ref="B58:D58"/>
    <mergeCell ref="B59:D59"/>
    <mergeCell ref="B60:D60"/>
    <mergeCell ref="B61:D61"/>
    <mergeCell ref="B50:D50"/>
    <mergeCell ref="B51:D51"/>
    <mergeCell ref="B52:D52"/>
    <mergeCell ref="B53:D53"/>
    <mergeCell ref="B54:D54"/>
    <mergeCell ref="B55:D55"/>
    <mergeCell ref="B44:D44"/>
    <mergeCell ref="B45:D45"/>
    <mergeCell ref="B46:D46"/>
    <mergeCell ref="B47:D47"/>
    <mergeCell ref="B48:D48"/>
    <mergeCell ref="B49:D49"/>
    <mergeCell ref="B38:D38"/>
    <mergeCell ref="B39:D39"/>
    <mergeCell ref="B40:D40"/>
    <mergeCell ref="B41:D41"/>
    <mergeCell ref="B42:D42"/>
    <mergeCell ref="B43:D43"/>
    <mergeCell ref="B32:D32"/>
    <mergeCell ref="B33:D33"/>
    <mergeCell ref="B34:D34"/>
    <mergeCell ref="B35:D35"/>
    <mergeCell ref="B36:D36"/>
    <mergeCell ref="B37:D37"/>
    <mergeCell ref="B26:D26"/>
    <mergeCell ref="B27:D27"/>
    <mergeCell ref="B28:D28"/>
    <mergeCell ref="B29:D29"/>
    <mergeCell ref="B30:D30"/>
    <mergeCell ref="B31:D31"/>
    <mergeCell ref="B20:D20"/>
    <mergeCell ref="B21:D21"/>
    <mergeCell ref="B22:D22"/>
    <mergeCell ref="B23:D23"/>
    <mergeCell ref="B24:D24"/>
    <mergeCell ref="B25:D25"/>
    <mergeCell ref="B14:D14"/>
    <mergeCell ref="B15:D15"/>
    <mergeCell ref="B16:D16"/>
    <mergeCell ref="B17:D17"/>
    <mergeCell ref="B18:D18"/>
    <mergeCell ref="B19:D19"/>
    <mergeCell ref="A1:N1"/>
    <mergeCell ref="A2:N2"/>
    <mergeCell ref="F5:H5"/>
    <mergeCell ref="I5:K5"/>
    <mergeCell ref="L5:N5"/>
    <mergeCell ref="B5:D6"/>
  </mergeCells>
  <phoneticPr fontId="37"/>
  <printOptions horizontalCentered="1"/>
  <pageMargins left="0.62992125984251968" right="0.62992125984251968" top="0.39370078740157483" bottom="0.55118110236220474" header="0.43307086614173229" footer="0.51181102362204722"/>
  <pageSetup paperSize="9" scale="84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19-00-56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2011-11-12T04:56:35Z</dcterms:created>
  <dcterms:modified xsi:type="dcterms:W3CDTF">2020-06-17T09:12:48Z</dcterms:modified>
  <cp:category/>
</cp:coreProperties>
</file>