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　ＨＰ公開関係\01年報HP公開\R2.7.31公表\Ⅰ 地方更生保護委員会\"/>
    </mc:Choice>
  </mc:AlternateContent>
  <bookViews>
    <workbookView xWindow="7365" yWindow="-15" windowWidth="13140" windowHeight="8235"/>
  </bookViews>
  <sheets>
    <sheet name="19-00-14" sheetId="9" r:id="rId1"/>
  </sheets>
  <definedNames>
    <definedName name="_01" localSheetId="0">'19-00-14'!#REF!</definedName>
    <definedName name="_01_1" localSheetId="0">'19-00-14'!#REF!</definedName>
    <definedName name="aa">{"左ページ",#N/A,FALSE,"1A";"右ページ",#N/A,FALSE,"1A"}</definedName>
    <definedName name="_xlnm.Print_Area" localSheetId="0">'19-00-14'!$A$1:$BD$204</definedName>
    <definedName name="_xlnm.Print_Titles" localSheetId="0">'19-00-14'!$A:$H,'19-00-14'!$4:$6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'19-00-14'!#REF!</definedName>
    <definedName name="Z_84B820AB_D6C1_11D6_A8EA_0040CA1D7CBB_.wvu.Cols" localSheetId="0" hidden="1">'19-00-14'!#REF!</definedName>
    <definedName name="Z_84B820AC_D6C1_11D6_A8EA_0040CA1D7CBB_.wvu.Cols" localSheetId="0" hidden="1">'19-00-14'!#REF!</definedName>
  </definedNames>
  <calcPr calcId="162913" calcMode="manual"/>
</workbook>
</file>

<file path=xl/calcChain.xml><?xml version="1.0" encoding="utf-8"?>
<calcChain xmlns="http://schemas.openxmlformats.org/spreadsheetml/2006/main">
  <c r="F13" i="9" l="1"/>
  <c r="A11" i="9"/>
  <c r="A10" i="9" s="1"/>
  <c r="B13" i="9"/>
  <c r="F11" i="9" l="1"/>
  <c r="A9" i="9"/>
  <c r="F10" i="9"/>
  <c r="G11" i="9"/>
  <c r="B11" i="9"/>
  <c r="G13" i="9"/>
  <c r="B10" i="9" l="1"/>
  <c r="G10" i="9"/>
  <c r="F9" i="9"/>
  <c r="A8" i="9"/>
  <c r="F8" i="9" l="1"/>
  <c r="G9" i="9"/>
  <c r="B9" i="9"/>
  <c r="B8" i="9"/>
</calcChain>
</file>

<file path=xl/sharedStrings.xml><?xml version="1.0" encoding="utf-8"?>
<sst xmlns="http://schemas.openxmlformats.org/spreadsheetml/2006/main" count="245" uniqueCount="46">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</sst>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8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49" fontId="37" fillId="0" borderId="21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40" fillId="0" borderId="0" xfId="0" applyFont="1" applyFill="1" applyBorder="1" applyAlignment="1">
      <alignment horizontal="distributed" vertical="center"/>
    </xf>
    <xf numFmtId="49" fontId="43" fillId="0" borderId="0" xfId="0" applyFont="1" applyFill="1" applyBorder="1" applyAlignment="1">
      <alignment horizontal="distributed" vertical="center"/>
    </xf>
    <xf numFmtId="49" fontId="42" fillId="0" borderId="0" xfId="0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49" fontId="2" fillId="0" borderId="18" xfId="0" applyFont="1" applyBorder="1" applyAlignment="1">
      <alignment horizontal="center" vertical="center" justifyLastLine="1"/>
    </xf>
    <xf numFmtId="0" fontId="37" fillId="0" borderId="0" xfId="0" applyNumberFormat="1" applyFont="1" applyBorder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42" fillId="0" borderId="0" xfId="0" applyNumberFormat="1" applyFont="1" applyBorder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</cellXfs>
  <cellStyles count="6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標準 4" xfId="62"/>
    <cellStyle name="標準 5" xfId="63"/>
    <cellStyle name="良い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/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/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/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/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/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/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/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/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/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/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/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/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/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/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/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/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/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/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/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/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/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/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/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/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/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/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/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/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/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/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/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/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/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/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/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/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D202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83203125" style="2" customWidth="1"/>
    <col min="2" max="2" width="3.1640625" style="32" customWidth="1"/>
    <col min="3" max="3" width="4.1640625" style="39" customWidth="1"/>
    <col min="4" max="4" width="2.33203125" style="39" customWidth="1"/>
    <col min="5" max="5" width="6.1640625" style="39" customWidth="1"/>
    <col min="6" max="7" width="10.83203125" style="39" customWidth="1"/>
    <col min="8" max="8" width="1" style="2" customWidth="1"/>
    <col min="9" max="11" width="8.5" style="2" customWidth="1"/>
    <col min="12" max="19" width="7.83203125" style="2" customWidth="1"/>
    <col min="20" max="20" width="9" style="2" customWidth="1"/>
    <col min="21" max="31" width="9.1640625" style="2" customWidth="1"/>
    <col min="32" max="32" width="9.6640625" style="2" customWidth="1"/>
    <col min="33" max="43" width="7.83203125" style="2" customWidth="1"/>
    <col min="44" max="44" width="6" style="2" bestFit="1" customWidth="1"/>
    <col min="45" max="55" width="9.1640625" style="2" customWidth="1"/>
    <col min="56" max="56" width="9.6640625" style="2" customWidth="1"/>
    <col min="57" max="57" width="9.33203125" style="2" customWidth="1"/>
    <col min="58" max="16384" width="0" style="2" hidden="1"/>
  </cols>
  <sheetData>
    <row r="1" spans="1:56" s="5" customFormat="1" ht="17.25">
      <c r="B1" s="35"/>
      <c r="C1" s="36"/>
      <c r="D1" s="36"/>
      <c r="E1" s="36"/>
      <c r="F1" s="36"/>
      <c r="G1" s="3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</row>
    <row r="2" spans="1:56" s="6" customFormat="1" ht="27" customHeight="1">
      <c r="A2" s="28"/>
      <c r="B2" s="34"/>
      <c r="C2" s="37"/>
      <c r="D2" s="37"/>
      <c r="E2" s="37"/>
      <c r="F2" s="37"/>
      <c r="G2" s="37"/>
      <c r="H2" s="28"/>
      <c r="I2" s="67" t="s">
        <v>44</v>
      </c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2" t="s">
        <v>2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67" t="s">
        <v>44</v>
      </c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70" t="s">
        <v>3</v>
      </c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</row>
    <row r="3" spans="1:56" ht="10.5" customHeight="1">
      <c r="A3" s="7"/>
      <c r="B3" s="33"/>
      <c r="C3" s="38"/>
      <c r="D3" s="38"/>
      <c r="E3" s="38"/>
      <c r="F3" s="30"/>
      <c r="G3" s="30"/>
      <c r="H3" s="1"/>
    </row>
    <row r="4" spans="1:56" ht="2.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</row>
    <row r="5" spans="1:56" s="19" customFormat="1" ht="30" customHeight="1">
      <c r="A5" s="13"/>
      <c r="B5" s="74" t="s">
        <v>4</v>
      </c>
      <c r="C5" s="74"/>
      <c r="D5" s="74"/>
      <c r="E5" s="74"/>
      <c r="F5" s="74"/>
      <c r="G5" s="74"/>
      <c r="H5" s="14"/>
      <c r="I5" s="72" t="s">
        <v>0</v>
      </c>
      <c r="J5" s="72"/>
      <c r="K5" s="72"/>
      <c r="L5" s="68" t="s">
        <v>5</v>
      </c>
      <c r="M5" s="63"/>
      <c r="N5" s="64"/>
      <c r="O5" s="68" t="s">
        <v>6</v>
      </c>
      <c r="P5" s="63"/>
      <c r="Q5" s="64"/>
      <c r="R5" s="68" t="s">
        <v>7</v>
      </c>
      <c r="S5" s="63"/>
      <c r="T5" s="64"/>
      <c r="U5" s="63" t="s">
        <v>8</v>
      </c>
      <c r="V5" s="63"/>
      <c r="W5" s="64"/>
      <c r="X5" s="68" t="s">
        <v>9</v>
      </c>
      <c r="Y5" s="63"/>
      <c r="Z5" s="63"/>
      <c r="AA5" s="68" t="s">
        <v>10</v>
      </c>
      <c r="AB5" s="63"/>
      <c r="AC5" s="63"/>
      <c r="AD5" s="68" t="s">
        <v>11</v>
      </c>
      <c r="AE5" s="63"/>
      <c r="AF5" s="63"/>
      <c r="AG5" s="71" t="s">
        <v>12</v>
      </c>
      <c r="AH5" s="71"/>
      <c r="AI5" s="71"/>
      <c r="AJ5" s="68" t="s">
        <v>13</v>
      </c>
      <c r="AK5" s="63"/>
      <c r="AL5" s="64"/>
      <c r="AM5" s="68" t="s">
        <v>14</v>
      </c>
      <c r="AN5" s="63"/>
      <c r="AO5" s="64"/>
      <c r="AP5" s="68" t="s">
        <v>15</v>
      </c>
      <c r="AQ5" s="63"/>
      <c r="AR5" s="64"/>
      <c r="AS5" s="63" t="s">
        <v>16</v>
      </c>
      <c r="AT5" s="63"/>
      <c r="AU5" s="64"/>
      <c r="AV5" s="68" t="s">
        <v>17</v>
      </c>
      <c r="AW5" s="63"/>
      <c r="AX5" s="63"/>
      <c r="AY5" s="68" t="s">
        <v>18</v>
      </c>
      <c r="AZ5" s="63"/>
      <c r="BA5" s="63"/>
      <c r="BB5" s="68" t="s">
        <v>19</v>
      </c>
      <c r="BC5" s="63"/>
      <c r="BD5" s="63"/>
    </row>
    <row r="6" spans="1:56" s="19" customFormat="1" ht="30" customHeight="1">
      <c r="A6" s="20"/>
      <c r="B6" s="75"/>
      <c r="C6" s="75"/>
      <c r="D6" s="75"/>
      <c r="E6" s="75"/>
      <c r="F6" s="75"/>
      <c r="G6" s="75"/>
      <c r="H6" s="21"/>
      <c r="I6" s="15" t="s">
        <v>1</v>
      </c>
      <c r="J6" s="15" t="s">
        <v>20</v>
      </c>
      <c r="K6" s="15" t="s">
        <v>21</v>
      </c>
      <c r="L6" s="15" t="s">
        <v>1</v>
      </c>
      <c r="M6" s="15" t="s">
        <v>20</v>
      </c>
      <c r="N6" s="15" t="s">
        <v>21</v>
      </c>
      <c r="O6" s="15" t="s">
        <v>1</v>
      </c>
      <c r="P6" s="15" t="s">
        <v>20</v>
      </c>
      <c r="Q6" s="15" t="s">
        <v>21</v>
      </c>
      <c r="R6" s="15" t="s">
        <v>1</v>
      </c>
      <c r="S6" s="15" t="s">
        <v>20</v>
      </c>
      <c r="T6" s="15" t="s">
        <v>21</v>
      </c>
      <c r="U6" s="17" t="s">
        <v>1</v>
      </c>
      <c r="V6" s="18" t="s">
        <v>20</v>
      </c>
      <c r="W6" s="18" t="s">
        <v>21</v>
      </c>
      <c r="X6" s="18" t="s">
        <v>22</v>
      </c>
      <c r="Y6" s="18" t="s">
        <v>23</v>
      </c>
      <c r="Z6" s="16" t="s">
        <v>24</v>
      </c>
      <c r="AA6" s="18" t="s">
        <v>22</v>
      </c>
      <c r="AB6" s="18" t="s">
        <v>23</v>
      </c>
      <c r="AC6" s="16" t="s">
        <v>24</v>
      </c>
      <c r="AD6" s="18" t="s">
        <v>22</v>
      </c>
      <c r="AE6" s="18" t="s">
        <v>23</v>
      </c>
      <c r="AF6" s="16" t="s">
        <v>24</v>
      </c>
      <c r="AG6" s="15" t="s">
        <v>1</v>
      </c>
      <c r="AH6" s="15" t="s">
        <v>20</v>
      </c>
      <c r="AI6" s="15" t="s">
        <v>21</v>
      </c>
      <c r="AJ6" s="15" t="s">
        <v>1</v>
      </c>
      <c r="AK6" s="15" t="s">
        <v>20</v>
      </c>
      <c r="AL6" s="15" t="s">
        <v>21</v>
      </c>
      <c r="AM6" s="15" t="s">
        <v>1</v>
      </c>
      <c r="AN6" s="15" t="s">
        <v>20</v>
      </c>
      <c r="AO6" s="15" t="s">
        <v>21</v>
      </c>
      <c r="AP6" s="15" t="s">
        <v>1</v>
      </c>
      <c r="AQ6" s="15" t="s">
        <v>20</v>
      </c>
      <c r="AR6" s="15" t="s">
        <v>21</v>
      </c>
      <c r="AS6" s="17" t="s">
        <v>1</v>
      </c>
      <c r="AT6" s="18" t="s">
        <v>20</v>
      </c>
      <c r="AU6" s="18" t="s">
        <v>21</v>
      </c>
      <c r="AV6" s="18" t="s">
        <v>22</v>
      </c>
      <c r="AW6" s="18" t="s">
        <v>23</v>
      </c>
      <c r="AX6" s="16" t="s">
        <v>24</v>
      </c>
      <c r="AY6" s="18" t="s">
        <v>22</v>
      </c>
      <c r="AZ6" s="18" t="s">
        <v>23</v>
      </c>
      <c r="BA6" s="16" t="s">
        <v>24</v>
      </c>
      <c r="BB6" s="18" t="s">
        <v>22</v>
      </c>
      <c r="BC6" s="18" t="s">
        <v>23</v>
      </c>
      <c r="BD6" s="16" t="s">
        <v>24</v>
      </c>
    </row>
    <row r="7" spans="1:56" s="9" customFormat="1" ht="5.0999999999999996" customHeight="1">
      <c r="B7" s="31"/>
      <c r="C7" s="30"/>
      <c r="D7" s="30"/>
      <c r="E7" s="30"/>
      <c r="F7" s="30"/>
      <c r="G7" s="30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9" customFormat="1" ht="12" customHeight="1">
      <c r="A8" s="54">
        <f>DATE(YEAR(A9)-1,5,1)</f>
        <v>42125</v>
      </c>
      <c r="B8" s="69" t="str">
        <f>TEXT(A8,"ggg")</f>
        <v>平成</v>
      </c>
      <c r="C8" s="69"/>
      <c r="D8" s="69"/>
      <c r="E8" s="69"/>
      <c r="F8" s="56" t="str">
        <f>IF(TEXT(A8,"e")="1","元",TEXT(A8,"e"))</f>
        <v>27</v>
      </c>
      <c r="G8" s="56" t="s">
        <v>45</v>
      </c>
      <c r="H8" s="24"/>
      <c r="I8" s="8">
        <v>14952</v>
      </c>
      <c r="J8" s="8">
        <v>13134</v>
      </c>
      <c r="K8" s="4">
        <v>1818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125</v>
      </c>
      <c r="V8" s="4">
        <v>115</v>
      </c>
      <c r="W8" s="4">
        <v>10</v>
      </c>
      <c r="X8" s="4">
        <v>402</v>
      </c>
      <c r="Y8" s="4">
        <v>370</v>
      </c>
      <c r="Z8" s="4">
        <v>32</v>
      </c>
      <c r="AA8" s="4">
        <v>1584</v>
      </c>
      <c r="AB8" s="4">
        <v>1449</v>
      </c>
      <c r="AC8" s="4">
        <v>135</v>
      </c>
      <c r="AD8" s="4">
        <v>1983</v>
      </c>
      <c r="AE8" s="4">
        <v>1773</v>
      </c>
      <c r="AF8" s="4">
        <v>210</v>
      </c>
      <c r="AG8" s="4">
        <v>2067</v>
      </c>
      <c r="AH8" s="4">
        <v>1841</v>
      </c>
      <c r="AI8" s="4">
        <v>226</v>
      </c>
      <c r="AJ8" s="4">
        <v>2236</v>
      </c>
      <c r="AK8" s="4">
        <v>1949</v>
      </c>
      <c r="AL8" s="4">
        <v>287</v>
      </c>
      <c r="AM8" s="4">
        <v>2020</v>
      </c>
      <c r="AN8" s="4">
        <v>1786</v>
      </c>
      <c r="AO8" s="4">
        <v>234</v>
      </c>
      <c r="AP8" s="4">
        <v>1427</v>
      </c>
      <c r="AQ8" s="4">
        <v>1250</v>
      </c>
      <c r="AR8" s="4">
        <v>177</v>
      </c>
      <c r="AS8" s="11">
        <v>1003</v>
      </c>
      <c r="AT8" s="4">
        <v>884</v>
      </c>
      <c r="AU8" s="4">
        <v>119</v>
      </c>
      <c r="AV8" s="4">
        <v>811</v>
      </c>
      <c r="AW8" s="4">
        <v>714</v>
      </c>
      <c r="AX8" s="4">
        <v>97</v>
      </c>
      <c r="AY8" s="4">
        <v>659</v>
      </c>
      <c r="AZ8" s="4">
        <v>544</v>
      </c>
      <c r="BA8" s="4">
        <v>115</v>
      </c>
      <c r="BB8" s="4">
        <v>635</v>
      </c>
      <c r="BC8" s="4">
        <v>459</v>
      </c>
      <c r="BD8" s="4">
        <v>176</v>
      </c>
    </row>
    <row r="9" spans="1:56" s="9" customFormat="1" ht="12" customHeight="1">
      <c r="A9" s="53">
        <f>DATE(YEAR(A10)-1,5,1)</f>
        <v>42491</v>
      </c>
      <c r="B9" s="69" t="str">
        <f>IF(TEXT(A8,"ggg")=TEXT(A9,"ggg"),"",TEXT(A9,"ggg"))</f>
        <v/>
      </c>
      <c r="C9" s="69"/>
      <c r="D9" s="69"/>
      <c r="E9" s="69"/>
      <c r="F9" s="56" t="str">
        <f>IF(TEXT(A9,"e")="1","元",TEXT(A9,"e"))</f>
        <v>28</v>
      </c>
      <c r="G9" s="56" t="str">
        <f>IF(TEXT(A8,"ggg")=TEXT(A9,"ggg"),"","年")</f>
        <v/>
      </c>
      <c r="H9" s="24"/>
      <c r="I9" s="8">
        <v>14527</v>
      </c>
      <c r="J9" s="8">
        <v>12817</v>
      </c>
      <c r="K9" s="4">
        <v>1710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160</v>
      </c>
      <c r="V9" s="4">
        <v>158</v>
      </c>
      <c r="W9" s="4">
        <v>2</v>
      </c>
      <c r="X9" s="4">
        <v>422</v>
      </c>
      <c r="Y9" s="4">
        <v>409</v>
      </c>
      <c r="Z9" s="4">
        <v>13</v>
      </c>
      <c r="AA9" s="4">
        <v>1487</v>
      </c>
      <c r="AB9" s="4">
        <v>1364</v>
      </c>
      <c r="AC9" s="4">
        <v>123</v>
      </c>
      <c r="AD9" s="4">
        <v>1868</v>
      </c>
      <c r="AE9" s="4">
        <v>1681</v>
      </c>
      <c r="AF9" s="4">
        <v>187</v>
      </c>
      <c r="AG9" s="4">
        <v>1955</v>
      </c>
      <c r="AH9" s="4">
        <v>1738</v>
      </c>
      <c r="AI9" s="4">
        <v>217</v>
      </c>
      <c r="AJ9" s="4">
        <v>2207</v>
      </c>
      <c r="AK9" s="4">
        <v>1919</v>
      </c>
      <c r="AL9" s="4">
        <v>288</v>
      </c>
      <c r="AM9" s="4">
        <v>1938</v>
      </c>
      <c r="AN9" s="4">
        <v>1694</v>
      </c>
      <c r="AO9" s="4">
        <v>244</v>
      </c>
      <c r="AP9" s="4">
        <v>1425</v>
      </c>
      <c r="AQ9" s="4">
        <v>1263</v>
      </c>
      <c r="AR9" s="4">
        <v>162</v>
      </c>
      <c r="AS9" s="11">
        <v>1039</v>
      </c>
      <c r="AT9" s="4">
        <v>921</v>
      </c>
      <c r="AU9" s="4">
        <v>118</v>
      </c>
      <c r="AV9" s="4">
        <v>750</v>
      </c>
      <c r="AW9" s="4">
        <v>664</v>
      </c>
      <c r="AX9" s="4">
        <v>86</v>
      </c>
      <c r="AY9" s="4">
        <v>727</v>
      </c>
      <c r="AZ9" s="4">
        <v>608</v>
      </c>
      <c r="BA9" s="4">
        <v>119</v>
      </c>
      <c r="BB9" s="4">
        <v>549</v>
      </c>
      <c r="BC9" s="4">
        <v>398</v>
      </c>
      <c r="BD9" s="4">
        <v>151</v>
      </c>
    </row>
    <row r="10" spans="1:56" s="9" customFormat="1" ht="12" customHeight="1">
      <c r="A10" s="53">
        <f>DATE(YEAR(A11)-1,5,1)</f>
        <v>42856</v>
      </c>
      <c r="B10" s="69" t="str">
        <f>IF(TEXT(A9,"ggg")=TEXT(A10,"ggg"),"",TEXT(A10,"ggg"))</f>
        <v/>
      </c>
      <c r="C10" s="69"/>
      <c r="D10" s="69"/>
      <c r="E10" s="69"/>
      <c r="F10" s="56" t="str">
        <f>IF(TEXT(A10,"e")="1","元",TEXT(A10,"e"))</f>
        <v>29</v>
      </c>
      <c r="G10" s="56" t="str">
        <f>IF(TEXT(A9,"ggg")=TEXT(A10,"ggg"),"","年")</f>
        <v/>
      </c>
      <c r="H10" s="24"/>
      <c r="I10" s="8">
        <v>14213</v>
      </c>
      <c r="J10" s="8">
        <v>12419</v>
      </c>
      <c r="K10" s="4">
        <v>1794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130</v>
      </c>
      <c r="V10" s="4">
        <v>125</v>
      </c>
      <c r="W10" s="4">
        <v>5</v>
      </c>
      <c r="X10" s="4">
        <v>388</v>
      </c>
      <c r="Y10" s="4">
        <v>368</v>
      </c>
      <c r="Z10" s="4">
        <v>20</v>
      </c>
      <c r="AA10" s="4">
        <v>1432</v>
      </c>
      <c r="AB10" s="4">
        <v>1302</v>
      </c>
      <c r="AC10" s="4">
        <v>130</v>
      </c>
      <c r="AD10" s="4">
        <v>1777</v>
      </c>
      <c r="AE10" s="4">
        <v>1608</v>
      </c>
      <c r="AF10" s="4">
        <v>169</v>
      </c>
      <c r="AG10" s="4">
        <v>1879</v>
      </c>
      <c r="AH10" s="4">
        <v>1690</v>
      </c>
      <c r="AI10" s="4">
        <v>189</v>
      </c>
      <c r="AJ10" s="4">
        <v>2122</v>
      </c>
      <c r="AK10" s="4">
        <v>1803</v>
      </c>
      <c r="AL10" s="4">
        <v>319</v>
      </c>
      <c r="AM10" s="4">
        <v>1935</v>
      </c>
      <c r="AN10" s="4">
        <v>1670</v>
      </c>
      <c r="AO10" s="4">
        <v>265</v>
      </c>
      <c r="AP10" s="4">
        <v>1456</v>
      </c>
      <c r="AQ10" s="4">
        <v>1262</v>
      </c>
      <c r="AR10" s="4">
        <v>194</v>
      </c>
      <c r="AS10" s="11">
        <v>1038</v>
      </c>
      <c r="AT10" s="4">
        <v>910</v>
      </c>
      <c r="AU10" s="4">
        <v>128</v>
      </c>
      <c r="AV10" s="4">
        <v>772</v>
      </c>
      <c r="AW10" s="4">
        <v>668</v>
      </c>
      <c r="AX10" s="4">
        <v>104</v>
      </c>
      <c r="AY10" s="4">
        <v>667</v>
      </c>
      <c r="AZ10" s="4">
        <v>566</v>
      </c>
      <c r="BA10" s="4">
        <v>101</v>
      </c>
      <c r="BB10" s="4">
        <v>617</v>
      </c>
      <c r="BC10" s="4">
        <v>447</v>
      </c>
      <c r="BD10" s="4">
        <v>170</v>
      </c>
    </row>
    <row r="11" spans="1:56" s="9" customFormat="1" ht="12" customHeight="1">
      <c r="A11" s="54">
        <f>DATE(YEAR(A13)-1,5,1)</f>
        <v>43221</v>
      </c>
      <c r="B11" s="69" t="str">
        <f>IF(TEXT(A10,"ggg")=TEXT(A11,"ggg"),"",TEXT(A11,"ggg"))</f>
        <v/>
      </c>
      <c r="C11" s="69"/>
      <c r="D11" s="69"/>
      <c r="E11" s="69"/>
      <c r="F11" s="56" t="str">
        <f>IF(TEXT(A11,"e")="1","元",TEXT(A11,"e"))</f>
        <v>30</v>
      </c>
      <c r="G11" s="56" t="str">
        <f>IF(TEXT(A10,"ggg")=TEXT(A11,"ggg"),"","年")</f>
        <v/>
      </c>
      <c r="H11" s="24"/>
      <c r="I11" s="8">
        <v>13463</v>
      </c>
      <c r="J11" s="8">
        <v>11842</v>
      </c>
      <c r="K11" s="4">
        <v>1621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120</v>
      </c>
      <c r="V11" s="4">
        <v>115</v>
      </c>
      <c r="W11" s="4">
        <v>5</v>
      </c>
      <c r="X11" s="4">
        <v>361</v>
      </c>
      <c r="Y11" s="4">
        <v>348</v>
      </c>
      <c r="Z11" s="4">
        <v>13</v>
      </c>
      <c r="AA11" s="4">
        <v>1398</v>
      </c>
      <c r="AB11" s="4">
        <v>1294</v>
      </c>
      <c r="AC11" s="4">
        <v>104</v>
      </c>
      <c r="AD11" s="4">
        <v>1563</v>
      </c>
      <c r="AE11" s="4">
        <v>1397</v>
      </c>
      <c r="AF11" s="4">
        <v>166</v>
      </c>
      <c r="AG11" s="4">
        <v>1796</v>
      </c>
      <c r="AH11" s="4">
        <v>1581</v>
      </c>
      <c r="AI11" s="4">
        <v>215</v>
      </c>
      <c r="AJ11" s="4">
        <v>2000</v>
      </c>
      <c r="AK11" s="4">
        <v>1755</v>
      </c>
      <c r="AL11" s="4">
        <v>245</v>
      </c>
      <c r="AM11" s="4">
        <v>1863</v>
      </c>
      <c r="AN11" s="4">
        <v>1631</v>
      </c>
      <c r="AO11" s="4">
        <v>232</v>
      </c>
      <c r="AP11" s="4">
        <v>1418</v>
      </c>
      <c r="AQ11" s="4">
        <v>1250</v>
      </c>
      <c r="AR11" s="4">
        <v>168</v>
      </c>
      <c r="AS11" s="11">
        <v>1079</v>
      </c>
      <c r="AT11" s="4">
        <v>958</v>
      </c>
      <c r="AU11" s="4">
        <v>121</v>
      </c>
      <c r="AV11" s="4">
        <v>668</v>
      </c>
      <c r="AW11" s="4">
        <v>587</v>
      </c>
      <c r="AX11" s="4">
        <v>81</v>
      </c>
      <c r="AY11" s="4">
        <v>572</v>
      </c>
      <c r="AZ11" s="4">
        <v>480</v>
      </c>
      <c r="BA11" s="4">
        <v>92</v>
      </c>
      <c r="BB11" s="4">
        <v>625</v>
      </c>
      <c r="BC11" s="4">
        <v>446</v>
      </c>
      <c r="BD11" s="4">
        <v>179</v>
      </c>
    </row>
    <row r="12" spans="1:56" s="9" customFormat="1" ht="12" customHeight="1">
      <c r="A12" s="53"/>
      <c r="B12" s="57"/>
      <c r="C12" s="58"/>
      <c r="D12" s="58"/>
      <c r="E12" s="58"/>
      <c r="F12" s="58"/>
      <c r="G12" s="58"/>
      <c r="H12" s="24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11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s="10" customFormat="1" ht="12" customHeight="1">
      <c r="A13" s="54">
        <v>43586</v>
      </c>
      <c r="B13" s="73" t="str">
        <f>IF(TEXT(A11,"ggg")=TEXT(A13,"ggg"),"",TEXT(A13,"ggg"))</f>
        <v>令和</v>
      </c>
      <c r="C13" s="73"/>
      <c r="D13" s="73"/>
      <c r="E13" s="73"/>
      <c r="F13" s="55" t="str">
        <f>IF(TEXT(A13,"e")="1","元",TEXT(A13,"e"))</f>
        <v>元</v>
      </c>
      <c r="G13" s="55" t="str">
        <f>IF(TEXT(A11,"ggg")=TEXT(A13,"ggg"),"","年")</f>
        <v>年</v>
      </c>
      <c r="H13" s="25"/>
      <c r="I13" s="50">
        <v>12964</v>
      </c>
      <c r="J13" s="50">
        <v>11488</v>
      </c>
      <c r="K13" s="51">
        <v>1476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123</v>
      </c>
      <c r="V13" s="51">
        <v>117</v>
      </c>
      <c r="W13" s="51">
        <v>6</v>
      </c>
      <c r="X13" s="51">
        <v>344</v>
      </c>
      <c r="Y13" s="51">
        <v>326</v>
      </c>
      <c r="Z13" s="51">
        <v>18</v>
      </c>
      <c r="AA13" s="51">
        <v>1296</v>
      </c>
      <c r="AB13" s="51">
        <v>1216</v>
      </c>
      <c r="AC13" s="51">
        <v>80</v>
      </c>
      <c r="AD13" s="51">
        <v>1551</v>
      </c>
      <c r="AE13" s="51">
        <v>1396</v>
      </c>
      <c r="AF13" s="51">
        <v>155</v>
      </c>
      <c r="AG13" s="51">
        <v>1717</v>
      </c>
      <c r="AH13" s="51">
        <v>1542</v>
      </c>
      <c r="AI13" s="51">
        <v>175</v>
      </c>
      <c r="AJ13" s="51">
        <v>1838</v>
      </c>
      <c r="AK13" s="51">
        <v>1603</v>
      </c>
      <c r="AL13" s="51">
        <v>235</v>
      </c>
      <c r="AM13" s="51">
        <v>1789</v>
      </c>
      <c r="AN13" s="51">
        <v>1555</v>
      </c>
      <c r="AO13" s="51">
        <v>234</v>
      </c>
      <c r="AP13" s="51">
        <v>1402</v>
      </c>
      <c r="AQ13" s="51">
        <v>1235</v>
      </c>
      <c r="AR13" s="51">
        <v>167</v>
      </c>
      <c r="AS13" s="52">
        <v>1012</v>
      </c>
      <c r="AT13" s="51">
        <v>903</v>
      </c>
      <c r="AU13" s="51">
        <v>109</v>
      </c>
      <c r="AV13" s="51">
        <v>652</v>
      </c>
      <c r="AW13" s="51">
        <v>583</v>
      </c>
      <c r="AX13" s="51">
        <v>69</v>
      </c>
      <c r="AY13" s="51">
        <v>518</v>
      </c>
      <c r="AZ13" s="51">
        <v>443</v>
      </c>
      <c r="BA13" s="51">
        <v>75</v>
      </c>
      <c r="BB13" s="51">
        <v>722</v>
      </c>
      <c r="BC13" s="51">
        <v>569</v>
      </c>
      <c r="BD13" s="51">
        <v>153</v>
      </c>
    </row>
    <row r="14" spans="1:56" s="9" customFormat="1" ht="12" customHeight="1">
      <c r="B14" s="30"/>
      <c r="C14" s="59" t="s">
        <v>25</v>
      </c>
      <c r="D14" s="59"/>
      <c r="E14" s="59"/>
      <c r="F14" s="59"/>
      <c r="G14" s="59"/>
      <c r="H14" s="24"/>
      <c r="I14" s="8">
        <v>11392</v>
      </c>
      <c r="J14" s="8">
        <v>10232</v>
      </c>
      <c r="K14" s="4">
        <v>1160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108</v>
      </c>
      <c r="V14" s="4">
        <v>103</v>
      </c>
      <c r="W14" s="4">
        <v>5</v>
      </c>
      <c r="X14" s="4">
        <v>298</v>
      </c>
      <c r="Y14" s="4">
        <v>281</v>
      </c>
      <c r="Z14" s="4">
        <v>17</v>
      </c>
      <c r="AA14" s="4">
        <v>1161</v>
      </c>
      <c r="AB14" s="4">
        <v>1094</v>
      </c>
      <c r="AC14" s="4">
        <v>67</v>
      </c>
      <c r="AD14" s="4">
        <v>1405</v>
      </c>
      <c r="AE14" s="4">
        <v>1272</v>
      </c>
      <c r="AF14" s="4">
        <v>133</v>
      </c>
      <c r="AG14" s="4">
        <v>1553</v>
      </c>
      <c r="AH14" s="4">
        <v>1391</v>
      </c>
      <c r="AI14" s="4">
        <v>162</v>
      </c>
      <c r="AJ14" s="4">
        <v>1656</v>
      </c>
      <c r="AK14" s="4">
        <v>1454</v>
      </c>
      <c r="AL14" s="4">
        <v>202</v>
      </c>
      <c r="AM14" s="4">
        <v>1611</v>
      </c>
      <c r="AN14" s="4">
        <v>1408</v>
      </c>
      <c r="AO14" s="4">
        <v>203</v>
      </c>
      <c r="AP14" s="4">
        <v>1276</v>
      </c>
      <c r="AQ14" s="4">
        <v>1135</v>
      </c>
      <c r="AR14" s="4">
        <v>141</v>
      </c>
      <c r="AS14" s="11">
        <v>916</v>
      </c>
      <c r="AT14" s="4">
        <v>827</v>
      </c>
      <c r="AU14" s="4">
        <v>89</v>
      </c>
      <c r="AV14" s="4">
        <v>566</v>
      </c>
      <c r="AW14" s="4">
        <v>517</v>
      </c>
      <c r="AX14" s="4">
        <v>49</v>
      </c>
      <c r="AY14" s="4">
        <v>400</v>
      </c>
      <c r="AZ14" s="4">
        <v>361</v>
      </c>
      <c r="BA14" s="4">
        <v>39</v>
      </c>
      <c r="BB14" s="4">
        <v>442</v>
      </c>
      <c r="BC14" s="4">
        <v>389</v>
      </c>
      <c r="BD14" s="4">
        <v>53</v>
      </c>
    </row>
    <row r="15" spans="1:56" s="9" customFormat="1" ht="12" customHeight="1">
      <c r="B15" s="30"/>
      <c r="C15" s="40"/>
      <c r="D15" s="59" t="s">
        <v>36</v>
      </c>
      <c r="E15" s="59"/>
      <c r="F15" s="59"/>
      <c r="G15" s="59"/>
      <c r="H15" s="24"/>
      <c r="I15" s="8">
        <v>1236</v>
      </c>
      <c r="J15" s="8">
        <v>1048</v>
      </c>
      <c r="K15" s="4">
        <v>188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14</v>
      </c>
      <c r="Y15" s="4">
        <v>11</v>
      </c>
      <c r="Z15" s="4">
        <v>3</v>
      </c>
      <c r="AA15" s="4">
        <v>72</v>
      </c>
      <c r="AB15" s="4">
        <v>55</v>
      </c>
      <c r="AC15" s="4">
        <v>17</v>
      </c>
      <c r="AD15" s="4">
        <v>172</v>
      </c>
      <c r="AE15" s="4">
        <v>131</v>
      </c>
      <c r="AF15" s="4">
        <v>41</v>
      </c>
      <c r="AG15" s="4">
        <v>219</v>
      </c>
      <c r="AH15" s="4">
        <v>191</v>
      </c>
      <c r="AI15" s="4">
        <v>28</v>
      </c>
      <c r="AJ15" s="4">
        <v>273</v>
      </c>
      <c r="AK15" s="4">
        <v>228</v>
      </c>
      <c r="AL15" s="4">
        <v>45</v>
      </c>
      <c r="AM15" s="4">
        <v>221</v>
      </c>
      <c r="AN15" s="4">
        <v>194</v>
      </c>
      <c r="AO15" s="4">
        <v>27</v>
      </c>
      <c r="AP15" s="4">
        <v>135</v>
      </c>
      <c r="AQ15" s="4">
        <v>118</v>
      </c>
      <c r="AR15" s="4">
        <v>17</v>
      </c>
      <c r="AS15" s="11">
        <v>85</v>
      </c>
      <c r="AT15" s="4">
        <v>79</v>
      </c>
      <c r="AU15" s="4">
        <v>6</v>
      </c>
      <c r="AV15" s="4">
        <v>23</v>
      </c>
      <c r="AW15" s="4">
        <v>20</v>
      </c>
      <c r="AX15" s="4">
        <v>3</v>
      </c>
      <c r="AY15" s="4">
        <v>13</v>
      </c>
      <c r="AZ15" s="4">
        <v>12</v>
      </c>
      <c r="BA15" s="4">
        <v>1</v>
      </c>
      <c r="BB15" s="4">
        <v>7</v>
      </c>
      <c r="BC15" s="4">
        <v>7</v>
      </c>
      <c r="BD15" s="4">
        <v>0</v>
      </c>
    </row>
    <row r="16" spans="1:56" s="9" customFormat="1" ht="12" customHeight="1">
      <c r="B16" s="30"/>
      <c r="C16" s="40"/>
      <c r="D16" s="39"/>
      <c r="E16" s="59" t="s">
        <v>37</v>
      </c>
      <c r="F16" s="59"/>
      <c r="G16" s="59"/>
      <c r="H16" s="24"/>
      <c r="I16" s="8">
        <v>645</v>
      </c>
      <c r="J16" s="8">
        <v>534</v>
      </c>
      <c r="K16" s="4">
        <v>111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14</v>
      </c>
      <c r="Y16" s="4">
        <v>11</v>
      </c>
      <c r="Z16" s="4">
        <v>3</v>
      </c>
      <c r="AA16" s="4">
        <v>54</v>
      </c>
      <c r="AB16" s="4">
        <v>41</v>
      </c>
      <c r="AC16" s="4">
        <v>13</v>
      </c>
      <c r="AD16" s="4">
        <v>108</v>
      </c>
      <c r="AE16" s="4">
        <v>81</v>
      </c>
      <c r="AF16" s="4">
        <v>27</v>
      </c>
      <c r="AG16" s="4">
        <v>114</v>
      </c>
      <c r="AH16" s="4">
        <v>97</v>
      </c>
      <c r="AI16" s="4">
        <v>17</v>
      </c>
      <c r="AJ16" s="4">
        <v>136</v>
      </c>
      <c r="AK16" s="4">
        <v>107</v>
      </c>
      <c r="AL16" s="4">
        <v>29</v>
      </c>
      <c r="AM16" s="4">
        <v>97</v>
      </c>
      <c r="AN16" s="4">
        <v>89</v>
      </c>
      <c r="AO16" s="4">
        <v>8</v>
      </c>
      <c r="AP16" s="4">
        <v>60</v>
      </c>
      <c r="AQ16" s="4">
        <v>50</v>
      </c>
      <c r="AR16" s="4">
        <v>10</v>
      </c>
      <c r="AS16" s="11">
        <v>48</v>
      </c>
      <c r="AT16" s="4">
        <v>46</v>
      </c>
      <c r="AU16" s="4">
        <v>2</v>
      </c>
      <c r="AV16" s="4">
        <v>4</v>
      </c>
      <c r="AW16" s="4">
        <v>3</v>
      </c>
      <c r="AX16" s="4">
        <v>1</v>
      </c>
      <c r="AY16" s="4">
        <v>5</v>
      </c>
      <c r="AZ16" s="4">
        <v>4</v>
      </c>
      <c r="BA16" s="4">
        <v>1</v>
      </c>
      <c r="BB16" s="4">
        <v>3</v>
      </c>
      <c r="BC16" s="4">
        <v>3</v>
      </c>
      <c r="BD16" s="4">
        <v>0</v>
      </c>
    </row>
    <row r="17" spans="2:56" s="9" customFormat="1" ht="12" customHeight="1">
      <c r="B17" s="30"/>
      <c r="C17" s="40"/>
      <c r="D17" s="39"/>
      <c r="E17" s="59" t="s">
        <v>38</v>
      </c>
      <c r="F17" s="59"/>
      <c r="G17" s="59"/>
      <c r="H17" s="24"/>
      <c r="I17" s="8">
        <v>1</v>
      </c>
      <c r="J17" s="8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1</v>
      </c>
      <c r="AP17" s="4">
        <v>0</v>
      </c>
      <c r="AQ17" s="4">
        <v>0</v>
      </c>
      <c r="AR17" s="4">
        <v>0</v>
      </c>
      <c r="AS17" s="11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2:56" s="9" customFormat="1" ht="12" customHeight="1">
      <c r="B18" s="30"/>
      <c r="C18" s="40"/>
      <c r="D18" s="39"/>
      <c r="E18" s="59" t="s">
        <v>39</v>
      </c>
      <c r="F18" s="59"/>
      <c r="G18" s="59"/>
      <c r="H18" s="24"/>
      <c r="I18" s="8">
        <v>590</v>
      </c>
      <c r="J18" s="8">
        <v>514</v>
      </c>
      <c r="K18" s="4">
        <v>76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18</v>
      </c>
      <c r="AB18" s="4">
        <v>14</v>
      </c>
      <c r="AC18" s="4">
        <v>4</v>
      </c>
      <c r="AD18" s="4">
        <v>64</v>
      </c>
      <c r="AE18" s="4">
        <v>50</v>
      </c>
      <c r="AF18" s="4">
        <v>14</v>
      </c>
      <c r="AG18" s="4">
        <v>105</v>
      </c>
      <c r="AH18" s="4">
        <v>94</v>
      </c>
      <c r="AI18" s="4">
        <v>11</v>
      </c>
      <c r="AJ18" s="4">
        <v>137</v>
      </c>
      <c r="AK18" s="4">
        <v>121</v>
      </c>
      <c r="AL18" s="4">
        <v>16</v>
      </c>
      <c r="AM18" s="4">
        <v>123</v>
      </c>
      <c r="AN18" s="4">
        <v>105</v>
      </c>
      <c r="AO18" s="4">
        <v>18</v>
      </c>
      <c r="AP18" s="4">
        <v>75</v>
      </c>
      <c r="AQ18" s="4">
        <v>68</v>
      </c>
      <c r="AR18" s="4">
        <v>7</v>
      </c>
      <c r="AS18" s="11">
        <v>37</v>
      </c>
      <c r="AT18" s="4">
        <v>33</v>
      </c>
      <c r="AU18" s="4">
        <v>4</v>
      </c>
      <c r="AV18" s="4">
        <v>19</v>
      </c>
      <c r="AW18" s="4">
        <v>17</v>
      </c>
      <c r="AX18" s="4">
        <v>2</v>
      </c>
      <c r="AY18" s="4">
        <v>8</v>
      </c>
      <c r="AZ18" s="4">
        <v>8</v>
      </c>
      <c r="BA18" s="4">
        <v>0</v>
      </c>
      <c r="BB18" s="4">
        <v>4</v>
      </c>
      <c r="BC18" s="4">
        <v>4</v>
      </c>
      <c r="BD18" s="4">
        <v>0</v>
      </c>
    </row>
    <row r="19" spans="2:56" s="9" customFormat="1" ht="12" customHeight="1">
      <c r="B19" s="31"/>
      <c r="C19" s="59" t="s">
        <v>26</v>
      </c>
      <c r="D19" s="59"/>
      <c r="E19" s="59"/>
      <c r="F19" s="59"/>
      <c r="G19" s="59"/>
      <c r="H19" s="24"/>
      <c r="I19" s="8">
        <v>584</v>
      </c>
      <c r="J19" s="8">
        <v>367</v>
      </c>
      <c r="K19" s="4">
        <v>217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16</v>
      </c>
      <c r="Y19" s="4">
        <v>16</v>
      </c>
      <c r="Z19" s="4">
        <v>0</v>
      </c>
      <c r="AA19" s="4">
        <v>36</v>
      </c>
      <c r="AB19" s="4">
        <v>30</v>
      </c>
      <c r="AC19" s="4">
        <v>6</v>
      </c>
      <c r="AD19" s="4">
        <v>48</v>
      </c>
      <c r="AE19" s="4">
        <v>37</v>
      </c>
      <c r="AF19" s="4">
        <v>11</v>
      </c>
      <c r="AG19" s="4">
        <v>42</v>
      </c>
      <c r="AH19" s="4">
        <v>35</v>
      </c>
      <c r="AI19" s="4">
        <v>7</v>
      </c>
      <c r="AJ19" s="4">
        <v>52</v>
      </c>
      <c r="AK19" s="4">
        <v>32</v>
      </c>
      <c r="AL19" s="4">
        <v>20</v>
      </c>
      <c r="AM19" s="4">
        <v>40</v>
      </c>
      <c r="AN19" s="4">
        <v>25</v>
      </c>
      <c r="AO19" s="4">
        <v>15</v>
      </c>
      <c r="AP19" s="4">
        <v>25</v>
      </c>
      <c r="AQ19" s="4">
        <v>14</v>
      </c>
      <c r="AR19" s="4">
        <v>11</v>
      </c>
      <c r="AS19" s="11">
        <v>18</v>
      </c>
      <c r="AT19" s="4">
        <v>9</v>
      </c>
      <c r="AU19" s="4">
        <v>9</v>
      </c>
      <c r="AV19" s="4">
        <v>33</v>
      </c>
      <c r="AW19" s="4">
        <v>16</v>
      </c>
      <c r="AX19" s="4">
        <v>17</v>
      </c>
      <c r="AY19" s="4">
        <v>66</v>
      </c>
      <c r="AZ19" s="4">
        <v>36</v>
      </c>
      <c r="BA19" s="4">
        <v>30</v>
      </c>
      <c r="BB19" s="4">
        <v>203</v>
      </c>
      <c r="BC19" s="4">
        <v>112</v>
      </c>
      <c r="BD19" s="4">
        <v>91</v>
      </c>
    </row>
    <row r="20" spans="2:56" s="9" customFormat="1" ht="12" customHeight="1">
      <c r="B20" s="30"/>
      <c r="C20" s="40"/>
      <c r="D20" s="59" t="s">
        <v>36</v>
      </c>
      <c r="E20" s="59"/>
      <c r="F20" s="59"/>
      <c r="G20" s="59"/>
      <c r="H20" s="24"/>
      <c r="I20" s="8">
        <v>0</v>
      </c>
      <c r="J20" s="8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11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</row>
    <row r="21" spans="2:56" s="9" customFormat="1" ht="12" customHeight="1">
      <c r="B21" s="30"/>
      <c r="C21" s="40"/>
      <c r="D21" s="39"/>
      <c r="E21" s="59" t="s">
        <v>37</v>
      </c>
      <c r="F21" s="59"/>
      <c r="G21" s="59"/>
      <c r="H21" s="24"/>
      <c r="I21" s="8">
        <v>0</v>
      </c>
      <c r="J21" s="8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11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</row>
    <row r="22" spans="2:56" s="9" customFormat="1" ht="12" customHeight="1">
      <c r="B22" s="30"/>
      <c r="C22" s="40"/>
      <c r="D22" s="39"/>
      <c r="E22" s="59" t="s">
        <v>38</v>
      </c>
      <c r="F22" s="59"/>
      <c r="G22" s="59"/>
      <c r="H22" s="24"/>
      <c r="I22" s="8">
        <v>0</v>
      </c>
      <c r="J22" s="8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11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</row>
    <row r="23" spans="2:56" s="9" customFormat="1" ht="12" customHeight="1">
      <c r="B23" s="30"/>
      <c r="C23" s="40"/>
      <c r="D23" s="39"/>
      <c r="E23" s="59" t="s">
        <v>39</v>
      </c>
      <c r="F23" s="59"/>
      <c r="G23" s="59"/>
      <c r="H23" s="24"/>
      <c r="I23" s="8">
        <v>0</v>
      </c>
      <c r="J23" s="8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11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</row>
    <row r="24" spans="2:56" s="9" customFormat="1" ht="12" customHeight="1">
      <c r="B24" s="31"/>
      <c r="C24" s="60" t="s">
        <v>27</v>
      </c>
      <c r="D24" s="60"/>
      <c r="E24" s="60"/>
      <c r="F24" s="60"/>
      <c r="G24" s="60"/>
      <c r="H24" s="24"/>
      <c r="I24" s="8">
        <v>429</v>
      </c>
      <c r="J24" s="8">
        <v>392</v>
      </c>
      <c r="K24" s="4">
        <v>37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5</v>
      </c>
      <c r="Y24" s="4">
        <v>5</v>
      </c>
      <c r="Z24" s="4">
        <v>0</v>
      </c>
      <c r="AA24" s="4">
        <v>29</v>
      </c>
      <c r="AB24" s="4">
        <v>28</v>
      </c>
      <c r="AC24" s="4">
        <v>1</v>
      </c>
      <c r="AD24" s="4">
        <v>42</v>
      </c>
      <c r="AE24" s="4">
        <v>38</v>
      </c>
      <c r="AF24" s="4">
        <v>4</v>
      </c>
      <c r="AG24" s="4">
        <v>44</v>
      </c>
      <c r="AH24" s="4">
        <v>41</v>
      </c>
      <c r="AI24" s="4">
        <v>3</v>
      </c>
      <c r="AJ24" s="4">
        <v>63</v>
      </c>
      <c r="AK24" s="4">
        <v>57</v>
      </c>
      <c r="AL24" s="4">
        <v>6</v>
      </c>
      <c r="AM24" s="4">
        <v>60</v>
      </c>
      <c r="AN24" s="4">
        <v>50</v>
      </c>
      <c r="AO24" s="4">
        <v>10</v>
      </c>
      <c r="AP24" s="4">
        <v>41</v>
      </c>
      <c r="AQ24" s="4">
        <v>37</v>
      </c>
      <c r="AR24" s="4">
        <v>4</v>
      </c>
      <c r="AS24" s="11">
        <v>45</v>
      </c>
      <c r="AT24" s="4">
        <v>40</v>
      </c>
      <c r="AU24" s="4">
        <v>5</v>
      </c>
      <c r="AV24" s="4">
        <v>26</v>
      </c>
      <c r="AW24" s="4">
        <v>25</v>
      </c>
      <c r="AX24" s="4">
        <v>1</v>
      </c>
      <c r="AY24" s="4">
        <v>26</v>
      </c>
      <c r="AZ24" s="4">
        <v>26</v>
      </c>
      <c r="BA24" s="4">
        <v>0</v>
      </c>
      <c r="BB24" s="4">
        <v>44</v>
      </c>
      <c r="BC24" s="4">
        <v>42</v>
      </c>
      <c r="BD24" s="4">
        <v>2</v>
      </c>
    </row>
    <row r="25" spans="2:56" s="9" customFormat="1" ht="12" customHeight="1">
      <c r="B25" s="30"/>
      <c r="C25" s="40"/>
      <c r="D25" s="59" t="s">
        <v>36</v>
      </c>
      <c r="E25" s="59"/>
      <c r="F25" s="59"/>
      <c r="G25" s="59"/>
      <c r="H25" s="24"/>
      <c r="I25" s="8">
        <v>3</v>
      </c>
      <c r="J25" s="8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11">
        <v>1</v>
      </c>
      <c r="AT25" s="4">
        <v>0</v>
      </c>
      <c r="AU25" s="4">
        <v>1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</row>
    <row r="26" spans="2:56" s="9" customFormat="1" ht="12" customHeight="1">
      <c r="B26" s="30"/>
      <c r="C26" s="40"/>
      <c r="D26" s="39"/>
      <c r="E26" s="59" t="s">
        <v>37</v>
      </c>
      <c r="F26" s="59"/>
      <c r="G26" s="59"/>
      <c r="H26" s="24"/>
      <c r="I26" s="8">
        <v>2</v>
      </c>
      <c r="J26" s="8">
        <v>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11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</row>
    <row r="27" spans="2:56" s="9" customFormat="1" ht="12" customHeight="1">
      <c r="B27" s="30"/>
      <c r="C27" s="40"/>
      <c r="D27" s="39"/>
      <c r="E27" s="59" t="s">
        <v>38</v>
      </c>
      <c r="F27" s="59"/>
      <c r="G27" s="59"/>
      <c r="H27" s="24"/>
      <c r="I27" s="8">
        <v>0</v>
      </c>
      <c r="J27" s="8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11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</row>
    <row r="28" spans="2:56" s="9" customFormat="1" ht="12" customHeight="1">
      <c r="B28" s="30"/>
      <c r="C28" s="40"/>
      <c r="D28" s="39"/>
      <c r="E28" s="59" t="s">
        <v>39</v>
      </c>
      <c r="F28" s="59"/>
      <c r="G28" s="59"/>
      <c r="H28" s="24"/>
      <c r="I28" s="8">
        <v>1</v>
      </c>
      <c r="J28" s="8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11">
        <v>1</v>
      </c>
      <c r="AT28" s="4">
        <v>0</v>
      </c>
      <c r="AU28" s="4">
        <v>1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</row>
    <row r="29" spans="2:56" s="9" customFormat="1" ht="12" customHeight="1">
      <c r="B29" s="31"/>
      <c r="C29" s="60" t="s">
        <v>28</v>
      </c>
      <c r="D29" s="60"/>
      <c r="E29" s="60"/>
      <c r="F29" s="60"/>
      <c r="G29" s="60"/>
      <c r="H29" s="24"/>
      <c r="I29" s="8">
        <v>558</v>
      </c>
      <c r="J29" s="8">
        <v>496</v>
      </c>
      <c r="K29" s="4">
        <v>62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6</v>
      </c>
      <c r="W29" s="4">
        <v>0</v>
      </c>
      <c r="X29" s="4">
        <v>25</v>
      </c>
      <c r="Y29" s="4">
        <v>24</v>
      </c>
      <c r="Z29" s="4">
        <v>1</v>
      </c>
      <c r="AA29" s="4">
        <v>70</v>
      </c>
      <c r="AB29" s="4">
        <v>64</v>
      </c>
      <c r="AC29" s="4">
        <v>6</v>
      </c>
      <c r="AD29" s="4">
        <v>56</v>
      </c>
      <c r="AE29" s="4">
        <v>49</v>
      </c>
      <c r="AF29" s="4">
        <v>7</v>
      </c>
      <c r="AG29" s="4">
        <v>78</v>
      </c>
      <c r="AH29" s="4">
        <v>75</v>
      </c>
      <c r="AI29" s="4">
        <v>3</v>
      </c>
      <c r="AJ29" s="4">
        <v>67</v>
      </c>
      <c r="AK29" s="4">
        <v>60</v>
      </c>
      <c r="AL29" s="4">
        <v>7</v>
      </c>
      <c r="AM29" s="4">
        <v>78</v>
      </c>
      <c r="AN29" s="4">
        <v>72</v>
      </c>
      <c r="AO29" s="4">
        <v>6</v>
      </c>
      <c r="AP29" s="4">
        <v>60</v>
      </c>
      <c r="AQ29" s="4">
        <v>49</v>
      </c>
      <c r="AR29" s="4">
        <v>11</v>
      </c>
      <c r="AS29" s="11">
        <v>33</v>
      </c>
      <c r="AT29" s="4">
        <v>27</v>
      </c>
      <c r="AU29" s="4">
        <v>6</v>
      </c>
      <c r="AV29" s="4">
        <v>27</v>
      </c>
      <c r="AW29" s="4">
        <v>25</v>
      </c>
      <c r="AX29" s="4">
        <v>2</v>
      </c>
      <c r="AY29" s="4">
        <v>25</v>
      </c>
      <c r="AZ29" s="4">
        <v>19</v>
      </c>
      <c r="BA29" s="4">
        <v>6</v>
      </c>
      <c r="BB29" s="4">
        <v>33</v>
      </c>
      <c r="BC29" s="4">
        <v>26</v>
      </c>
      <c r="BD29" s="4">
        <v>7</v>
      </c>
    </row>
    <row r="30" spans="2:56" s="9" customFormat="1" ht="12" customHeight="1">
      <c r="B30" s="30"/>
      <c r="C30" s="40"/>
      <c r="D30" s="59" t="s">
        <v>36</v>
      </c>
      <c r="E30" s="59"/>
      <c r="F30" s="59"/>
      <c r="G30" s="59"/>
      <c r="H30" s="24"/>
      <c r="I30" s="8">
        <v>49</v>
      </c>
      <c r="J30" s="8">
        <v>42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6</v>
      </c>
      <c r="AB30" s="4">
        <v>6</v>
      </c>
      <c r="AC30" s="4">
        <v>0</v>
      </c>
      <c r="AD30" s="4">
        <v>4</v>
      </c>
      <c r="AE30" s="4">
        <v>3</v>
      </c>
      <c r="AF30" s="4">
        <v>1</v>
      </c>
      <c r="AG30" s="4">
        <v>14</v>
      </c>
      <c r="AH30" s="4">
        <v>14</v>
      </c>
      <c r="AI30" s="4">
        <v>0</v>
      </c>
      <c r="AJ30" s="4">
        <v>9</v>
      </c>
      <c r="AK30" s="4">
        <v>7</v>
      </c>
      <c r="AL30" s="4">
        <v>2</v>
      </c>
      <c r="AM30" s="4">
        <v>8</v>
      </c>
      <c r="AN30" s="4">
        <v>6</v>
      </c>
      <c r="AO30" s="4">
        <v>2</v>
      </c>
      <c r="AP30" s="4">
        <v>4</v>
      </c>
      <c r="AQ30" s="4">
        <v>3</v>
      </c>
      <c r="AR30" s="4">
        <v>1</v>
      </c>
      <c r="AS30" s="11">
        <v>3</v>
      </c>
      <c r="AT30" s="4">
        <v>3</v>
      </c>
      <c r="AU30" s="4">
        <v>0</v>
      </c>
      <c r="AV30" s="4">
        <v>1</v>
      </c>
      <c r="AW30" s="4">
        <v>0</v>
      </c>
      <c r="AX30" s="4">
        <v>1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</row>
    <row r="31" spans="2:56" s="9" customFormat="1" ht="12" customHeight="1">
      <c r="B31" s="30"/>
      <c r="C31" s="40"/>
      <c r="D31" s="39"/>
      <c r="E31" s="59" t="s">
        <v>37</v>
      </c>
      <c r="F31" s="59"/>
      <c r="G31" s="59"/>
      <c r="H31" s="24"/>
      <c r="I31" s="8">
        <v>24</v>
      </c>
      <c r="J31" s="8">
        <v>19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6</v>
      </c>
      <c r="AB31" s="4">
        <v>6</v>
      </c>
      <c r="AC31" s="4">
        <v>0</v>
      </c>
      <c r="AD31" s="4">
        <v>3</v>
      </c>
      <c r="AE31" s="4">
        <v>2</v>
      </c>
      <c r="AF31" s="4">
        <v>1</v>
      </c>
      <c r="AG31" s="4">
        <v>6</v>
      </c>
      <c r="AH31" s="4">
        <v>6</v>
      </c>
      <c r="AI31" s="4">
        <v>0</v>
      </c>
      <c r="AJ31" s="4">
        <v>4</v>
      </c>
      <c r="AK31" s="4">
        <v>3</v>
      </c>
      <c r="AL31" s="4">
        <v>1</v>
      </c>
      <c r="AM31" s="4">
        <v>2</v>
      </c>
      <c r="AN31" s="4">
        <v>1</v>
      </c>
      <c r="AO31" s="4">
        <v>1</v>
      </c>
      <c r="AP31" s="4">
        <v>1</v>
      </c>
      <c r="AQ31" s="4">
        <v>0</v>
      </c>
      <c r="AR31" s="4">
        <v>1</v>
      </c>
      <c r="AS31" s="11">
        <v>1</v>
      </c>
      <c r="AT31" s="4">
        <v>1</v>
      </c>
      <c r="AU31" s="4">
        <v>0</v>
      </c>
      <c r="AV31" s="4">
        <v>1</v>
      </c>
      <c r="AW31" s="4">
        <v>0</v>
      </c>
      <c r="AX31" s="4">
        <v>1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</row>
    <row r="32" spans="2:56" s="9" customFormat="1" ht="12" customHeight="1">
      <c r="B32" s="30"/>
      <c r="C32" s="40"/>
      <c r="D32" s="39"/>
      <c r="E32" s="59" t="s">
        <v>38</v>
      </c>
      <c r="F32" s="59"/>
      <c r="G32" s="59"/>
      <c r="H32" s="24"/>
      <c r="I32" s="8">
        <v>0</v>
      </c>
      <c r="J32" s="8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11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</row>
    <row r="33" spans="2:56" s="9" customFormat="1" ht="12" customHeight="1">
      <c r="B33" s="30"/>
      <c r="C33" s="40"/>
      <c r="D33" s="39"/>
      <c r="E33" s="59" t="s">
        <v>39</v>
      </c>
      <c r="F33" s="59"/>
      <c r="G33" s="59"/>
      <c r="H33" s="24"/>
      <c r="I33" s="8">
        <v>25</v>
      </c>
      <c r="J33" s="8">
        <v>23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1</v>
      </c>
      <c r="AF33" s="4">
        <v>0</v>
      </c>
      <c r="AG33" s="4">
        <v>8</v>
      </c>
      <c r="AH33" s="4">
        <v>8</v>
      </c>
      <c r="AI33" s="4">
        <v>0</v>
      </c>
      <c r="AJ33" s="4">
        <v>5</v>
      </c>
      <c r="AK33" s="4">
        <v>4</v>
      </c>
      <c r="AL33" s="4">
        <v>1</v>
      </c>
      <c r="AM33" s="4">
        <v>6</v>
      </c>
      <c r="AN33" s="4">
        <v>5</v>
      </c>
      <c r="AO33" s="4">
        <v>1</v>
      </c>
      <c r="AP33" s="4">
        <v>3</v>
      </c>
      <c r="AQ33" s="4">
        <v>3</v>
      </c>
      <c r="AR33" s="4">
        <v>0</v>
      </c>
      <c r="AS33" s="11">
        <v>2</v>
      </c>
      <c r="AT33" s="4">
        <v>2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</row>
    <row r="34" spans="2:56" s="9" customFormat="1" ht="12" customHeight="1">
      <c r="B34" s="31"/>
      <c r="C34" s="59" t="s">
        <v>29</v>
      </c>
      <c r="D34" s="59"/>
      <c r="E34" s="59"/>
      <c r="F34" s="59"/>
      <c r="G34" s="59"/>
      <c r="H34" s="24"/>
      <c r="I34" s="8">
        <v>1</v>
      </c>
      <c r="J34" s="8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11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1</v>
      </c>
      <c r="AZ34" s="4">
        <v>1</v>
      </c>
      <c r="BA34" s="4">
        <v>0</v>
      </c>
      <c r="BB34" s="4">
        <v>0</v>
      </c>
      <c r="BC34" s="4">
        <v>0</v>
      </c>
      <c r="BD34" s="4">
        <v>0</v>
      </c>
    </row>
    <row r="35" spans="2:56" s="9" customFormat="1" ht="12" customHeight="1">
      <c r="B35" s="30"/>
      <c r="C35" s="40"/>
      <c r="D35" s="59" t="s">
        <v>36</v>
      </c>
      <c r="E35" s="59"/>
      <c r="F35" s="59"/>
      <c r="G35" s="59"/>
      <c r="H35" s="24"/>
      <c r="I35" s="8">
        <v>0</v>
      </c>
      <c r="J35" s="8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11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</row>
    <row r="36" spans="2:56" s="9" customFormat="1" ht="12" customHeight="1">
      <c r="B36" s="30"/>
      <c r="C36" s="40"/>
      <c r="D36" s="39"/>
      <c r="E36" s="59" t="s">
        <v>37</v>
      </c>
      <c r="F36" s="59"/>
      <c r="G36" s="59"/>
      <c r="H36" s="24"/>
      <c r="I36" s="8">
        <v>0</v>
      </c>
      <c r="J36" s="8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11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</row>
    <row r="37" spans="2:56" s="9" customFormat="1" ht="12" customHeight="1">
      <c r="B37" s="30"/>
      <c r="C37" s="40"/>
      <c r="D37" s="39"/>
      <c r="E37" s="59" t="s">
        <v>38</v>
      </c>
      <c r="F37" s="59"/>
      <c r="G37" s="59"/>
      <c r="H37" s="24"/>
      <c r="I37" s="8">
        <v>0</v>
      </c>
      <c r="J37" s="8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11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</row>
    <row r="38" spans="2:56" s="9" customFormat="1" ht="12" customHeight="1">
      <c r="B38" s="30"/>
      <c r="C38" s="40"/>
      <c r="D38" s="39"/>
      <c r="E38" s="59" t="s">
        <v>39</v>
      </c>
      <c r="F38" s="59"/>
      <c r="G38" s="59"/>
      <c r="H38" s="24"/>
      <c r="I38" s="8">
        <v>0</v>
      </c>
      <c r="J38" s="8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11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</row>
    <row r="39" spans="2:56" s="9" customFormat="1" ht="12" customHeight="1">
      <c r="B39" s="65"/>
      <c r="C39" s="65"/>
      <c r="D39" s="41"/>
      <c r="E39" s="41"/>
      <c r="F39" s="41"/>
      <c r="G39" s="41"/>
      <c r="H39" s="24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11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2:56" s="10" customFormat="1" ht="12" customHeight="1">
      <c r="B40" s="61" t="s">
        <v>30</v>
      </c>
      <c r="C40" s="61"/>
      <c r="D40" s="61"/>
      <c r="E40" s="61"/>
      <c r="F40" s="61"/>
      <c r="G40" s="61"/>
      <c r="H40" s="25"/>
      <c r="I40" s="50">
        <v>6774</v>
      </c>
      <c r="J40" s="50">
        <v>5966</v>
      </c>
      <c r="K40" s="51">
        <v>808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123</v>
      </c>
      <c r="V40" s="51">
        <v>117</v>
      </c>
      <c r="W40" s="51">
        <v>6</v>
      </c>
      <c r="X40" s="51">
        <v>335</v>
      </c>
      <c r="Y40" s="51">
        <v>317</v>
      </c>
      <c r="Z40" s="51">
        <v>18</v>
      </c>
      <c r="AA40" s="51">
        <v>1105</v>
      </c>
      <c r="AB40" s="51">
        <v>1035</v>
      </c>
      <c r="AC40" s="51">
        <v>70</v>
      </c>
      <c r="AD40" s="51">
        <v>1041</v>
      </c>
      <c r="AE40" s="51">
        <v>923</v>
      </c>
      <c r="AF40" s="51">
        <v>118</v>
      </c>
      <c r="AG40" s="51">
        <v>926</v>
      </c>
      <c r="AH40" s="51">
        <v>829</v>
      </c>
      <c r="AI40" s="51">
        <v>97</v>
      </c>
      <c r="AJ40" s="51">
        <v>885</v>
      </c>
      <c r="AK40" s="51">
        <v>762</v>
      </c>
      <c r="AL40" s="51">
        <v>123</v>
      </c>
      <c r="AM40" s="51">
        <v>725</v>
      </c>
      <c r="AN40" s="51">
        <v>616</v>
      </c>
      <c r="AO40" s="51">
        <v>109</v>
      </c>
      <c r="AP40" s="51">
        <v>521</v>
      </c>
      <c r="AQ40" s="51">
        <v>435</v>
      </c>
      <c r="AR40" s="51">
        <v>86</v>
      </c>
      <c r="AS40" s="52">
        <v>363</v>
      </c>
      <c r="AT40" s="51">
        <v>324</v>
      </c>
      <c r="AU40" s="51">
        <v>39</v>
      </c>
      <c r="AV40" s="51">
        <v>262</v>
      </c>
      <c r="AW40" s="51">
        <v>224</v>
      </c>
      <c r="AX40" s="51">
        <v>38</v>
      </c>
      <c r="AY40" s="51">
        <v>211</v>
      </c>
      <c r="AZ40" s="51">
        <v>176</v>
      </c>
      <c r="BA40" s="51">
        <v>35</v>
      </c>
      <c r="BB40" s="51">
        <v>277</v>
      </c>
      <c r="BC40" s="51">
        <v>208</v>
      </c>
      <c r="BD40" s="51">
        <v>69</v>
      </c>
    </row>
    <row r="41" spans="2:56" s="10" customFormat="1" ht="12" customHeight="1">
      <c r="B41" s="61"/>
      <c r="C41" s="61"/>
      <c r="D41" s="59" t="s">
        <v>36</v>
      </c>
      <c r="E41" s="59"/>
      <c r="F41" s="59"/>
      <c r="G41" s="59"/>
      <c r="H41" s="25"/>
      <c r="I41" s="8">
        <v>523</v>
      </c>
      <c r="J41" s="8">
        <v>421</v>
      </c>
      <c r="K41" s="4">
        <v>102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14</v>
      </c>
      <c r="Y41" s="4">
        <v>11</v>
      </c>
      <c r="Z41" s="4">
        <v>3</v>
      </c>
      <c r="AA41" s="4">
        <v>61</v>
      </c>
      <c r="AB41" s="4">
        <v>48</v>
      </c>
      <c r="AC41" s="4">
        <v>13</v>
      </c>
      <c r="AD41" s="4">
        <v>108</v>
      </c>
      <c r="AE41" s="4">
        <v>81</v>
      </c>
      <c r="AF41" s="4">
        <v>27</v>
      </c>
      <c r="AG41" s="4">
        <v>97</v>
      </c>
      <c r="AH41" s="4">
        <v>81</v>
      </c>
      <c r="AI41" s="4">
        <v>16</v>
      </c>
      <c r="AJ41" s="4">
        <v>109</v>
      </c>
      <c r="AK41" s="4">
        <v>87</v>
      </c>
      <c r="AL41" s="4">
        <v>22</v>
      </c>
      <c r="AM41" s="4">
        <v>65</v>
      </c>
      <c r="AN41" s="4">
        <v>57</v>
      </c>
      <c r="AO41" s="4">
        <v>8</v>
      </c>
      <c r="AP41" s="4">
        <v>39</v>
      </c>
      <c r="AQ41" s="4">
        <v>30</v>
      </c>
      <c r="AR41" s="4">
        <v>9</v>
      </c>
      <c r="AS41" s="11">
        <v>23</v>
      </c>
      <c r="AT41" s="4">
        <v>22</v>
      </c>
      <c r="AU41" s="4">
        <v>1</v>
      </c>
      <c r="AV41" s="4">
        <v>4</v>
      </c>
      <c r="AW41" s="4">
        <v>2</v>
      </c>
      <c r="AX41" s="4">
        <v>2</v>
      </c>
      <c r="AY41" s="4">
        <v>1</v>
      </c>
      <c r="AZ41" s="4">
        <v>0</v>
      </c>
      <c r="BA41" s="4">
        <v>1</v>
      </c>
      <c r="BB41" s="4">
        <v>0</v>
      </c>
      <c r="BC41" s="4">
        <v>0</v>
      </c>
      <c r="BD41" s="4">
        <v>0</v>
      </c>
    </row>
    <row r="42" spans="2:56" s="10" customFormat="1" ht="12" customHeight="1">
      <c r="B42" s="61"/>
      <c r="C42" s="61"/>
      <c r="D42" s="40"/>
      <c r="E42" s="59" t="s">
        <v>40</v>
      </c>
      <c r="F42" s="59"/>
      <c r="G42" s="59"/>
      <c r="H42" s="25"/>
      <c r="I42" s="8">
        <v>522</v>
      </c>
      <c r="J42" s="8">
        <v>421</v>
      </c>
      <c r="K42" s="4">
        <v>101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14</v>
      </c>
      <c r="Y42" s="4">
        <v>11</v>
      </c>
      <c r="Z42" s="4">
        <v>3</v>
      </c>
      <c r="AA42" s="4">
        <v>61</v>
      </c>
      <c r="AB42" s="4">
        <v>48</v>
      </c>
      <c r="AC42" s="4">
        <v>13</v>
      </c>
      <c r="AD42" s="4">
        <v>108</v>
      </c>
      <c r="AE42" s="4">
        <v>81</v>
      </c>
      <c r="AF42" s="4">
        <v>27</v>
      </c>
      <c r="AG42" s="4">
        <v>97</v>
      </c>
      <c r="AH42" s="4">
        <v>81</v>
      </c>
      <c r="AI42" s="4">
        <v>16</v>
      </c>
      <c r="AJ42" s="4">
        <v>109</v>
      </c>
      <c r="AK42" s="4">
        <v>87</v>
      </c>
      <c r="AL42" s="4">
        <v>22</v>
      </c>
      <c r="AM42" s="4">
        <v>64</v>
      </c>
      <c r="AN42" s="4">
        <v>57</v>
      </c>
      <c r="AO42" s="4">
        <v>7</v>
      </c>
      <c r="AP42" s="4">
        <v>39</v>
      </c>
      <c r="AQ42" s="4">
        <v>30</v>
      </c>
      <c r="AR42" s="4">
        <v>9</v>
      </c>
      <c r="AS42" s="11">
        <v>23</v>
      </c>
      <c r="AT42" s="4">
        <v>22</v>
      </c>
      <c r="AU42" s="4">
        <v>1</v>
      </c>
      <c r="AV42" s="4">
        <v>4</v>
      </c>
      <c r="AW42" s="4">
        <v>2</v>
      </c>
      <c r="AX42" s="4">
        <v>2</v>
      </c>
      <c r="AY42" s="4">
        <v>1</v>
      </c>
      <c r="AZ42" s="4">
        <v>0</v>
      </c>
      <c r="BA42" s="4">
        <v>1</v>
      </c>
      <c r="BB42" s="4">
        <v>0</v>
      </c>
      <c r="BC42" s="4">
        <v>0</v>
      </c>
      <c r="BD42" s="4">
        <v>0</v>
      </c>
    </row>
    <row r="43" spans="2:56" s="10" customFormat="1" ht="12" customHeight="1">
      <c r="B43" s="61"/>
      <c r="C43" s="61"/>
      <c r="D43" s="40"/>
      <c r="E43" s="59" t="s">
        <v>41</v>
      </c>
      <c r="F43" s="59"/>
      <c r="G43" s="59"/>
      <c r="H43" s="25"/>
      <c r="I43" s="8">
        <v>1</v>
      </c>
      <c r="J43" s="8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1</v>
      </c>
      <c r="AP43" s="4">
        <v>0</v>
      </c>
      <c r="AQ43" s="4">
        <v>0</v>
      </c>
      <c r="AR43" s="4">
        <v>0</v>
      </c>
      <c r="AS43" s="11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</row>
    <row r="44" spans="2:56" s="9" customFormat="1" ht="12" customHeight="1">
      <c r="B44" s="30"/>
      <c r="C44" s="40"/>
      <c r="D44" s="40"/>
      <c r="E44" s="59" t="s">
        <v>43</v>
      </c>
      <c r="F44" s="59"/>
      <c r="G44" s="59"/>
      <c r="H44" s="24"/>
      <c r="I44" s="8">
        <v>0</v>
      </c>
      <c r="J44" s="8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11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</row>
    <row r="45" spans="2:56" s="9" customFormat="1" ht="12" customHeight="1">
      <c r="B45" s="31"/>
      <c r="C45" s="30"/>
      <c r="D45" s="30"/>
      <c r="E45" s="30"/>
      <c r="F45" s="30"/>
      <c r="G45" s="30"/>
      <c r="H45" s="24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11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2:56" s="9" customFormat="1" ht="12" customHeight="1">
      <c r="B46" s="30"/>
      <c r="C46" s="59" t="s">
        <v>25</v>
      </c>
      <c r="D46" s="59"/>
      <c r="E46" s="59"/>
      <c r="F46" s="59"/>
      <c r="G46" s="59"/>
      <c r="H46" s="24"/>
      <c r="I46" s="8">
        <v>5899</v>
      </c>
      <c r="J46" s="8">
        <v>5271</v>
      </c>
      <c r="K46" s="4">
        <v>628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108</v>
      </c>
      <c r="V46" s="4">
        <v>103</v>
      </c>
      <c r="W46" s="4">
        <v>5</v>
      </c>
      <c r="X46" s="4">
        <v>290</v>
      </c>
      <c r="Y46" s="4">
        <v>273</v>
      </c>
      <c r="Z46" s="4">
        <v>17</v>
      </c>
      <c r="AA46" s="4">
        <v>995</v>
      </c>
      <c r="AB46" s="4">
        <v>936</v>
      </c>
      <c r="AC46" s="4">
        <v>59</v>
      </c>
      <c r="AD46" s="4">
        <v>947</v>
      </c>
      <c r="AE46" s="4">
        <v>846</v>
      </c>
      <c r="AF46" s="4">
        <v>101</v>
      </c>
      <c r="AG46" s="4">
        <v>835</v>
      </c>
      <c r="AH46" s="4">
        <v>745</v>
      </c>
      <c r="AI46" s="4">
        <v>90</v>
      </c>
      <c r="AJ46" s="4">
        <v>779</v>
      </c>
      <c r="AK46" s="4">
        <v>675</v>
      </c>
      <c r="AL46" s="4">
        <v>104</v>
      </c>
      <c r="AM46" s="4">
        <v>637</v>
      </c>
      <c r="AN46" s="4">
        <v>553</v>
      </c>
      <c r="AO46" s="4">
        <v>84</v>
      </c>
      <c r="AP46" s="4">
        <v>460</v>
      </c>
      <c r="AQ46" s="4">
        <v>390</v>
      </c>
      <c r="AR46" s="4">
        <v>70</v>
      </c>
      <c r="AS46" s="11">
        <v>328</v>
      </c>
      <c r="AT46" s="4">
        <v>294</v>
      </c>
      <c r="AU46" s="4">
        <v>34</v>
      </c>
      <c r="AV46" s="4">
        <v>220</v>
      </c>
      <c r="AW46" s="4">
        <v>192</v>
      </c>
      <c r="AX46" s="4">
        <v>28</v>
      </c>
      <c r="AY46" s="4">
        <v>153</v>
      </c>
      <c r="AZ46" s="4">
        <v>136</v>
      </c>
      <c r="BA46" s="4">
        <v>17</v>
      </c>
      <c r="BB46" s="4">
        <v>147</v>
      </c>
      <c r="BC46" s="4">
        <v>128</v>
      </c>
      <c r="BD46" s="4">
        <v>19</v>
      </c>
    </row>
    <row r="47" spans="2:56" s="9" customFormat="1" ht="12" customHeight="1">
      <c r="B47" s="30"/>
      <c r="C47" s="40"/>
      <c r="D47" s="59" t="s">
        <v>36</v>
      </c>
      <c r="E47" s="59"/>
      <c r="F47" s="59"/>
      <c r="G47" s="59"/>
      <c r="H47" s="24"/>
      <c r="I47" s="8">
        <v>501</v>
      </c>
      <c r="J47" s="8">
        <v>403</v>
      </c>
      <c r="K47" s="4">
        <v>98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14</v>
      </c>
      <c r="Y47" s="4">
        <v>11</v>
      </c>
      <c r="Z47" s="4">
        <v>3</v>
      </c>
      <c r="AA47" s="4">
        <v>54</v>
      </c>
      <c r="AB47" s="4">
        <v>41</v>
      </c>
      <c r="AC47" s="4">
        <v>13</v>
      </c>
      <c r="AD47" s="4">
        <v>104</v>
      </c>
      <c r="AE47" s="4">
        <v>78</v>
      </c>
      <c r="AF47" s="4">
        <v>26</v>
      </c>
      <c r="AG47" s="4">
        <v>92</v>
      </c>
      <c r="AH47" s="4">
        <v>76</v>
      </c>
      <c r="AI47" s="4">
        <v>16</v>
      </c>
      <c r="AJ47" s="4">
        <v>107</v>
      </c>
      <c r="AK47" s="4">
        <v>85</v>
      </c>
      <c r="AL47" s="4">
        <v>22</v>
      </c>
      <c r="AM47" s="4">
        <v>64</v>
      </c>
      <c r="AN47" s="4">
        <v>57</v>
      </c>
      <c r="AO47" s="4">
        <v>7</v>
      </c>
      <c r="AP47" s="4">
        <v>38</v>
      </c>
      <c r="AQ47" s="4">
        <v>30</v>
      </c>
      <c r="AR47" s="4">
        <v>8</v>
      </c>
      <c r="AS47" s="11">
        <v>22</v>
      </c>
      <c r="AT47" s="4">
        <v>21</v>
      </c>
      <c r="AU47" s="4">
        <v>1</v>
      </c>
      <c r="AV47" s="4">
        <v>3</v>
      </c>
      <c r="AW47" s="4">
        <v>2</v>
      </c>
      <c r="AX47" s="4">
        <v>1</v>
      </c>
      <c r="AY47" s="4">
        <v>1</v>
      </c>
      <c r="AZ47" s="4">
        <v>0</v>
      </c>
      <c r="BA47" s="4">
        <v>1</v>
      </c>
      <c r="BB47" s="4">
        <v>0</v>
      </c>
      <c r="BC47" s="4">
        <v>0</v>
      </c>
      <c r="BD47" s="4">
        <v>0</v>
      </c>
    </row>
    <row r="48" spans="2:56" s="9" customFormat="1" ht="12" customHeight="1">
      <c r="B48" s="30"/>
      <c r="C48" s="40"/>
      <c r="D48" s="40"/>
      <c r="E48" s="59" t="s">
        <v>40</v>
      </c>
      <c r="F48" s="59"/>
      <c r="G48" s="59"/>
      <c r="H48" s="24"/>
      <c r="I48" s="8">
        <v>500</v>
      </c>
      <c r="J48" s="8">
        <v>403</v>
      </c>
      <c r="K48" s="4">
        <v>97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14</v>
      </c>
      <c r="Y48" s="4">
        <v>11</v>
      </c>
      <c r="Z48" s="4">
        <v>3</v>
      </c>
      <c r="AA48" s="4">
        <v>54</v>
      </c>
      <c r="AB48" s="4">
        <v>41</v>
      </c>
      <c r="AC48" s="4">
        <v>13</v>
      </c>
      <c r="AD48" s="4">
        <v>104</v>
      </c>
      <c r="AE48" s="4">
        <v>78</v>
      </c>
      <c r="AF48" s="4">
        <v>26</v>
      </c>
      <c r="AG48" s="4">
        <v>92</v>
      </c>
      <c r="AH48" s="4">
        <v>76</v>
      </c>
      <c r="AI48" s="4">
        <v>16</v>
      </c>
      <c r="AJ48" s="4">
        <v>107</v>
      </c>
      <c r="AK48" s="4">
        <v>85</v>
      </c>
      <c r="AL48" s="4">
        <v>22</v>
      </c>
      <c r="AM48" s="4">
        <v>63</v>
      </c>
      <c r="AN48" s="4">
        <v>57</v>
      </c>
      <c r="AO48" s="4">
        <v>6</v>
      </c>
      <c r="AP48" s="4">
        <v>38</v>
      </c>
      <c r="AQ48" s="4">
        <v>30</v>
      </c>
      <c r="AR48" s="4">
        <v>8</v>
      </c>
      <c r="AS48" s="11">
        <v>22</v>
      </c>
      <c r="AT48" s="4">
        <v>21</v>
      </c>
      <c r="AU48" s="4">
        <v>1</v>
      </c>
      <c r="AV48" s="4">
        <v>3</v>
      </c>
      <c r="AW48" s="4">
        <v>2</v>
      </c>
      <c r="AX48" s="4">
        <v>1</v>
      </c>
      <c r="AY48" s="4">
        <v>1</v>
      </c>
      <c r="AZ48" s="4">
        <v>0</v>
      </c>
      <c r="BA48" s="4">
        <v>1</v>
      </c>
      <c r="BB48" s="4">
        <v>0</v>
      </c>
      <c r="BC48" s="4">
        <v>0</v>
      </c>
      <c r="BD48" s="4">
        <v>0</v>
      </c>
    </row>
    <row r="49" spans="2:56" s="9" customFormat="1" ht="12" customHeight="1">
      <c r="B49" s="30"/>
      <c r="C49" s="40"/>
      <c r="D49" s="40"/>
      <c r="E49" s="59" t="s">
        <v>41</v>
      </c>
      <c r="F49" s="59"/>
      <c r="G49" s="59"/>
      <c r="H49" s="24"/>
      <c r="I49" s="8">
        <v>1</v>
      </c>
      <c r="J49" s="8">
        <v>0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1</v>
      </c>
      <c r="AN49" s="4">
        <v>0</v>
      </c>
      <c r="AO49" s="4">
        <v>1</v>
      </c>
      <c r="AP49" s="4">
        <v>0</v>
      </c>
      <c r="AQ49" s="4">
        <v>0</v>
      </c>
      <c r="AR49" s="4">
        <v>0</v>
      </c>
      <c r="AS49" s="11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</row>
    <row r="50" spans="2:56" s="9" customFormat="1" ht="12" customHeight="1">
      <c r="B50" s="30"/>
      <c r="C50" s="40"/>
      <c r="D50" s="40"/>
      <c r="E50" s="59" t="s">
        <v>43</v>
      </c>
      <c r="F50" s="59"/>
      <c r="G50" s="59"/>
      <c r="H50" s="24"/>
      <c r="I50" s="8">
        <v>0</v>
      </c>
      <c r="J50" s="8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11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</row>
    <row r="51" spans="2:56" s="9" customFormat="1" ht="12" customHeight="1">
      <c r="B51" s="31"/>
      <c r="C51" s="59" t="s">
        <v>26</v>
      </c>
      <c r="D51" s="59"/>
      <c r="E51" s="59"/>
      <c r="F51" s="59"/>
      <c r="G51" s="59"/>
      <c r="H51" s="24"/>
      <c r="I51" s="8">
        <v>378</v>
      </c>
      <c r="J51" s="8">
        <v>255</v>
      </c>
      <c r="K51" s="4">
        <v>123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5</v>
      </c>
      <c r="V51" s="4">
        <v>5</v>
      </c>
      <c r="W51" s="4">
        <v>0</v>
      </c>
      <c r="X51" s="4">
        <v>16</v>
      </c>
      <c r="Y51" s="4">
        <v>16</v>
      </c>
      <c r="Z51" s="4">
        <v>0</v>
      </c>
      <c r="AA51" s="4">
        <v>34</v>
      </c>
      <c r="AB51" s="4">
        <v>28</v>
      </c>
      <c r="AC51" s="4">
        <v>6</v>
      </c>
      <c r="AD51" s="4">
        <v>41</v>
      </c>
      <c r="AE51" s="4">
        <v>31</v>
      </c>
      <c r="AF51" s="4">
        <v>10</v>
      </c>
      <c r="AG51" s="4">
        <v>35</v>
      </c>
      <c r="AH51" s="4">
        <v>30</v>
      </c>
      <c r="AI51" s="4">
        <v>5</v>
      </c>
      <c r="AJ51" s="4">
        <v>40</v>
      </c>
      <c r="AK51" s="4">
        <v>26</v>
      </c>
      <c r="AL51" s="4">
        <v>14</v>
      </c>
      <c r="AM51" s="4">
        <v>33</v>
      </c>
      <c r="AN51" s="4">
        <v>21</v>
      </c>
      <c r="AO51" s="4">
        <v>12</v>
      </c>
      <c r="AP51" s="4">
        <v>13</v>
      </c>
      <c r="AQ51" s="4">
        <v>7</v>
      </c>
      <c r="AR51" s="4">
        <v>6</v>
      </c>
      <c r="AS51" s="11">
        <v>6</v>
      </c>
      <c r="AT51" s="4">
        <v>4</v>
      </c>
      <c r="AU51" s="4">
        <v>2</v>
      </c>
      <c r="AV51" s="4">
        <v>19</v>
      </c>
      <c r="AW51" s="4">
        <v>11</v>
      </c>
      <c r="AX51" s="4">
        <v>8</v>
      </c>
      <c r="AY51" s="4">
        <v>37</v>
      </c>
      <c r="AZ51" s="4">
        <v>22</v>
      </c>
      <c r="BA51" s="4">
        <v>15</v>
      </c>
      <c r="BB51" s="4">
        <v>99</v>
      </c>
      <c r="BC51" s="4">
        <v>54</v>
      </c>
      <c r="BD51" s="4">
        <v>45</v>
      </c>
    </row>
    <row r="52" spans="2:56" s="9" customFormat="1" ht="12" customHeight="1">
      <c r="B52" s="30"/>
      <c r="C52" s="40"/>
      <c r="D52" s="59" t="s">
        <v>36</v>
      </c>
      <c r="E52" s="59"/>
      <c r="F52" s="59"/>
      <c r="G52" s="59"/>
      <c r="H52" s="24"/>
      <c r="I52" s="8">
        <v>0</v>
      </c>
      <c r="J52" s="8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11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</row>
    <row r="53" spans="2:56" s="9" customFormat="1" ht="12" customHeight="1">
      <c r="B53" s="30"/>
      <c r="C53" s="40"/>
      <c r="D53" s="40"/>
      <c r="E53" s="59" t="s">
        <v>40</v>
      </c>
      <c r="F53" s="59"/>
      <c r="G53" s="59"/>
      <c r="H53" s="24"/>
      <c r="I53" s="8">
        <v>0</v>
      </c>
      <c r="J53" s="8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11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</row>
    <row r="54" spans="2:56" s="9" customFormat="1" ht="12" customHeight="1">
      <c r="B54" s="30"/>
      <c r="C54" s="40"/>
      <c r="D54" s="40"/>
      <c r="E54" s="59" t="s">
        <v>41</v>
      </c>
      <c r="F54" s="59"/>
      <c r="G54" s="59"/>
      <c r="H54" s="24"/>
      <c r="I54" s="8">
        <v>0</v>
      </c>
      <c r="J54" s="8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11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</row>
    <row r="55" spans="2:56" s="9" customFormat="1" ht="12" customHeight="1">
      <c r="B55" s="30"/>
      <c r="C55" s="40"/>
      <c r="D55" s="40"/>
      <c r="E55" s="59" t="s">
        <v>43</v>
      </c>
      <c r="F55" s="59"/>
      <c r="G55" s="59"/>
      <c r="H55" s="24"/>
      <c r="I55" s="8">
        <v>0</v>
      </c>
      <c r="J55" s="8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11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</row>
    <row r="56" spans="2:56" s="9" customFormat="1" ht="12" customHeight="1">
      <c r="B56" s="31"/>
      <c r="C56" s="60" t="s">
        <v>27</v>
      </c>
      <c r="D56" s="60"/>
      <c r="E56" s="60"/>
      <c r="F56" s="60"/>
      <c r="G56" s="60"/>
      <c r="H56" s="24"/>
      <c r="I56" s="8">
        <v>216</v>
      </c>
      <c r="J56" s="8">
        <v>192</v>
      </c>
      <c r="K56" s="4">
        <v>24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4</v>
      </c>
      <c r="Y56" s="4">
        <v>4</v>
      </c>
      <c r="Z56" s="4">
        <v>0</v>
      </c>
      <c r="AA56" s="4">
        <v>22</v>
      </c>
      <c r="AB56" s="4">
        <v>21</v>
      </c>
      <c r="AC56" s="4">
        <v>1</v>
      </c>
      <c r="AD56" s="4">
        <v>22</v>
      </c>
      <c r="AE56" s="4">
        <v>19</v>
      </c>
      <c r="AF56" s="4">
        <v>3</v>
      </c>
      <c r="AG56" s="4">
        <v>21</v>
      </c>
      <c r="AH56" s="4">
        <v>19</v>
      </c>
      <c r="AI56" s="4">
        <v>2</v>
      </c>
      <c r="AJ56" s="4">
        <v>36</v>
      </c>
      <c r="AK56" s="4">
        <v>33</v>
      </c>
      <c r="AL56" s="4">
        <v>3</v>
      </c>
      <c r="AM56" s="4">
        <v>24</v>
      </c>
      <c r="AN56" s="4">
        <v>16</v>
      </c>
      <c r="AO56" s="4">
        <v>8</v>
      </c>
      <c r="AP56" s="4">
        <v>21</v>
      </c>
      <c r="AQ56" s="4">
        <v>19</v>
      </c>
      <c r="AR56" s="4">
        <v>2</v>
      </c>
      <c r="AS56" s="11">
        <v>19</v>
      </c>
      <c r="AT56" s="4">
        <v>17</v>
      </c>
      <c r="AU56" s="4">
        <v>2</v>
      </c>
      <c r="AV56" s="4">
        <v>11</v>
      </c>
      <c r="AW56" s="4">
        <v>10</v>
      </c>
      <c r="AX56" s="4">
        <v>1</v>
      </c>
      <c r="AY56" s="4">
        <v>14</v>
      </c>
      <c r="AZ56" s="4">
        <v>14</v>
      </c>
      <c r="BA56" s="4">
        <v>0</v>
      </c>
      <c r="BB56" s="4">
        <v>18</v>
      </c>
      <c r="BC56" s="4">
        <v>17</v>
      </c>
      <c r="BD56" s="4">
        <v>1</v>
      </c>
    </row>
    <row r="57" spans="2:56" s="9" customFormat="1" ht="12" customHeight="1">
      <c r="B57" s="30"/>
      <c r="C57" s="40"/>
      <c r="D57" s="59" t="s">
        <v>36</v>
      </c>
      <c r="E57" s="59"/>
      <c r="F57" s="59"/>
      <c r="G57" s="59"/>
      <c r="H57" s="24"/>
      <c r="I57" s="8">
        <v>2</v>
      </c>
      <c r="J57" s="8">
        <v>2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1</v>
      </c>
      <c r="AE57" s="4">
        <v>1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11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</row>
    <row r="58" spans="2:56" s="9" customFormat="1" ht="12" customHeight="1">
      <c r="B58" s="30"/>
      <c r="C58" s="40"/>
      <c r="D58" s="40"/>
      <c r="E58" s="59" t="s">
        <v>40</v>
      </c>
      <c r="F58" s="59"/>
      <c r="G58" s="59"/>
      <c r="H58" s="24"/>
      <c r="I58" s="8">
        <v>2</v>
      </c>
      <c r="J58" s="8">
        <v>2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1</v>
      </c>
      <c r="AE58" s="4">
        <v>1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11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</row>
    <row r="59" spans="2:56" s="9" customFormat="1" ht="12" customHeight="1">
      <c r="B59" s="30"/>
      <c r="C59" s="40"/>
      <c r="D59" s="40"/>
      <c r="E59" s="59" t="s">
        <v>41</v>
      </c>
      <c r="F59" s="59"/>
      <c r="G59" s="59"/>
      <c r="H59" s="24"/>
      <c r="I59" s="8">
        <v>0</v>
      </c>
      <c r="J59" s="8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11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</row>
    <row r="60" spans="2:56" s="9" customFormat="1" ht="12" customHeight="1">
      <c r="B60" s="30"/>
      <c r="C60" s="40"/>
      <c r="D60" s="40"/>
      <c r="E60" s="59" t="s">
        <v>43</v>
      </c>
      <c r="F60" s="59"/>
      <c r="G60" s="59"/>
      <c r="H60" s="24"/>
      <c r="I60" s="8">
        <v>0</v>
      </c>
      <c r="J60" s="8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11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</row>
    <row r="61" spans="2:56" s="9" customFormat="1" ht="12" customHeight="1">
      <c r="B61" s="31"/>
      <c r="C61" s="60" t="s">
        <v>28</v>
      </c>
      <c r="D61" s="60"/>
      <c r="E61" s="60"/>
      <c r="F61" s="60"/>
      <c r="G61" s="60"/>
      <c r="H61" s="24"/>
      <c r="I61" s="8">
        <v>280</v>
      </c>
      <c r="J61" s="8">
        <v>247</v>
      </c>
      <c r="K61" s="4">
        <v>33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6</v>
      </c>
      <c r="V61" s="4">
        <v>6</v>
      </c>
      <c r="W61" s="4">
        <v>0</v>
      </c>
      <c r="X61" s="4">
        <v>25</v>
      </c>
      <c r="Y61" s="4">
        <v>24</v>
      </c>
      <c r="Z61" s="4">
        <v>1</v>
      </c>
      <c r="AA61" s="4">
        <v>54</v>
      </c>
      <c r="AB61" s="4">
        <v>50</v>
      </c>
      <c r="AC61" s="4">
        <v>4</v>
      </c>
      <c r="AD61" s="4">
        <v>31</v>
      </c>
      <c r="AE61" s="4">
        <v>27</v>
      </c>
      <c r="AF61" s="4">
        <v>4</v>
      </c>
      <c r="AG61" s="4">
        <v>35</v>
      </c>
      <c r="AH61" s="4">
        <v>35</v>
      </c>
      <c r="AI61" s="4">
        <v>0</v>
      </c>
      <c r="AJ61" s="4">
        <v>30</v>
      </c>
      <c r="AK61" s="4">
        <v>28</v>
      </c>
      <c r="AL61" s="4">
        <v>2</v>
      </c>
      <c r="AM61" s="4">
        <v>31</v>
      </c>
      <c r="AN61" s="4">
        <v>26</v>
      </c>
      <c r="AO61" s="4">
        <v>5</v>
      </c>
      <c r="AP61" s="4">
        <v>27</v>
      </c>
      <c r="AQ61" s="4">
        <v>19</v>
      </c>
      <c r="AR61" s="4">
        <v>8</v>
      </c>
      <c r="AS61" s="11">
        <v>10</v>
      </c>
      <c r="AT61" s="4">
        <v>9</v>
      </c>
      <c r="AU61" s="4">
        <v>1</v>
      </c>
      <c r="AV61" s="4">
        <v>12</v>
      </c>
      <c r="AW61" s="4">
        <v>11</v>
      </c>
      <c r="AX61" s="4">
        <v>1</v>
      </c>
      <c r="AY61" s="4">
        <v>6</v>
      </c>
      <c r="AZ61" s="4">
        <v>3</v>
      </c>
      <c r="BA61" s="4">
        <v>3</v>
      </c>
      <c r="BB61" s="4">
        <v>13</v>
      </c>
      <c r="BC61" s="4">
        <v>9</v>
      </c>
      <c r="BD61" s="4">
        <v>4</v>
      </c>
    </row>
    <row r="62" spans="2:56" s="9" customFormat="1" ht="12" customHeight="1">
      <c r="B62" s="30"/>
      <c r="C62" s="40"/>
      <c r="D62" s="59" t="s">
        <v>36</v>
      </c>
      <c r="E62" s="59"/>
      <c r="F62" s="59"/>
      <c r="G62" s="59"/>
      <c r="H62" s="24"/>
      <c r="I62" s="8">
        <v>20</v>
      </c>
      <c r="J62" s="8">
        <v>16</v>
      </c>
      <c r="K62" s="4">
        <v>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6</v>
      </c>
      <c r="AB62" s="4">
        <v>6</v>
      </c>
      <c r="AC62" s="4">
        <v>0</v>
      </c>
      <c r="AD62" s="4">
        <v>3</v>
      </c>
      <c r="AE62" s="4">
        <v>2</v>
      </c>
      <c r="AF62" s="4">
        <v>1</v>
      </c>
      <c r="AG62" s="4">
        <v>5</v>
      </c>
      <c r="AH62" s="4">
        <v>5</v>
      </c>
      <c r="AI62" s="4">
        <v>0</v>
      </c>
      <c r="AJ62" s="4">
        <v>2</v>
      </c>
      <c r="AK62" s="4">
        <v>2</v>
      </c>
      <c r="AL62" s="4">
        <v>0</v>
      </c>
      <c r="AM62" s="4">
        <v>1</v>
      </c>
      <c r="AN62" s="4">
        <v>0</v>
      </c>
      <c r="AO62" s="4">
        <v>1</v>
      </c>
      <c r="AP62" s="4">
        <v>1</v>
      </c>
      <c r="AQ62" s="4">
        <v>0</v>
      </c>
      <c r="AR62" s="4">
        <v>1</v>
      </c>
      <c r="AS62" s="11">
        <v>1</v>
      </c>
      <c r="AT62" s="4">
        <v>1</v>
      </c>
      <c r="AU62" s="4">
        <v>0</v>
      </c>
      <c r="AV62" s="4">
        <v>1</v>
      </c>
      <c r="AW62" s="4">
        <v>0</v>
      </c>
      <c r="AX62" s="4">
        <v>1</v>
      </c>
      <c r="AY62" s="4">
        <v>0</v>
      </c>
      <c r="AZ62" s="4">
        <v>0</v>
      </c>
      <c r="BA62" s="4">
        <v>0</v>
      </c>
      <c r="BB62" s="4">
        <v>0</v>
      </c>
      <c r="BC62" s="4">
        <v>0</v>
      </c>
      <c r="BD62" s="4">
        <v>0</v>
      </c>
    </row>
    <row r="63" spans="2:56" s="9" customFormat="1" ht="12" customHeight="1">
      <c r="B63" s="30"/>
      <c r="C63" s="40"/>
      <c r="D63" s="40"/>
      <c r="E63" s="59" t="s">
        <v>40</v>
      </c>
      <c r="F63" s="59"/>
      <c r="G63" s="59"/>
      <c r="H63" s="24"/>
      <c r="I63" s="8">
        <v>20</v>
      </c>
      <c r="J63" s="8">
        <v>16</v>
      </c>
      <c r="K63" s="4">
        <v>4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6</v>
      </c>
      <c r="AB63" s="4">
        <v>6</v>
      </c>
      <c r="AC63" s="4">
        <v>0</v>
      </c>
      <c r="AD63" s="4">
        <v>3</v>
      </c>
      <c r="AE63" s="4">
        <v>2</v>
      </c>
      <c r="AF63" s="4">
        <v>1</v>
      </c>
      <c r="AG63" s="4">
        <v>5</v>
      </c>
      <c r="AH63" s="4">
        <v>5</v>
      </c>
      <c r="AI63" s="4">
        <v>0</v>
      </c>
      <c r="AJ63" s="4">
        <v>2</v>
      </c>
      <c r="AK63" s="4">
        <v>2</v>
      </c>
      <c r="AL63" s="4">
        <v>0</v>
      </c>
      <c r="AM63" s="4">
        <v>1</v>
      </c>
      <c r="AN63" s="4">
        <v>0</v>
      </c>
      <c r="AO63" s="4">
        <v>1</v>
      </c>
      <c r="AP63" s="4">
        <v>1</v>
      </c>
      <c r="AQ63" s="4">
        <v>0</v>
      </c>
      <c r="AR63" s="4">
        <v>1</v>
      </c>
      <c r="AS63" s="11">
        <v>1</v>
      </c>
      <c r="AT63" s="4">
        <v>1</v>
      </c>
      <c r="AU63" s="4">
        <v>0</v>
      </c>
      <c r="AV63" s="4">
        <v>1</v>
      </c>
      <c r="AW63" s="4">
        <v>0</v>
      </c>
      <c r="AX63" s="4">
        <v>1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</row>
    <row r="64" spans="2:56" s="9" customFormat="1" ht="12" customHeight="1">
      <c r="B64" s="30"/>
      <c r="C64" s="40"/>
      <c r="D64" s="40"/>
      <c r="E64" s="59" t="s">
        <v>41</v>
      </c>
      <c r="F64" s="59"/>
      <c r="G64" s="59"/>
      <c r="H64" s="24"/>
      <c r="I64" s="8">
        <v>0</v>
      </c>
      <c r="J64" s="8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11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</row>
    <row r="65" spans="2:56" s="9" customFormat="1" ht="12" customHeight="1">
      <c r="B65" s="30"/>
      <c r="C65" s="40"/>
      <c r="D65" s="40"/>
      <c r="E65" s="59" t="s">
        <v>43</v>
      </c>
      <c r="F65" s="59"/>
      <c r="G65" s="59"/>
      <c r="H65" s="24"/>
      <c r="I65" s="8">
        <v>0</v>
      </c>
      <c r="J65" s="8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11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</row>
    <row r="66" spans="2:56" s="9" customFormat="1" ht="12" customHeight="1">
      <c r="B66" s="29"/>
      <c r="C66" s="59" t="s">
        <v>29</v>
      </c>
      <c r="D66" s="59"/>
      <c r="E66" s="59"/>
      <c r="F66" s="59"/>
      <c r="G66" s="59"/>
      <c r="H66" s="24"/>
      <c r="I66" s="8">
        <v>1</v>
      </c>
      <c r="J66" s="8">
        <v>1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11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1</v>
      </c>
      <c r="AZ66" s="4">
        <v>1</v>
      </c>
      <c r="BA66" s="4">
        <v>0</v>
      </c>
      <c r="BB66" s="4">
        <v>0</v>
      </c>
      <c r="BC66" s="4">
        <v>0</v>
      </c>
      <c r="BD66" s="4">
        <v>0</v>
      </c>
    </row>
    <row r="67" spans="2:56" s="9" customFormat="1" ht="12" customHeight="1">
      <c r="B67" s="30"/>
      <c r="C67" s="40"/>
      <c r="D67" s="59" t="s">
        <v>36</v>
      </c>
      <c r="E67" s="59"/>
      <c r="F67" s="59"/>
      <c r="G67" s="59"/>
      <c r="H67" s="24"/>
      <c r="I67" s="8">
        <v>0</v>
      </c>
      <c r="J67" s="8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11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</row>
    <row r="68" spans="2:56" s="9" customFormat="1" ht="12" customHeight="1">
      <c r="B68" s="30"/>
      <c r="C68" s="40"/>
      <c r="D68" s="40"/>
      <c r="E68" s="59" t="s">
        <v>40</v>
      </c>
      <c r="F68" s="59"/>
      <c r="G68" s="59"/>
      <c r="H68" s="24"/>
      <c r="I68" s="8">
        <v>0</v>
      </c>
      <c r="J68" s="8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11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</row>
    <row r="69" spans="2:56" s="9" customFormat="1" ht="12" customHeight="1">
      <c r="B69" s="30"/>
      <c r="C69" s="40"/>
      <c r="D69" s="40"/>
      <c r="E69" s="59" t="s">
        <v>41</v>
      </c>
      <c r="F69" s="59"/>
      <c r="G69" s="59"/>
      <c r="H69" s="24"/>
      <c r="I69" s="8">
        <v>0</v>
      </c>
      <c r="J69" s="8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11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</row>
    <row r="70" spans="2:56" s="9" customFormat="1" ht="12" customHeight="1">
      <c r="B70" s="30"/>
      <c r="C70" s="40"/>
      <c r="D70" s="40"/>
      <c r="E70" s="59" t="s">
        <v>43</v>
      </c>
      <c r="F70" s="59"/>
      <c r="G70" s="59"/>
      <c r="H70" s="24"/>
      <c r="I70" s="8">
        <v>0</v>
      </c>
      <c r="J70" s="8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11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</row>
    <row r="71" spans="2:56" s="9" customFormat="1" ht="12" customHeight="1">
      <c r="B71" s="31"/>
      <c r="C71" s="30"/>
      <c r="D71" s="30"/>
      <c r="E71" s="30"/>
      <c r="F71" s="30"/>
      <c r="G71" s="30"/>
      <c r="H71" s="24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11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2:56" s="10" customFormat="1" ht="12" customHeight="1">
      <c r="B72" s="61" t="s">
        <v>31</v>
      </c>
      <c r="C72" s="61"/>
      <c r="D72" s="61"/>
      <c r="E72" s="61"/>
      <c r="F72" s="61"/>
      <c r="G72" s="61"/>
      <c r="H72" s="25"/>
      <c r="I72" s="50">
        <v>2078</v>
      </c>
      <c r="J72" s="50">
        <v>1795</v>
      </c>
      <c r="K72" s="51">
        <v>283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9</v>
      </c>
      <c r="Y72" s="51">
        <v>9</v>
      </c>
      <c r="Z72" s="51">
        <v>0</v>
      </c>
      <c r="AA72" s="51">
        <v>169</v>
      </c>
      <c r="AB72" s="51">
        <v>159</v>
      </c>
      <c r="AC72" s="51">
        <v>10</v>
      </c>
      <c r="AD72" s="51">
        <v>314</v>
      </c>
      <c r="AE72" s="51">
        <v>289</v>
      </c>
      <c r="AF72" s="51">
        <v>25</v>
      </c>
      <c r="AG72" s="51">
        <v>314</v>
      </c>
      <c r="AH72" s="51">
        <v>277</v>
      </c>
      <c r="AI72" s="51">
        <v>37</v>
      </c>
      <c r="AJ72" s="51">
        <v>338</v>
      </c>
      <c r="AK72" s="51">
        <v>283</v>
      </c>
      <c r="AL72" s="51">
        <v>55</v>
      </c>
      <c r="AM72" s="51">
        <v>308</v>
      </c>
      <c r="AN72" s="51">
        <v>260</v>
      </c>
      <c r="AO72" s="51">
        <v>48</v>
      </c>
      <c r="AP72" s="51">
        <v>239</v>
      </c>
      <c r="AQ72" s="51">
        <v>209</v>
      </c>
      <c r="AR72" s="51">
        <v>30</v>
      </c>
      <c r="AS72" s="52">
        <v>151</v>
      </c>
      <c r="AT72" s="51">
        <v>129</v>
      </c>
      <c r="AU72" s="51">
        <v>22</v>
      </c>
      <c r="AV72" s="51">
        <v>92</v>
      </c>
      <c r="AW72" s="51">
        <v>74</v>
      </c>
      <c r="AX72" s="51">
        <v>18</v>
      </c>
      <c r="AY72" s="51">
        <v>55</v>
      </c>
      <c r="AZ72" s="51">
        <v>46</v>
      </c>
      <c r="BA72" s="51">
        <v>9</v>
      </c>
      <c r="BB72" s="51">
        <v>89</v>
      </c>
      <c r="BC72" s="51">
        <v>60</v>
      </c>
      <c r="BD72" s="51">
        <v>29</v>
      </c>
    </row>
    <row r="73" spans="2:56" s="10" customFormat="1" ht="12" customHeight="1">
      <c r="B73" s="61"/>
      <c r="C73" s="61"/>
      <c r="D73" s="59" t="s">
        <v>36</v>
      </c>
      <c r="E73" s="59"/>
      <c r="F73" s="59"/>
      <c r="G73" s="59"/>
      <c r="H73" s="25"/>
      <c r="I73" s="8">
        <v>256</v>
      </c>
      <c r="J73" s="8">
        <v>210</v>
      </c>
      <c r="K73" s="4">
        <v>46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17</v>
      </c>
      <c r="AB73" s="4">
        <v>13</v>
      </c>
      <c r="AC73" s="4">
        <v>4</v>
      </c>
      <c r="AD73" s="4">
        <v>32</v>
      </c>
      <c r="AE73" s="4">
        <v>23</v>
      </c>
      <c r="AF73" s="4">
        <v>9</v>
      </c>
      <c r="AG73" s="4">
        <v>50</v>
      </c>
      <c r="AH73" s="4">
        <v>42</v>
      </c>
      <c r="AI73" s="4">
        <v>8</v>
      </c>
      <c r="AJ73" s="4">
        <v>59</v>
      </c>
      <c r="AK73" s="4">
        <v>48</v>
      </c>
      <c r="AL73" s="4">
        <v>11</v>
      </c>
      <c r="AM73" s="4">
        <v>49</v>
      </c>
      <c r="AN73" s="4">
        <v>40</v>
      </c>
      <c r="AO73" s="4">
        <v>9</v>
      </c>
      <c r="AP73" s="4">
        <v>31</v>
      </c>
      <c r="AQ73" s="4">
        <v>27</v>
      </c>
      <c r="AR73" s="4">
        <v>4</v>
      </c>
      <c r="AS73" s="11">
        <v>10</v>
      </c>
      <c r="AT73" s="4">
        <v>9</v>
      </c>
      <c r="AU73" s="4">
        <v>1</v>
      </c>
      <c r="AV73" s="4">
        <v>5</v>
      </c>
      <c r="AW73" s="4">
        <v>5</v>
      </c>
      <c r="AX73" s="4">
        <v>0</v>
      </c>
      <c r="AY73" s="4">
        <v>2</v>
      </c>
      <c r="AZ73" s="4">
        <v>2</v>
      </c>
      <c r="BA73" s="4">
        <v>0</v>
      </c>
      <c r="BB73" s="4">
        <v>1</v>
      </c>
      <c r="BC73" s="4">
        <v>1</v>
      </c>
      <c r="BD73" s="4">
        <v>0</v>
      </c>
    </row>
    <row r="74" spans="2:56" s="10" customFormat="1" ht="12" customHeight="1">
      <c r="B74" s="61"/>
      <c r="C74" s="61"/>
      <c r="D74" s="40"/>
      <c r="E74" s="59" t="s">
        <v>42</v>
      </c>
      <c r="F74" s="59"/>
      <c r="G74" s="59"/>
      <c r="H74" s="25"/>
      <c r="I74" s="8">
        <v>69</v>
      </c>
      <c r="J74" s="8">
        <v>61</v>
      </c>
      <c r="K74" s="4">
        <v>8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3</v>
      </c>
      <c r="AE74" s="4">
        <v>2</v>
      </c>
      <c r="AF74" s="4">
        <v>1</v>
      </c>
      <c r="AG74" s="4">
        <v>14</v>
      </c>
      <c r="AH74" s="4">
        <v>13</v>
      </c>
      <c r="AI74" s="4">
        <v>1</v>
      </c>
      <c r="AJ74" s="4">
        <v>15</v>
      </c>
      <c r="AK74" s="4">
        <v>12</v>
      </c>
      <c r="AL74" s="4">
        <v>3</v>
      </c>
      <c r="AM74" s="4">
        <v>20</v>
      </c>
      <c r="AN74" s="4">
        <v>18</v>
      </c>
      <c r="AO74" s="4">
        <v>2</v>
      </c>
      <c r="AP74" s="4">
        <v>8</v>
      </c>
      <c r="AQ74" s="4">
        <v>7</v>
      </c>
      <c r="AR74" s="4">
        <v>1</v>
      </c>
      <c r="AS74" s="11">
        <v>7</v>
      </c>
      <c r="AT74" s="4">
        <v>7</v>
      </c>
      <c r="AU74" s="4">
        <v>0</v>
      </c>
      <c r="AV74" s="4">
        <v>0</v>
      </c>
      <c r="AW74" s="4">
        <v>0</v>
      </c>
      <c r="AX74" s="4">
        <v>0</v>
      </c>
      <c r="AY74" s="4">
        <v>1</v>
      </c>
      <c r="AZ74" s="4">
        <v>1</v>
      </c>
      <c r="BA74" s="4">
        <v>0</v>
      </c>
      <c r="BB74" s="4">
        <v>1</v>
      </c>
      <c r="BC74" s="4">
        <v>1</v>
      </c>
      <c r="BD74" s="4">
        <v>0</v>
      </c>
    </row>
    <row r="75" spans="2:56" s="10" customFormat="1" ht="12" customHeight="1">
      <c r="B75" s="61"/>
      <c r="C75" s="61"/>
      <c r="D75" s="40"/>
      <c r="E75" s="59" t="s">
        <v>43</v>
      </c>
      <c r="F75" s="59"/>
      <c r="G75" s="59"/>
      <c r="H75" s="25"/>
      <c r="I75" s="8">
        <v>187</v>
      </c>
      <c r="J75" s="8">
        <v>149</v>
      </c>
      <c r="K75" s="4">
        <v>38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17</v>
      </c>
      <c r="AB75" s="4">
        <v>13</v>
      </c>
      <c r="AC75" s="4">
        <v>4</v>
      </c>
      <c r="AD75" s="4">
        <v>29</v>
      </c>
      <c r="AE75" s="4">
        <v>21</v>
      </c>
      <c r="AF75" s="4">
        <v>8</v>
      </c>
      <c r="AG75" s="4">
        <v>36</v>
      </c>
      <c r="AH75" s="4">
        <v>29</v>
      </c>
      <c r="AI75" s="4">
        <v>7</v>
      </c>
      <c r="AJ75" s="4">
        <v>44</v>
      </c>
      <c r="AK75" s="4">
        <v>36</v>
      </c>
      <c r="AL75" s="4">
        <v>8</v>
      </c>
      <c r="AM75" s="4">
        <v>29</v>
      </c>
      <c r="AN75" s="4">
        <v>22</v>
      </c>
      <c r="AO75" s="4">
        <v>7</v>
      </c>
      <c r="AP75" s="4">
        <v>23</v>
      </c>
      <c r="AQ75" s="4">
        <v>20</v>
      </c>
      <c r="AR75" s="4">
        <v>3</v>
      </c>
      <c r="AS75" s="11">
        <v>3</v>
      </c>
      <c r="AT75" s="4">
        <v>2</v>
      </c>
      <c r="AU75" s="4">
        <v>1</v>
      </c>
      <c r="AV75" s="4">
        <v>5</v>
      </c>
      <c r="AW75" s="4">
        <v>5</v>
      </c>
      <c r="AX75" s="4">
        <v>0</v>
      </c>
      <c r="AY75" s="4">
        <v>1</v>
      </c>
      <c r="AZ75" s="4">
        <v>1</v>
      </c>
      <c r="BA75" s="4">
        <v>0</v>
      </c>
      <c r="BB75" s="4">
        <v>0</v>
      </c>
      <c r="BC75" s="4">
        <v>0</v>
      </c>
      <c r="BD75" s="4">
        <v>0</v>
      </c>
    </row>
    <row r="76" spans="2:56" s="9" customFormat="1" ht="12" customHeight="1">
      <c r="B76" s="31"/>
      <c r="C76" s="30"/>
      <c r="D76" s="30"/>
      <c r="E76" s="30"/>
      <c r="F76" s="30"/>
      <c r="G76" s="30"/>
      <c r="H76" s="24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11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2:56" s="9" customFormat="1" ht="12" customHeight="1">
      <c r="B77" s="31"/>
      <c r="C77" s="59" t="s">
        <v>25</v>
      </c>
      <c r="D77" s="59"/>
      <c r="E77" s="59"/>
      <c r="F77" s="59"/>
      <c r="G77" s="59"/>
      <c r="H77" s="24"/>
      <c r="I77" s="8">
        <v>1833</v>
      </c>
      <c r="J77" s="8">
        <v>1615</v>
      </c>
      <c r="K77" s="4">
        <v>218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8</v>
      </c>
      <c r="Y77" s="4">
        <v>8</v>
      </c>
      <c r="Z77" s="4">
        <v>0</v>
      </c>
      <c r="AA77" s="4">
        <v>149</v>
      </c>
      <c r="AB77" s="4">
        <v>141</v>
      </c>
      <c r="AC77" s="4">
        <v>8</v>
      </c>
      <c r="AD77" s="4">
        <v>284</v>
      </c>
      <c r="AE77" s="4">
        <v>263</v>
      </c>
      <c r="AF77" s="4">
        <v>21</v>
      </c>
      <c r="AG77" s="4">
        <v>288</v>
      </c>
      <c r="AH77" s="4">
        <v>252</v>
      </c>
      <c r="AI77" s="4">
        <v>36</v>
      </c>
      <c r="AJ77" s="4">
        <v>311</v>
      </c>
      <c r="AK77" s="4">
        <v>263</v>
      </c>
      <c r="AL77" s="4">
        <v>48</v>
      </c>
      <c r="AM77" s="4">
        <v>283</v>
      </c>
      <c r="AN77" s="4">
        <v>238</v>
      </c>
      <c r="AO77" s="4">
        <v>45</v>
      </c>
      <c r="AP77" s="4">
        <v>215</v>
      </c>
      <c r="AQ77" s="4">
        <v>191</v>
      </c>
      <c r="AR77" s="4">
        <v>24</v>
      </c>
      <c r="AS77" s="11">
        <v>131</v>
      </c>
      <c r="AT77" s="4">
        <v>118</v>
      </c>
      <c r="AU77" s="4">
        <v>13</v>
      </c>
      <c r="AV77" s="4">
        <v>78</v>
      </c>
      <c r="AW77" s="4">
        <v>67</v>
      </c>
      <c r="AX77" s="4">
        <v>11</v>
      </c>
      <c r="AY77" s="4">
        <v>43</v>
      </c>
      <c r="AZ77" s="4">
        <v>39</v>
      </c>
      <c r="BA77" s="4">
        <v>4</v>
      </c>
      <c r="BB77" s="4">
        <v>43</v>
      </c>
      <c r="BC77" s="4">
        <v>35</v>
      </c>
      <c r="BD77" s="4">
        <v>8</v>
      </c>
    </row>
    <row r="78" spans="2:56" s="9" customFormat="1" ht="12" customHeight="1">
      <c r="B78" s="30"/>
      <c r="C78" s="40"/>
      <c r="D78" s="59" t="s">
        <v>36</v>
      </c>
      <c r="E78" s="59"/>
      <c r="F78" s="59"/>
      <c r="G78" s="59"/>
      <c r="H78" s="24"/>
      <c r="I78" s="8">
        <v>247</v>
      </c>
      <c r="J78" s="8">
        <v>203</v>
      </c>
      <c r="K78" s="4">
        <v>44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17</v>
      </c>
      <c r="AB78" s="4">
        <v>13</v>
      </c>
      <c r="AC78" s="4">
        <v>4</v>
      </c>
      <c r="AD78" s="4">
        <v>31</v>
      </c>
      <c r="AE78" s="4">
        <v>22</v>
      </c>
      <c r="AF78" s="4">
        <v>9</v>
      </c>
      <c r="AG78" s="4">
        <v>48</v>
      </c>
      <c r="AH78" s="4">
        <v>40</v>
      </c>
      <c r="AI78" s="4">
        <v>8</v>
      </c>
      <c r="AJ78" s="4">
        <v>58</v>
      </c>
      <c r="AK78" s="4">
        <v>48</v>
      </c>
      <c r="AL78" s="4">
        <v>10</v>
      </c>
      <c r="AM78" s="4">
        <v>47</v>
      </c>
      <c r="AN78" s="4">
        <v>38</v>
      </c>
      <c r="AO78" s="4">
        <v>9</v>
      </c>
      <c r="AP78" s="4">
        <v>29</v>
      </c>
      <c r="AQ78" s="4">
        <v>25</v>
      </c>
      <c r="AR78" s="4">
        <v>4</v>
      </c>
      <c r="AS78" s="11">
        <v>9</v>
      </c>
      <c r="AT78" s="4">
        <v>9</v>
      </c>
      <c r="AU78" s="4">
        <v>0</v>
      </c>
      <c r="AV78" s="4">
        <v>5</v>
      </c>
      <c r="AW78" s="4">
        <v>5</v>
      </c>
      <c r="AX78" s="4">
        <v>0</v>
      </c>
      <c r="AY78" s="4">
        <v>2</v>
      </c>
      <c r="AZ78" s="4">
        <v>2</v>
      </c>
      <c r="BA78" s="4">
        <v>0</v>
      </c>
      <c r="BB78" s="4">
        <v>1</v>
      </c>
      <c r="BC78" s="4">
        <v>1</v>
      </c>
      <c r="BD78" s="4">
        <v>0</v>
      </c>
    </row>
    <row r="79" spans="2:56" s="9" customFormat="1" ht="12" customHeight="1">
      <c r="B79" s="30"/>
      <c r="C79" s="40"/>
      <c r="D79" s="40"/>
      <c r="E79" s="59" t="s">
        <v>42</v>
      </c>
      <c r="F79" s="59"/>
      <c r="G79" s="59"/>
      <c r="H79" s="24"/>
      <c r="I79" s="8">
        <v>67</v>
      </c>
      <c r="J79" s="8">
        <v>59</v>
      </c>
      <c r="K79" s="4">
        <v>8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3</v>
      </c>
      <c r="AE79" s="4">
        <v>2</v>
      </c>
      <c r="AF79" s="4">
        <v>1</v>
      </c>
      <c r="AG79" s="4">
        <v>13</v>
      </c>
      <c r="AH79" s="4">
        <v>12</v>
      </c>
      <c r="AI79" s="4">
        <v>1</v>
      </c>
      <c r="AJ79" s="4">
        <v>15</v>
      </c>
      <c r="AK79" s="4">
        <v>12</v>
      </c>
      <c r="AL79" s="4">
        <v>3</v>
      </c>
      <c r="AM79" s="4">
        <v>19</v>
      </c>
      <c r="AN79" s="4">
        <v>17</v>
      </c>
      <c r="AO79" s="4">
        <v>2</v>
      </c>
      <c r="AP79" s="4">
        <v>8</v>
      </c>
      <c r="AQ79" s="4">
        <v>7</v>
      </c>
      <c r="AR79" s="4">
        <v>1</v>
      </c>
      <c r="AS79" s="11">
        <v>7</v>
      </c>
      <c r="AT79" s="4">
        <v>7</v>
      </c>
      <c r="AU79" s="4">
        <v>0</v>
      </c>
      <c r="AV79" s="4">
        <v>0</v>
      </c>
      <c r="AW79" s="4">
        <v>0</v>
      </c>
      <c r="AX79" s="4">
        <v>0</v>
      </c>
      <c r="AY79" s="4">
        <v>1</v>
      </c>
      <c r="AZ79" s="4">
        <v>1</v>
      </c>
      <c r="BA79" s="4">
        <v>0</v>
      </c>
      <c r="BB79" s="4">
        <v>1</v>
      </c>
      <c r="BC79" s="4">
        <v>1</v>
      </c>
      <c r="BD79" s="4">
        <v>0</v>
      </c>
    </row>
    <row r="80" spans="2:56" s="9" customFormat="1" ht="12" customHeight="1">
      <c r="B80" s="30"/>
      <c r="C80" s="40"/>
      <c r="D80" s="40"/>
      <c r="E80" s="59" t="s">
        <v>43</v>
      </c>
      <c r="F80" s="59"/>
      <c r="G80" s="59"/>
      <c r="H80" s="24"/>
      <c r="I80" s="8">
        <v>180</v>
      </c>
      <c r="J80" s="8">
        <v>144</v>
      </c>
      <c r="K80" s="4">
        <v>36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17</v>
      </c>
      <c r="AB80" s="4">
        <v>13</v>
      </c>
      <c r="AC80" s="4">
        <v>4</v>
      </c>
      <c r="AD80" s="4">
        <v>28</v>
      </c>
      <c r="AE80" s="4">
        <v>20</v>
      </c>
      <c r="AF80" s="4">
        <v>8</v>
      </c>
      <c r="AG80" s="4">
        <v>35</v>
      </c>
      <c r="AH80" s="4">
        <v>28</v>
      </c>
      <c r="AI80" s="4">
        <v>7</v>
      </c>
      <c r="AJ80" s="4">
        <v>43</v>
      </c>
      <c r="AK80" s="4">
        <v>36</v>
      </c>
      <c r="AL80" s="4">
        <v>7</v>
      </c>
      <c r="AM80" s="4">
        <v>28</v>
      </c>
      <c r="AN80" s="4">
        <v>21</v>
      </c>
      <c r="AO80" s="4">
        <v>7</v>
      </c>
      <c r="AP80" s="4">
        <v>21</v>
      </c>
      <c r="AQ80" s="4">
        <v>18</v>
      </c>
      <c r="AR80" s="4">
        <v>3</v>
      </c>
      <c r="AS80" s="11">
        <v>2</v>
      </c>
      <c r="AT80" s="4">
        <v>2</v>
      </c>
      <c r="AU80" s="4">
        <v>0</v>
      </c>
      <c r="AV80" s="4">
        <v>5</v>
      </c>
      <c r="AW80" s="4">
        <v>5</v>
      </c>
      <c r="AX80" s="4">
        <v>0</v>
      </c>
      <c r="AY80" s="4">
        <v>1</v>
      </c>
      <c r="AZ80" s="4">
        <v>1</v>
      </c>
      <c r="BA80" s="4">
        <v>0</v>
      </c>
      <c r="BB80" s="4">
        <v>0</v>
      </c>
      <c r="BC80" s="4">
        <v>0</v>
      </c>
      <c r="BD80" s="4">
        <v>0</v>
      </c>
    </row>
    <row r="81" spans="2:56" s="9" customFormat="1" ht="12" customHeight="1">
      <c r="B81" s="31"/>
      <c r="C81" s="59" t="s">
        <v>26</v>
      </c>
      <c r="D81" s="59"/>
      <c r="E81" s="59"/>
      <c r="F81" s="59"/>
      <c r="G81" s="59"/>
      <c r="H81" s="24"/>
      <c r="I81" s="8">
        <v>87</v>
      </c>
      <c r="J81" s="8">
        <v>41</v>
      </c>
      <c r="K81" s="4">
        <v>46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2</v>
      </c>
      <c r="AB81" s="4">
        <v>2</v>
      </c>
      <c r="AC81" s="4">
        <v>0</v>
      </c>
      <c r="AD81" s="4">
        <v>3</v>
      </c>
      <c r="AE81" s="4">
        <v>3</v>
      </c>
      <c r="AF81" s="4">
        <v>0</v>
      </c>
      <c r="AG81" s="4">
        <v>4</v>
      </c>
      <c r="AH81" s="4">
        <v>3</v>
      </c>
      <c r="AI81" s="4">
        <v>1</v>
      </c>
      <c r="AJ81" s="4">
        <v>6</v>
      </c>
      <c r="AK81" s="4">
        <v>2</v>
      </c>
      <c r="AL81" s="4">
        <v>4</v>
      </c>
      <c r="AM81" s="4">
        <v>4</v>
      </c>
      <c r="AN81" s="4">
        <v>3</v>
      </c>
      <c r="AO81" s="4">
        <v>1</v>
      </c>
      <c r="AP81" s="4">
        <v>3</v>
      </c>
      <c r="AQ81" s="4">
        <v>1</v>
      </c>
      <c r="AR81" s="4">
        <v>2</v>
      </c>
      <c r="AS81" s="11">
        <v>9</v>
      </c>
      <c r="AT81" s="4">
        <v>2</v>
      </c>
      <c r="AU81" s="4">
        <v>7</v>
      </c>
      <c r="AV81" s="4">
        <v>9</v>
      </c>
      <c r="AW81" s="4">
        <v>3</v>
      </c>
      <c r="AX81" s="4">
        <v>6</v>
      </c>
      <c r="AY81" s="4">
        <v>8</v>
      </c>
      <c r="AZ81" s="4">
        <v>3</v>
      </c>
      <c r="BA81" s="4">
        <v>5</v>
      </c>
      <c r="BB81" s="4">
        <v>39</v>
      </c>
      <c r="BC81" s="4">
        <v>19</v>
      </c>
      <c r="BD81" s="4">
        <v>20</v>
      </c>
    </row>
    <row r="82" spans="2:56" s="9" customFormat="1" ht="12" customHeight="1">
      <c r="B82" s="30"/>
      <c r="C82" s="40"/>
      <c r="D82" s="59" t="s">
        <v>36</v>
      </c>
      <c r="E82" s="59"/>
      <c r="F82" s="59"/>
      <c r="G82" s="59"/>
      <c r="H82" s="24"/>
      <c r="I82" s="8">
        <v>0</v>
      </c>
      <c r="J82" s="8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11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</row>
    <row r="83" spans="2:56" s="9" customFormat="1" ht="12" customHeight="1">
      <c r="B83" s="30"/>
      <c r="C83" s="40"/>
      <c r="D83" s="40"/>
      <c r="E83" s="59" t="s">
        <v>42</v>
      </c>
      <c r="F83" s="59"/>
      <c r="G83" s="59"/>
      <c r="H83" s="24"/>
      <c r="I83" s="8">
        <v>0</v>
      </c>
      <c r="J83" s="8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11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</row>
    <row r="84" spans="2:56" s="9" customFormat="1" ht="12" customHeight="1">
      <c r="B84" s="30"/>
      <c r="C84" s="40"/>
      <c r="D84" s="40"/>
      <c r="E84" s="59" t="s">
        <v>43</v>
      </c>
      <c r="F84" s="59"/>
      <c r="G84" s="59"/>
      <c r="H84" s="24"/>
      <c r="I84" s="8">
        <v>0</v>
      </c>
      <c r="J84" s="8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11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</row>
    <row r="85" spans="2:56" s="9" customFormat="1" ht="12" customHeight="1">
      <c r="B85" s="31"/>
      <c r="C85" s="60" t="s">
        <v>27</v>
      </c>
      <c r="D85" s="60"/>
      <c r="E85" s="60"/>
      <c r="F85" s="60"/>
      <c r="G85" s="60"/>
      <c r="H85" s="26"/>
      <c r="I85" s="8">
        <v>66</v>
      </c>
      <c r="J85" s="8">
        <v>61</v>
      </c>
      <c r="K85" s="4">
        <v>5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1</v>
      </c>
      <c r="Y85" s="4">
        <v>1</v>
      </c>
      <c r="Z85" s="4">
        <v>0</v>
      </c>
      <c r="AA85" s="4">
        <v>5</v>
      </c>
      <c r="AB85" s="4">
        <v>5</v>
      </c>
      <c r="AC85" s="4">
        <v>0</v>
      </c>
      <c r="AD85" s="4">
        <v>11</v>
      </c>
      <c r="AE85" s="4">
        <v>10</v>
      </c>
      <c r="AF85" s="4">
        <v>1</v>
      </c>
      <c r="AG85" s="4">
        <v>10</v>
      </c>
      <c r="AH85" s="4">
        <v>10</v>
      </c>
      <c r="AI85" s="4">
        <v>0</v>
      </c>
      <c r="AJ85" s="4">
        <v>9</v>
      </c>
      <c r="AK85" s="4">
        <v>9</v>
      </c>
      <c r="AL85" s="4">
        <v>0</v>
      </c>
      <c r="AM85" s="4">
        <v>12</v>
      </c>
      <c r="AN85" s="4">
        <v>10</v>
      </c>
      <c r="AO85" s="4">
        <v>2</v>
      </c>
      <c r="AP85" s="4">
        <v>6</v>
      </c>
      <c r="AQ85" s="4">
        <v>5</v>
      </c>
      <c r="AR85" s="4">
        <v>1</v>
      </c>
      <c r="AS85" s="11">
        <v>6</v>
      </c>
      <c r="AT85" s="4">
        <v>5</v>
      </c>
      <c r="AU85" s="4">
        <v>1</v>
      </c>
      <c r="AV85" s="4">
        <v>3</v>
      </c>
      <c r="AW85" s="4">
        <v>3</v>
      </c>
      <c r="AX85" s="4">
        <v>0</v>
      </c>
      <c r="AY85" s="4">
        <v>1</v>
      </c>
      <c r="AZ85" s="4">
        <v>1</v>
      </c>
      <c r="BA85" s="4">
        <v>0</v>
      </c>
      <c r="BB85" s="4">
        <v>2</v>
      </c>
      <c r="BC85" s="4">
        <v>2</v>
      </c>
      <c r="BD85" s="4">
        <v>0</v>
      </c>
    </row>
    <row r="86" spans="2:56" s="9" customFormat="1" ht="12" customHeight="1">
      <c r="B86" s="30"/>
      <c r="C86" s="40"/>
      <c r="D86" s="59" t="s">
        <v>36</v>
      </c>
      <c r="E86" s="59"/>
      <c r="F86" s="59"/>
      <c r="G86" s="59"/>
      <c r="H86" s="24"/>
      <c r="I86" s="8">
        <v>1</v>
      </c>
      <c r="J86" s="8">
        <v>0</v>
      </c>
      <c r="K86" s="4">
        <v>1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11">
        <v>1</v>
      </c>
      <c r="AT86" s="4">
        <v>0</v>
      </c>
      <c r="AU86" s="4">
        <v>1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</row>
    <row r="87" spans="2:56" s="9" customFormat="1" ht="12" customHeight="1">
      <c r="B87" s="30"/>
      <c r="C87" s="40"/>
      <c r="D87" s="40"/>
      <c r="E87" s="59" t="s">
        <v>42</v>
      </c>
      <c r="F87" s="59"/>
      <c r="G87" s="59"/>
      <c r="H87" s="24"/>
      <c r="I87" s="8">
        <v>0</v>
      </c>
      <c r="J87" s="8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11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</row>
    <row r="88" spans="2:56" s="9" customFormat="1" ht="12" customHeight="1">
      <c r="B88" s="30"/>
      <c r="C88" s="40"/>
      <c r="D88" s="40"/>
      <c r="E88" s="59" t="s">
        <v>43</v>
      </c>
      <c r="F88" s="59"/>
      <c r="G88" s="59"/>
      <c r="H88" s="24"/>
      <c r="I88" s="8">
        <v>1</v>
      </c>
      <c r="J88" s="8">
        <v>0</v>
      </c>
      <c r="K88" s="4">
        <v>1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11">
        <v>1</v>
      </c>
      <c r="AT88" s="4">
        <v>0</v>
      </c>
      <c r="AU88" s="4">
        <v>1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</row>
    <row r="89" spans="2:56" s="9" customFormat="1" ht="12" customHeight="1">
      <c r="B89" s="31"/>
      <c r="C89" s="60" t="s">
        <v>28</v>
      </c>
      <c r="D89" s="60"/>
      <c r="E89" s="60"/>
      <c r="F89" s="60"/>
      <c r="G89" s="60"/>
      <c r="H89" s="24"/>
      <c r="I89" s="8">
        <v>92</v>
      </c>
      <c r="J89" s="8">
        <v>78</v>
      </c>
      <c r="K89" s="4">
        <v>14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13</v>
      </c>
      <c r="AB89" s="4">
        <v>11</v>
      </c>
      <c r="AC89" s="4">
        <v>2</v>
      </c>
      <c r="AD89" s="4">
        <v>16</v>
      </c>
      <c r="AE89" s="4">
        <v>13</v>
      </c>
      <c r="AF89" s="4">
        <v>3</v>
      </c>
      <c r="AG89" s="4">
        <v>12</v>
      </c>
      <c r="AH89" s="4">
        <v>12</v>
      </c>
      <c r="AI89" s="4">
        <v>0</v>
      </c>
      <c r="AJ89" s="4">
        <v>12</v>
      </c>
      <c r="AK89" s="4">
        <v>9</v>
      </c>
      <c r="AL89" s="4">
        <v>3</v>
      </c>
      <c r="AM89" s="4">
        <v>9</v>
      </c>
      <c r="AN89" s="4">
        <v>9</v>
      </c>
      <c r="AO89" s="4">
        <v>0</v>
      </c>
      <c r="AP89" s="4">
        <v>15</v>
      </c>
      <c r="AQ89" s="4">
        <v>12</v>
      </c>
      <c r="AR89" s="4">
        <v>3</v>
      </c>
      <c r="AS89" s="11">
        <v>5</v>
      </c>
      <c r="AT89" s="4">
        <v>4</v>
      </c>
      <c r="AU89" s="4">
        <v>1</v>
      </c>
      <c r="AV89" s="4">
        <v>2</v>
      </c>
      <c r="AW89" s="4">
        <v>1</v>
      </c>
      <c r="AX89" s="4">
        <v>1</v>
      </c>
      <c r="AY89" s="4">
        <v>3</v>
      </c>
      <c r="AZ89" s="4">
        <v>3</v>
      </c>
      <c r="BA89" s="4">
        <v>0</v>
      </c>
      <c r="BB89" s="4">
        <v>5</v>
      </c>
      <c r="BC89" s="4">
        <v>4</v>
      </c>
      <c r="BD89" s="4">
        <v>1</v>
      </c>
    </row>
    <row r="90" spans="2:56" s="9" customFormat="1" ht="12" customHeight="1">
      <c r="B90" s="30"/>
      <c r="C90" s="40"/>
      <c r="D90" s="59" t="s">
        <v>36</v>
      </c>
      <c r="E90" s="59"/>
      <c r="F90" s="59"/>
      <c r="G90" s="59"/>
      <c r="H90" s="24"/>
      <c r="I90" s="8">
        <v>8</v>
      </c>
      <c r="J90" s="8">
        <v>7</v>
      </c>
      <c r="K90" s="4">
        <v>1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1</v>
      </c>
      <c r="AF90" s="4">
        <v>0</v>
      </c>
      <c r="AG90" s="4">
        <v>2</v>
      </c>
      <c r="AH90" s="4">
        <v>2</v>
      </c>
      <c r="AI90" s="4">
        <v>0</v>
      </c>
      <c r="AJ90" s="4">
        <v>1</v>
      </c>
      <c r="AK90" s="4">
        <v>0</v>
      </c>
      <c r="AL90" s="4">
        <v>1</v>
      </c>
      <c r="AM90" s="4">
        <v>2</v>
      </c>
      <c r="AN90" s="4">
        <v>2</v>
      </c>
      <c r="AO90" s="4">
        <v>0</v>
      </c>
      <c r="AP90" s="4">
        <v>2</v>
      </c>
      <c r="AQ90" s="4">
        <v>2</v>
      </c>
      <c r="AR90" s="4">
        <v>0</v>
      </c>
      <c r="AS90" s="11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</row>
    <row r="91" spans="2:56" s="9" customFormat="1" ht="12" customHeight="1">
      <c r="B91" s="30"/>
      <c r="C91" s="40"/>
      <c r="D91" s="40"/>
      <c r="E91" s="59" t="s">
        <v>42</v>
      </c>
      <c r="F91" s="59"/>
      <c r="G91" s="59"/>
      <c r="H91" s="24"/>
      <c r="I91" s="8">
        <v>2</v>
      </c>
      <c r="J91" s="8">
        <v>2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4">
        <v>1</v>
      </c>
      <c r="AI91" s="4">
        <v>0</v>
      </c>
      <c r="AJ91" s="4">
        <v>0</v>
      </c>
      <c r="AK91" s="4">
        <v>0</v>
      </c>
      <c r="AL91" s="4">
        <v>0</v>
      </c>
      <c r="AM91" s="4">
        <v>1</v>
      </c>
      <c r="AN91" s="4">
        <v>1</v>
      </c>
      <c r="AO91" s="4">
        <v>0</v>
      </c>
      <c r="AP91" s="4">
        <v>0</v>
      </c>
      <c r="AQ91" s="4">
        <v>0</v>
      </c>
      <c r="AR91" s="4">
        <v>0</v>
      </c>
      <c r="AS91" s="11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</row>
    <row r="92" spans="2:56" s="9" customFormat="1" ht="12" customHeight="1">
      <c r="B92" s="30"/>
      <c r="C92" s="40"/>
      <c r="D92" s="40"/>
      <c r="E92" s="59" t="s">
        <v>43</v>
      </c>
      <c r="F92" s="59"/>
      <c r="G92" s="59"/>
      <c r="H92" s="24"/>
      <c r="I92" s="8">
        <v>6</v>
      </c>
      <c r="J92" s="8">
        <v>5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1</v>
      </c>
      <c r="AE92" s="4">
        <v>1</v>
      </c>
      <c r="AF92" s="4">
        <v>0</v>
      </c>
      <c r="AG92" s="4">
        <v>1</v>
      </c>
      <c r="AH92" s="4">
        <v>1</v>
      </c>
      <c r="AI92" s="4">
        <v>0</v>
      </c>
      <c r="AJ92" s="4">
        <v>1</v>
      </c>
      <c r="AK92" s="4">
        <v>0</v>
      </c>
      <c r="AL92" s="4">
        <v>1</v>
      </c>
      <c r="AM92" s="4">
        <v>1</v>
      </c>
      <c r="AN92" s="4">
        <v>1</v>
      </c>
      <c r="AO92" s="4">
        <v>0</v>
      </c>
      <c r="AP92" s="4">
        <v>2</v>
      </c>
      <c r="AQ92" s="4">
        <v>2</v>
      </c>
      <c r="AR92" s="4">
        <v>0</v>
      </c>
      <c r="AS92" s="11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</row>
    <row r="93" spans="2:56" s="9" customFormat="1" ht="12" customHeight="1">
      <c r="B93" s="31"/>
      <c r="C93" s="59" t="s">
        <v>29</v>
      </c>
      <c r="D93" s="59"/>
      <c r="E93" s="59"/>
      <c r="F93" s="59"/>
      <c r="G93" s="59"/>
      <c r="H93" s="24"/>
      <c r="I93" s="8">
        <v>0</v>
      </c>
      <c r="J93" s="8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11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</row>
    <row r="94" spans="2:56" s="9" customFormat="1" ht="12" customHeight="1">
      <c r="B94" s="30"/>
      <c r="C94" s="40"/>
      <c r="D94" s="59" t="s">
        <v>36</v>
      </c>
      <c r="E94" s="59"/>
      <c r="F94" s="59"/>
      <c r="G94" s="59"/>
      <c r="H94" s="24"/>
      <c r="I94" s="8">
        <v>0</v>
      </c>
      <c r="J94" s="8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11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</row>
    <row r="95" spans="2:56" s="9" customFormat="1" ht="12" customHeight="1">
      <c r="B95" s="30"/>
      <c r="C95" s="40"/>
      <c r="D95" s="40"/>
      <c r="E95" s="59" t="s">
        <v>42</v>
      </c>
      <c r="F95" s="59"/>
      <c r="G95" s="59"/>
      <c r="H95" s="24"/>
      <c r="I95" s="8">
        <v>0</v>
      </c>
      <c r="J95" s="8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11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</row>
    <row r="96" spans="2:56" s="9" customFormat="1" ht="12" customHeight="1">
      <c r="B96" s="30"/>
      <c r="C96" s="40"/>
      <c r="D96" s="40"/>
      <c r="E96" s="59" t="s">
        <v>43</v>
      </c>
      <c r="F96" s="59"/>
      <c r="G96" s="59"/>
      <c r="H96" s="24"/>
      <c r="I96" s="8">
        <v>0</v>
      </c>
      <c r="J96" s="8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11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</row>
    <row r="97" spans="2:56" s="9" customFormat="1" ht="12" customHeight="1">
      <c r="B97" s="31"/>
      <c r="C97" s="30"/>
      <c r="D97" s="30"/>
      <c r="E97" s="30"/>
      <c r="F97" s="30"/>
      <c r="G97" s="30"/>
      <c r="H97" s="24"/>
      <c r="I97" s="8"/>
      <c r="J97" s="8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11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2:56" s="10" customFormat="1" ht="12" customHeight="1">
      <c r="B98" s="61" t="s">
        <v>32</v>
      </c>
      <c r="C98" s="61"/>
      <c r="D98" s="61"/>
      <c r="E98" s="61"/>
      <c r="F98" s="61"/>
      <c r="G98" s="61"/>
      <c r="H98" s="25"/>
      <c r="I98" s="50">
        <v>1385</v>
      </c>
      <c r="J98" s="50">
        <v>1221</v>
      </c>
      <c r="K98" s="51">
        <v>164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21</v>
      </c>
      <c r="AB98" s="51">
        <v>21</v>
      </c>
      <c r="AC98" s="51">
        <v>0</v>
      </c>
      <c r="AD98" s="51">
        <v>137</v>
      </c>
      <c r="AE98" s="51">
        <v>128</v>
      </c>
      <c r="AF98" s="51">
        <v>9</v>
      </c>
      <c r="AG98" s="51">
        <v>264</v>
      </c>
      <c r="AH98" s="51">
        <v>237</v>
      </c>
      <c r="AI98" s="51">
        <v>27</v>
      </c>
      <c r="AJ98" s="51">
        <v>244</v>
      </c>
      <c r="AK98" s="51">
        <v>214</v>
      </c>
      <c r="AL98" s="51">
        <v>30</v>
      </c>
      <c r="AM98" s="51">
        <v>243</v>
      </c>
      <c r="AN98" s="51">
        <v>206</v>
      </c>
      <c r="AO98" s="51">
        <v>37</v>
      </c>
      <c r="AP98" s="51">
        <v>179</v>
      </c>
      <c r="AQ98" s="51">
        <v>162</v>
      </c>
      <c r="AR98" s="51">
        <v>17</v>
      </c>
      <c r="AS98" s="52">
        <v>115</v>
      </c>
      <c r="AT98" s="51">
        <v>100</v>
      </c>
      <c r="AU98" s="51">
        <v>15</v>
      </c>
      <c r="AV98" s="51">
        <v>71</v>
      </c>
      <c r="AW98" s="51">
        <v>68</v>
      </c>
      <c r="AX98" s="51">
        <v>3</v>
      </c>
      <c r="AY98" s="51">
        <v>48</v>
      </c>
      <c r="AZ98" s="51">
        <v>35</v>
      </c>
      <c r="BA98" s="51">
        <v>13</v>
      </c>
      <c r="BB98" s="51">
        <v>63</v>
      </c>
      <c r="BC98" s="51">
        <v>50</v>
      </c>
      <c r="BD98" s="51">
        <v>13</v>
      </c>
    </row>
    <row r="99" spans="2:56" s="10" customFormat="1" ht="12" customHeight="1">
      <c r="B99" s="61"/>
      <c r="C99" s="61"/>
      <c r="D99" s="59" t="s">
        <v>36</v>
      </c>
      <c r="E99" s="59"/>
      <c r="F99" s="59"/>
      <c r="G99" s="59"/>
      <c r="H99" s="25"/>
      <c r="I99" s="8">
        <v>221</v>
      </c>
      <c r="J99" s="8">
        <v>197</v>
      </c>
      <c r="K99" s="4">
        <v>24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1</v>
      </c>
      <c r="AB99" s="4">
        <v>1</v>
      </c>
      <c r="AC99" s="4">
        <v>0</v>
      </c>
      <c r="AD99" s="4">
        <v>30</v>
      </c>
      <c r="AE99" s="4">
        <v>25</v>
      </c>
      <c r="AF99" s="4">
        <v>5</v>
      </c>
      <c r="AG99" s="4">
        <v>48</v>
      </c>
      <c r="AH99" s="4">
        <v>46</v>
      </c>
      <c r="AI99" s="4">
        <v>2</v>
      </c>
      <c r="AJ99" s="4">
        <v>58</v>
      </c>
      <c r="AK99" s="4">
        <v>50</v>
      </c>
      <c r="AL99" s="4">
        <v>8</v>
      </c>
      <c r="AM99" s="4">
        <v>38</v>
      </c>
      <c r="AN99" s="4">
        <v>34</v>
      </c>
      <c r="AO99" s="4">
        <v>4</v>
      </c>
      <c r="AP99" s="4">
        <v>22</v>
      </c>
      <c r="AQ99" s="4">
        <v>20</v>
      </c>
      <c r="AR99" s="4">
        <v>2</v>
      </c>
      <c r="AS99" s="11">
        <v>12</v>
      </c>
      <c r="AT99" s="4">
        <v>10</v>
      </c>
      <c r="AU99" s="4">
        <v>2</v>
      </c>
      <c r="AV99" s="4">
        <v>9</v>
      </c>
      <c r="AW99" s="4">
        <v>8</v>
      </c>
      <c r="AX99" s="4">
        <v>1</v>
      </c>
      <c r="AY99" s="4">
        <v>2</v>
      </c>
      <c r="AZ99" s="4">
        <v>2</v>
      </c>
      <c r="BA99" s="4">
        <v>0</v>
      </c>
      <c r="BB99" s="4">
        <v>1</v>
      </c>
      <c r="BC99" s="4">
        <v>1</v>
      </c>
      <c r="BD99" s="4">
        <v>0</v>
      </c>
    </row>
    <row r="100" spans="2:56" s="10" customFormat="1" ht="12" customHeight="1">
      <c r="B100" s="61"/>
      <c r="C100" s="61"/>
      <c r="D100" s="40"/>
      <c r="E100" s="59" t="s">
        <v>42</v>
      </c>
      <c r="F100" s="59"/>
      <c r="G100" s="59"/>
      <c r="H100" s="25"/>
      <c r="I100" s="8">
        <v>43</v>
      </c>
      <c r="J100" s="8">
        <v>37</v>
      </c>
      <c r="K100" s="4">
        <v>6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1</v>
      </c>
      <c r="AF100" s="4">
        <v>0</v>
      </c>
      <c r="AG100" s="4">
        <v>8</v>
      </c>
      <c r="AH100" s="4">
        <v>8</v>
      </c>
      <c r="AI100" s="4">
        <v>0</v>
      </c>
      <c r="AJ100" s="4">
        <v>14</v>
      </c>
      <c r="AK100" s="4">
        <v>9</v>
      </c>
      <c r="AL100" s="4">
        <v>5</v>
      </c>
      <c r="AM100" s="4">
        <v>7</v>
      </c>
      <c r="AN100" s="4">
        <v>7</v>
      </c>
      <c r="AO100" s="4">
        <v>0</v>
      </c>
      <c r="AP100" s="4">
        <v>7</v>
      </c>
      <c r="AQ100" s="4">
        <v>6</v>
      </c>
      <c r="AR100" s="4">
        <v>1</v>
      </c>
      <c r="AS100" s="11">
        <v>4</v>
      </c>
      <c r="AT100" s="4">
        <v>4</v>
      </c>
      <c r="AU100" s="4">
        <v>0</v>
      </c>
      <c r="AV100" s="4">
        <v>1</v>
      </c>
      <c r="AW100" s="4">
        <v>1</v>
      </c>
      <c r="AX100" s="4">
        <v>0</v>
      </c>
      <c r="AY100" s="4">
        <v>1</v>
      </c>
      <c r="AZ100" s="4">
        <v>1</v>
      </c>
      <c r="BA100" s="4">
        <v>0</v>
      </c>
      <c r="BB100" s="4">
        <v>0</v>
      </c>
      <c r="BC100" s="4">
        <v>0</v>
      </c>
      <c r="BD100" s="4">
        <v>0</v>
      </c>
    </row>
    <row r="101" spans="2:56" s="10" customFormat="1" ht="12" customHeight="1">
      <c r="B101" s="61"/>
      <c r="C101" s="61"/>
      <c r="D101" s="40"/>
      <c r="E101" s="59" t="s">
        <v>43</v>
      </c>
      <c r="F101" s="59"/>
      <c r="G101" s="59"/>
      <c r="H101" s="25"/>
      <c r="I101" s="8">
        <v>178</v>
      </c>
      <c r="J101" s="8">
        <v>160</v>
      </c>
      <c r="K101" s="4">
        <v>18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1</v>
      </c>
      <c r="AB101" s="4">
        <v>1</v>
      </c>
      <c r="AC101" s="4">
        <v>0</v>
      </c>
      <c r="AD101" s="4">
        <v>29</v>
      </c>
      <c r="AE101" s="4">
        <v>24</v>
      </c>
      <c r="AF101" s="4">
        <v>5</v>
      </c>
      <c r="AG101" s="4">
        <v>40</v>
      </c>
      <c r="AH101" s="4">
        <v>38</v>
      </c>
      <c r="AI101" s="4">
        <v>2</v>
      </c>
      <c r="AJ101" s="4">
        <v>44</v>
      </c>
      <c r="AK101" s="4">
        <v>41</v>
      </c>
      <c r="AL101" s="4">
        <v>3</v>
      </c>
      <c r="AM101" s="4">
        <v>31</v>
      </c>
      <c r="AN101" s="4">
        <v>27</v>
      </c>
      <c r="AO101" s="4">
        <v>4</v>
      </c>
      <c r="AP101" s="4">
        <v>15</v>
      </c>
      <c r="AQ101" s="4">
        <v>14</v>
      </c>
      <c r="AR101" s="4">
        <v>1</v>
      </c>
      <c r="AS101" s="11">
        <v>8</v>
      </c>
      <c r="AT101" s="4">
        <v>6</v>
      </c>
      <c r="AU101" s="4">
        <v>2</v>
      </c>
      <c r="AV101" s="4">
        <v>8</v>
      </c>
      <c r="AW101" s="4">
        <v>7</v>
      </c>
      <c r="AX101" s="4">
        <v>1</v>
      </c>
      <c r="AY101" s="4">
        <v>1</v>
      </c>
      <c r="AZ101" s="4">
        <v>1</v>
      </c>
      <c r="BA101" s="4">
        <v>0</v>
      </c>
      <c r="BB101" s="4">
        <v>1</v>
      </c>
      <c r="BC101" s="4">
        <v>1</v>
      </c>
      <c r="BD101" s="4">
        <v>0</v>
      </c>
    </row>
    <row r="102" spans="2:56" s="9" customFormat="1" ht="12" customHeight="1">
      <c r="B102" s="31"/>
      <c r="C102" s="30"/>
      <c r="D102" s="30"/>
      <c r="E102" s="30"/>
      <c r="F102" s="30"/>
      <c r="G102" s="30"/>
      <c r="H102" s="24"/>
      <c r="I102" s="8"/>
      <c r="J102" s="8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11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2:56" s="9" customFormat="1" ht="12" customHeight="1">
      <c r="B103" s="31"/>
      <c r="C103" s="59" t="s">
        <v>25</v>
      </c>
      <c r="D103" s="59"/>
      <c r="E103" s="59"/>
      <c r="F103" s="59"/>
      <c r="G103" s="59"/>
      <c r="H103" s="26"/>
      <c r="I103" s="8">
        <v>1250</v>
      </c>
      <c r="J103" s="8">
        <v>1115</v>
      </c>
      <c r="K103" s="4">
        <v>135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16</v>
      </c>
      <c r="AB103" s="4">
        <v>16</v>
      </c>
      <c r="AC103" s="4">
        <v>0</v>
      </c>
      <c r="AD103" s="4">
        <v>123</v>
      </c>
      <c r="AE103" s="4">
        <v>115</v>
      </c>
      <c r="AF103" s="4">
        <v>8</v>
      </c>
      <c r="AG103" s="4">
        <v>244</v>
      </c>
      <c r="AH103" s="4">
        <v>219</v>
      </c>
      <c r="AI103" s="4">
        <v>25</v>
      </c>
      <c r="AJ103" s="4">
        <v>224</v>
      </c>
      <c r="AK103" s="4">
        <v>199</v>
      </c>
      <c r="AL103" s="4">
        <v>25</v>
      </c>
      <c r="AM103" s="4">
        <v>225</v>
      </c>
      <c r="AN103" s="4">
        <v>189</v>
      </c>
      <c r="AO103" s="4">
        <v>36</v>
      </c>
      <c r="AP103" s="4">
        <v>170</v>
      </c>
      <c r="AQ103" s="4">
        <v>155</v>
      </c>
      <c r="AR103" s="4">
        <v>15</v>
      </c>
      <c r="AS103" s="11">
        <v>106</v>
      </c>
      <c r="AT103" s="4">
        <v>92</v>
      </c>
      <c r="AU103" s="4">
        <v>14</v>
      </c>
      <c r="AV103" s="4">
        <v>69</v>
      </c>
      <c r="AW103" s="4">
        <v>67</v>
      </c>
      <c r="AX103" s="4">
        <v>2</v>
      </c>
      <c r="AY103" s="4">
        <v>38</v>
      </c>
      <c r="AZ103" s="4">
        <v>30</v>
      </c>
      <c r="BA103" s="4">
        <v>8</v>
      </c>
      <c r="BB103" s="4">
        <v>35</v>
      </c>
      <c r="BC103" s="4">
        <v>33</v>
      </c>
      <c r="BD103" s="4">
        <v>2</v>
      </c>
    </row>
    <row r="104" spans="2:56" s="9" customFormat="1" ht="12" customHeight="1">
      <c r="B104" s="30"/>
      <c r="C104" s="40"/>
      <c r="D104" s="59" t="s">
        <v>36</v>
      </c>
      <c r="E104" s="59"/>
      <c r="F104" s="59"/>
      <c r="G104" s="59"/>
      <c r="H104" s="24"/>
      <c r="I104" s="8">
        <v>211</v>
      </c>
      <c r="J104" s="8">
        <v>188</v>
      </c>
      <c r="K104" s="4">
        <v>23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>
        <v>1</v>
      </c>
      <c r="AC104" s="4">
        <v>0</v>
      </c>
      <c r="AD104" s="4">
        <v>30</v>
      </c>
      <c r="AE104" s="4">
        <v>25</v>
      </c>
      <c r="AF104" s="4">
        <v>5</v>
      </c>
      <c r="AG104" s="4">
        <v>44</v>
      </c>
      <c r="AH104" s="4">
        <v>42</v>
      </c>
      <c r="AI104" s="4">
        <v>2</v>
      </c>
      <c r="AJ104" s="4">
        <v>54</v>
      </c>
      <c r="AK104" s="4">
        <v>47</v>
      </c>
      <c r="AL104" s="4">
        <v>7</v>
      </c>
      <c r="AM104" s="4">
        <v>36</v>
      </c>
      <c r="AN104" s="4">
        <v>32</v>
      </c>
      <c r="AO104" s="4">
        <v>4</v>
      </c>
      <c r="AP104" s="4">
        <v>22</v>
      </c>
      <c r="AQ104" s="4">
        <v>20</v>
      </c>
      <c r="AR104" s="4">
        <v>2</v>
      </c>
      <c r="AS104" s="11">
        <v>12</v>
      </c>
      <c r="AT104" s="4">
        <v>10</v>
      </c>
      <c r="AU104" s="4">
        <v>2</v>
      </c>
      <c r="AV104" s="4">
        <v>9</v>
      </c>
      <c r="AW104" s="4">
        <v>8</v>
      </c>
      <c r="AX104" s="4">
        <v>1</v>
      </c>
      <c r="AY104" s="4">
        <v>2</v>
      </c>
      <c r="AZ104" s="4">
        <v>2</v>
      </c>
      <c r="BA104" s="4">
        <v>0</v>
      </c>
      <c r="BB104" s="4">
        <v>1</v>
      </c>
      <c r="BC104" s="4">
        <v>1</v>
      </c>
      <c r="BD104" s="4">
        <v>0</v>
      </c>
    </row>
    <row r="105" spans="2:56" s="9" customFormat="1" ht="12" customHeight="1">
      <c r="B105" s="30"/>
      <c r="C105" s="40"/>
      <c r="D105" s="40"/>
      <c r="E105" s="59" t="s">
        <v>42</v>
      </c>
      <c r="F105" s="59"/>
      <c r="G105" s="59"/>
      <c r="H105" s="24"/>
      <c r="I105" s="8">
        <v>41</v>
      </c>
      <c r="J105" s="8">
        <v>36</v>
      </c>
      <c r="K105" s="4">
        <v>5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1</v>
      </c>
      <c r="AE105" s="4">
        <v>1</v>
      </c>
      <c r="AF105" s="4">
        <v>0</v>
      </c>
      <c r="AG105" s="4">
        <v>8</v>
      </c>
      <c r="AH105" s="4">
        <v>8</v>
      </c>
      <c r="AI105" s="4">
        <v>0</v>
      </c>
      <c r="AJ105" s="4">
        <v>12</v>
      </c>
      <c r="AK105" s="4">
        <v>8</v>
      </c>
      <c r="AL105" s="4">
        <v>4</v>
      </c>
      <c r="AM105" s="4">
        <v>7</v>
      </c>
      <c r="AN105" s="4">
        <v>7</v>
      </c>
      <c r="AO105" s="4">
        <v>0</v>
      </c>
      <c r="AP105" s="4">
        <v>7</v>
      </c>
      <c r="AQ105" s="4">
        <v>6</v>
      </c>
      <c r="AR105" s="4">
        <v>1</v>
      </c>
      <c r="AS105" s="11">
        <v>4</v>
      </c>
      <c r="AT105" s="4">
        <v>4</v>
      </c>
      <c r="AU105" s="4">
        <v>0</v>
      </c>
      <c r="AV105" s="4">
        <v>1</v>
      </c>
      <c r="AW105" s="4">
        <v>1</v>
      </c>
      <c r="AX105" s="4">
        <v>0</v>
      </c>
      <c r="AY105" s="4">
        <v>1</v>
      </c>
      <c r="AZ105" s="4">
        <v>1</v>
      </c>
      <c r="BA105" s="4">
        <v>0</v>
      </c>
      <c r="BB105" s="4">
        <v>0</v>
      </c>
      <c r="BC105" s="4">
        <v>0</v>
      </c>
      <c r="BD105" s="4">
        <v>0</v>
      </c>
    </row>
    <row r="106" spans="2:56" s="9" customFormat="1" ht="12" customHeight="1">
      <c r="B106" s="30"/>
      <c r="C106" s="40"/>
      <c r="D106" s="40"/>
      <c r="E106" s="59" t="s">
        <v>43</v>
      </c>
      <c r="F106" s="59"/>
      <c r="G106" s="59"/>
      <c r="H106" s="24"/>
      <c r="I106" s="8">
        <v>170</v>
      </c>
      <c r="J106" s="8">
        <v>152</v>
      </c>
      <c r="K106" s="4">
        <v>18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1</v>
      </c>
      <c r="AB106" s="4">
        <v>1</v>
      </c>
      <c r="AC106" s="4">
        <v>0</v>
      </c>
      <c r="AD106" s="4">
        <v>29</v>
      </c>
      <c r="AE106" s="4">
        <v>24</v>
      </c>
      <c r="AF106" s="4">
        <v>5</v>
      </c>
      <c r="AG106" s="4">
        <v>36</v>
      </c>
      <c r="AH106" s="4">
        <v>34</v>
      </c>
      <c r="AI106" s="4">
        <v>2</v>
      </c>
      <c r="AJ106" s="4">
        <v>42</v>
      </c>
      <c r="AK106" s="4">
        <v>39</v>
      </c>
      <c r="AL106" s="4">
        <v>3</v>
      </c>
      <c r="AM106" s="4">
        <v>29</v>
      </c>
      <c r="AN106" s="4">
        <v>25</v>
      </c>
      <c r="AO106" s="4">
        <v>4</v>
      </c>
      <c r="AP106" s="4">
        <v>15</v>
      </c>
      <c r="AQ106" s="4">
        <v>14</v>
      </c>
      <c r="AR106" s="4">
        <v>1</v>
      </c>
      <c r="AS106" s="11">
        <v>8</v>
      </c>
      <c r="AT106" s="4">
        <v>6</v>
      </c>
      <c r="AU106" s="4">
        <v>2</v>
      </c>
      <c r="AV106" s="4">
        <v>8</v>
      </c>
      <c r="AW106" s="4">
        <v>7</v>
      </c>
      <c r="AX106" s="4">
        <v>1</v>
      </c>
      <c r="AY106" s="4">
        <v>1</v>
      </c>
      <c r="AZ106" s="4">
        <v>1</v>
      </c>
      <c r="BA106" s="4">
        <v>0</v>
      </c>
      <c r="BB106" s="4">
        <v>1</v>
      </c>
      <c r="BC106" s="4">
        <v>1</v>
      </c>
      <c r="BD106" s="4">
        <v>0</v>
      </c>
    </row>
    <row r="107" spans="2:56" s="9" customFormat="1" ht="12" customHeight="1">
      <c r="B107" s="31"/>
      <c r="C107" s="59" t="s">
        <v>26</v>
      </c>
      <c r="D107" s="59"/>
      <c r="E107" s="59"/>
      <c r="F107" s="59"/>
      <c r="G107" s="59"/>
      <c r="H107" s="24"/>
      <c r="I107" s="8">
        <v>37</v>
      </c>
      <c r="J107" s="8">
        <v>18</v>
      </c>
      <c r="K107" s="4">
        <v>19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0</v>
      </c>
      <c r="AF107" s="4">
        <v>1</v>
      </c>
      <c r="AG107" s="4">
        <v>2</v>
      </c>
      <c r="AH107" s="4">
        <v>2</v>
      </c>
      <c r="AI107" s="4">
        <v>0</v>
      </c>
      <c r="AJ107" s="4">
        <v>3</v>
      </c>
      <c r="AK107" s="4">
        <v>1</v>
      </c>
      <c r="AL107" s="4">
        <v>2</v>
      </c>
      <c r="AM107" s="4">
        <v>2</v>
      </c>
      <c r="AN107" s="4">
        <v>1</v>
      </c>
      <c r="AO107" s="4">
        <v>1</v>
      </c>
      <c r="AP107" s="4">
        <v>3</v>
      </c>
      <c r="AQ107" s="4">
        <v>1</v>
      </c>
      <c r="AR107" s="4">
        <v>2</v>
      </c>
      <c r="AS107" s="11">
        <v>0</v>
      </c>
      <c r="AT107" s="4">
        <v>0</v>
      </c>
      <c r="AU107" s="4">
        <v>0</v>
      </c>
      <c r="AV107" s="4">
        <v>1</v>
      </c>
      <c r="AW107" s="4">
        <v>0</v>
      </c>
      <c r="AX107" s="4">
        <v>1</v>
      </c>
      <c r="AY107" s="4">
        <v>5</v>
      </c>
      <c r="AZ107" s="4">
        <v>2</v>
      </c>
      <c r="BA107" s="4">
        <v>3</v>
      </c>
      <c r="BB107" s="4">
        <v>20</v>
      </c>
      <c r="BC107" s="4">
        <v>11</v>
      </c>
      <c r="BD107" s="4">
        <v>9</v>
      </c>
    </row>
    <row r="108" spans="2:56" s="9" customFormat="1" ht="12" customHeight="1">
      <c r="B108" s="30"/>
      <c r="C108" s="40"/>
      <c r="D108" s="59" t="s">
        <v>36</v>
      </c>
      <c r="E108" s="59"/>
      <c r="F108" s="59"/>
      <c r="G108" s="59"/>
      <c r="H108" s="24"/>
      <c r="I108" s="8">
        <v>0</v>
      </c>
      <c r="J108" s="8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11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</row>
    <row r="109" spans="2:56" s="9" customFormat="1" ht="12" customHeight="1">
      <c r="B109" s="30"/>
      <c r="C109" s="40"/>
      <c r="D109" s="40"/>
      <c r="E109" s="59" t="s">
        <v>42</v>
      </c>
      <c r="F109" s="59"/>
      <c r="G109" s="59"/>
      <c r="H109" s="24"/>
      <c r="I109" s="8">
        <v>0</v>
      </c>
      <c r="J109" s="8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11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</row>
    <row r="110" spans="2:56" s="9" customFormat="1" ht="12" customHeight="1">
      <c r="B110" s="30"/>
      <c r="C110" s="40"/>
      <c r="D110" s="40"/>
      <c r="E110" s="59" t="s">
        <v>43</v>
      </c>
      <c r="F110" s="59"/>
      <c r="G110" s="59"/>
      <c r="H110" s="24"/>
      <c r="I110" s="8">
        <v>0</v>
      </c>
      <c r="J110" s="8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11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</row>
    <row r="111" spans="2:56" s="9" customFormat="1" ht="12" customHeight="1">
      <c r="B111" s="31"/>
      <c r="C111" s="60" t="s">
        <v>27</v>
      </c>
      <c r="D111" s="60"/>
      <c r="E111" s="60"/>
      <c r="F111" s="60"/>
      <c r="G111" s="60"/>
      <c r="H111" s="24"/>
      <c r="I111" s="8">
        <v>37</v>
      </c>
      <c r="J111" s="8">
        <v>36</v>
      </c>
      <c r="K111" s="4">
        <v>1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2</v>
      </c>
      <c r="AB111" s="4">
        <v>2</v>
      </c>
      <c r="AC111" s="4">
        <v>0</v>
      </c>
      <c r="AD111" s="4">
        <v>7</v>
      </c>
      <c r="AE111" s="4">
        <v>7</v>
      </c>
      <c r="AF111" s="4">
        <v>0</v>
      </c>
      <c r="AG111" s="4">
        <v>4</v>
      </c>
      <c r="AH111" s="4">
        <v>4</v>
      </c>
      <c r="AI111" s="4">
        <v>0</v>
      </c>
      <c r="AJ111" s="4">
        <v>7</v>
      </c>
      <c r="AK111" s="4">
        <v>6</v>
      </c>
      <c r="AL111" s="4">
        <v>1</v>
      </c>
      <c r="AM111" s="4">
        <v>8</v>
      </c>
      <c r="AN111" s="4">
        <v>8</v>
      </c>
      <c r="AO111" s="4">
        <v>0</v>
      </c>
      <c r="AP111" s="4">
        <v>2</v>
      </c>
      <c r="AQ111" s="4">
        <v>2</v>
      </c>
      <c r="AR111" s="4">
        <v>0</v>
      </c>
      <c r="AS111" s="11">
        <v>4</v>
      </c>
      <c r="AT111" s="4">
        <v>4</v>
      </c>
      <c r="AU111" s="4">
        <v>0</v>
      </c>
      <c r="AV111" s="4">
        <v>0</v>
      </c>
      <c r="AW111" s="4">
        <v>0</v>
      </c>
      <c r="AX111" s="4">
        <v>0</v>
      </c>
      <c r="AY111" s="4">
        <v>1</v>
      </c>
      <c r="AZ111" s="4">
        <v>1</v>
      </c>
      <c r="BA111" s="4">
        <v>0</v>
      </c>
      <c r="BB111" s="4">
        <v>2</v>
      </c>
      <c r="BC111" s="4">
        <v>2</v>
      </c>
      <c r="BD111" s="4">
        <v>0</v>
      </c>
    </row>
    <row r="112" spans="2:56" s="9" customFormat="1" ht="12" customHeight="1">
      <c r="B112" s="30"/>
      <c r="C112" s="40"/>
      <c r="D112" s="59" t="s">
        <v>36</v>
      </c>
      <c r="E112" s="59"/>
      <c r="F112" s="59"/>
      <c r="G112" s="59"/>
      <c r="H112" s="24"/>
      <c r="I112" s="8">
        <v>0</v>
      </c>
      <c r="J112" s="8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11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</row>
    <row r="113" spans="2:56" s="9" customFormat="1" ht="12" customHeight="1">
      <c r="B113" s="30"/>
      <c r="C113" s="40"/>
      <c r="D113" s="40"/>
      <c r="E113" s="59" t="s">
        <v>42</v>
      </c>
      <c r="F113" s="59"/>
      <c r="G113" s="59"/>
      <c r="H113" s="24"/>
      <c r="I113" s="8">
        <v>0</v>
      </c>
      <c r="J113" s="8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11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</row>
    <row r="114" spans="2:56" s="9" customFormat="1" ht="12" customHeight="1">
      <c r="B114" s="30"/>
      <c r="C114" s="40"/>
      <c r="D114" s="40"/>
      <c r="E114" s="59" t="s">
        <v>43</v>
      </c>
      <c r="F114" s="59"/>
      <c r="G114" s="59"/>
      <c r="H114" s="24"/>
      <c r="I114" s="8">
        <v>0</v>
      </c>
      <c r="J114" s="8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11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</row>
    <row r="115" spans="2:56" s="9" customFormat="1" ht="12" customHeight="1">
      <c r="B115" s="31"/>
      <c r="C115" s="60" t="s">
        <v>28</v>
      </c>
      <c r="D115" s="60"/>
      <c r="E115" s="60"/>
      <c r="F115" s="60"/>
      <c r="G115" s="60"/>
      <c r="H115" s="24"/>
      <c r="I115" s="8">
        <v>61</v>
      </c>
      <c r="J115" s="8">
        <v>52</v>
      </c>
      <c r="K115" s="4">
        <v>9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3</v>
      </c>
      <c r="AB115" s="4">
        <v>3</v>
      </c>
      <c r="AC115" s="4">
        <v>0</v>
      </c>
      <c r="AD115" s="4">
        <v>6</v>
      </c>
      <c r="AE115" s="4">
        <v>6</v>
      </c>
      <c r="AF115" s="4">
        <v>0</v>
      </c>
      <c r="AG115" s="4">
        <v>14</v>
      </c>
      <c r="AH115" s="4">
        <v>12</v>
      </c>
      <c r="AI115" s="4">
        <v>2</v>
      </c>
      <c r="AJ115" s="4">
        <v>10</v>
      </c>
      <c r="AK115" s="4">
        <v>8</v>
      </c>
      <c r="AL115" s="4">
        <v>2</v>
      </c>
      <c r="AM115" s="4">
        <v>8</v>
      </c>
      <c r="AN115" s="4">
        <v>8</v>
      </c>
      <c r="AO115" s="4">
        <v>0</v>
      </c>
      <c r="AP115" s="4">
        <v>4</v>
      </c>
      <c r="AQ115" s="4">
        <v>4</v>
      </c>
      <c r="AR115" s="4">
        <v>0</v>
      </c>
      <c r="AS115" s="11">
        <v>5</v>
      </c>
      <c r="AT115" s="4">
        <v>4</v>
      </c>
      <c r="AU115" s="4">
        <v>1</v>
      </c>
      <c r="AV115" s="4">
        <v>1</v>
      </c>
      <c r="AW115" s="4">
        <v>1</v>
      </c>
      <c r="AX115" s="4">
        <v>0</v>
      </c>
      <c r="AY115" s="4">
        <v>4</v>
      </c>
      <c r="AZ115" s="4">
        <v>2</v>
      </c>
      <c r="BA115" s="4">
        <v>2</v>
      </c>
      <c r="BB115" s="4">
        <v>6</v>
      </c>
      <c r="BC115" s="4">
        <v>4</v>
      </c>
      <c r="BD115" s="4">
        <v>2</v>
      </c>
    </row>
    <row r="116" spans="2:56" s="9" customFormat="1" ht="12" customHeight="1">
      <c r="B116" s="30"/>
      <c r="C116" s="40"/>
      <c r="D116" s="59" t="s">
        <v>36</v>
      </c>
      <c r="E116" s="59"/>
      <c r="F116" s="59"/>
      <c r="G116" s="59"/>
      <c r="H116" s="24"/>
      <c r="I116" s="8">
        <v>10</v>
      </c>
      <c r="J116" s="8">
        <v>9</v>
      </c>
      <c r="K116" s="4">
        <v>1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4</v>
      </c>
      <c r="AH116" s="4">
        <v>4</v>
      </c>
      <c r="AI116" s="4">
        <v>0</v>
      </c>
      <c r="AJ116" s="4">
        <v>4</v>
      </c>
      <c r="AK116" s="4">
        <v>3</v>
      </c>
      <c r="AL116" s="4">
        <v>1</v>
      </c>
      <c r="AM116" s="4">
        <v>2</v>
      </c>
      <c r="AN116" s="4">
        <v>2</v>
      </c>
      <c r="AO116" s="4">
        <v>0</v>
      </c>
      <c r="AP116" s="4">
        <v>0</v>
      </c>
      <c r="AQ116" s="4">
        <v>0</v>
      </c>
      <c r="AR116" s="4">
        <v>0</v>
      </c>
      <c r="AS116" s="11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</row>
    <row r="117" spans="2:56" s="9" customFormat="1" ht="12" customHeight="1">
      <c r="B117" s="30"/>
      <c r="C117" s="40"/>
      <c r="D117" s="40"/>
      <c r="E117" s="59" t="s">
        <v>42</v>
      </c>
      <c r="F117" s="59"/>
      <c r="G117" s="59"/>
      <c r="H117" s="24"/>
      <c r="I117" s="8">
        <v>2</v>
      </c>
      <c r="J117" s="8">
        <v>1</v>
      </c>
      <c r="K117" s="4">
        <v>1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2</v>
      </c>
      <c r="AK117" s="4">
        <v>1</v>
      </c>
      <c r="AL117" s="4">
        <v>1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11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</row>
    <row r="118" spans="2:56" s="9" customFormat="1" ht="12" customHeight="1">
      <c r="B118" s="30"/>
      <c r="C118" s="40"/>
      <c r="D118" s="40"/>
      <c r="E118" s="59" t="s">
        <v>43</v>
      </c>
      <c r="F118" s="59"/>
      <c r="G118" s="59"/>
      <c r="H118" s="24"/>
      <c r="I118" s="8">
        <v>8</v>
      </c>
      <c r="J118" s="8">
        <v>8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4</v>
      </c>
      <c r="AH118" s="4">
        <v>4</v>
      </c>
      <c r="AI118" s="4">
        <v>0</v>
      </c>
      <c r="AJ118" s="4">
        <v>2</v>
      </c>
      <c r="AK118" s="4">
        <v>2</v>
      </c>
      <c r="AL118" s="4">
        <v>0</v>
      </c>
      <c r="AM118" s="4">
        <v>2</v>
      </c>
      <c r="AN118" s="4">
        <v>2</v>
      </c>
      <c r="AO118" s="4">
        <v>0</v>
      </c>
      <c r="AP118" s="4">
        <v>0</v>
      </c>
      <c r="AQ118" s="4">
        <v>0</v>
      </c>
      <c r="AR118" s="4">
        <v>0</v>
      </c>
      <c r="AS118" s="11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</row>
    <row r="119" spans="2:56" s="9" customFormat="1" ht="12" customHeight="1">
      <c r="B119" s="31"/>
      <c r="C119" s="59" t="s">
        <v>29</v>
      </c>
      <c r="D119" s="59"/>
      <c r="E119" s="59"/>
      <c r="F119" s="59"/>
      <c r="G119" s="59"/>
      <c r="H119" s="24"/>
      <c r="I119" s="8">
        <v>0</v>
      </c>
      <c r="J119" s="8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11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</row>
    <row r="120" spans="2:56" s="9" customFormat="1" ht="12" customHeight="1">
      <c r="B120" s="30"/>
      <c r="C120" s="40"/>
      <c r="D120" s="59" t="s">
        <v>36</v>
      </c>
      <c r="E120" s="59"/>
      <c r="F120" s="59"/>
      <c r="G120" s="59"/>
      <c r="H120" s="24"/>
      <c r="I120" s="8">
        <v>0</v>
      </c>
      <c r="J120" s="8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11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</row>
    <row r="121" spans="2:56" s="9" customFormat="1" ht="12" customHeight="1">
      <c r="B121" s="30"/>
      <c r="C121" s="40"/>
      <c r="D121" s="40"/>
      <c r="E121" s="59" t="s">
        <v>42</v>
      </c>
      <c r="F121" s="59"/>
      <c r="G121" s="59"/>
      <c r="H121" s="24"/>
      <c r="I121" s="8">
        <v>0</v>
      </c>
      <c r="J121" s="8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11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</row>
    <row r="122" spans="2:56" s="9" customFormat="1" ht="12" customHeight="1">
      <c r="B122" s="30"/>
      <c r="C122" s="40"/>
      <c r="D122" s="40"/>
      <c r="E122" s="59" t="s">
        <v>43</v>
      </c>
      <c r="F122" s="59"/>
      <c r="G122" s="59"/>
      <c r="H122" s="24"/>
      <c r="I122" s="8">
        <v>0</v>
      </c>
      <c r="J122" s="8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11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</row>
    <row r="123" spans="2:56" s="9" customFormat="1" ht="12" customHeight="1">
      <c r="B123" s="31"/>
      <c r="C123" s="30"/>
      <c r="D123" s="30"/>
      <c r="E123" s="30"/>
      <c r="F123" s="30"/>
      <c r="G123" s="30"/>
      <c r="H123" s="24"/>
      <c r="I123" s="8"/>
      <c r="J123" s="8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11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2:56" s="10" customFormat="1" ht="12" customHeight="1">
      <c r="B124" s="61" t="s">
        <v>33</v>
      </c>
      <c r="C124" s="61"/>
      <c r="D124" s="61"/>
      <c r="E124" s="61"/>
      <c r="F124" s="61"/>
      <c r="G124" s="61"/>
      <c r="H124" s="27"/>
      <c r="I124" s="50">
        <v>942</v>
      </c>
      <c r="J124" s="50">
        <v>825</v>
      </c>
      <c r="K124" s="51">
        <v>117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1</v>
      </c>
      <c r="AB124" s="51">
        <v>1</v>
      </c>
      <c r="AC124" s="51">
        <v>0</v>
      </c>
      <c r="AD124" s="51">
        <v>51</v>
      </c>
      <c r="AE124" s="51">
        <v>48</v>
      </c>
      <c r="AF124" s="51">
        <v>3</v>
      </c>
      <c r="AG124" s="51">
        <v>142</v>
      </c>
      <c r="AH124" s="51">
        <v>130</v>
      </c>
      <c r="AI124" s="51">
        <v>12</v>
      </c>
      <c r="AJ124" s="51">
        <v>177</v>
      </c>
      <c r="AK124" s="51">
        <v>160</v>
      </c>
      <c r="AL124" s="51">
        <v>17</v>
      </c>
      <c r="AM124" s="51">
        <v>183</v>
      </c>
      <c r="AN124" s="51">
        <v>165</v>
      </c>
      <c r="AO124" s="51">
        <v>18</v>
      </c>
      <c r="AP124" s="51">
        <v>144</v>
      </c>
      <c r="AQ124" s="51">
        <v>124</v>
      </c>
      <c r="AR124" s="51">
        <v>20</v>
      </c>
      <c r="AS124" s="52">
        <v>99</v>
      </c>
      <c r="AT124" s="51">
        <v>79</v>
      </c>
      <c r="AU124" s="51">
        <v>20</v>
      </c>
      <c r="AV124" s="51">
        <v>58</v>
      </c>
      <c r="AW124" s="51">
        <v>53</v>
      </c>
      <c r="AX124" s="51">
        <v>5</v>
      </c>
      <c r="AY124" s="51">
        <v>37</v>
      </c>
      <c r="AZ124" s="51">
        <v>28</v>
      </c>
      <c r="BA124" s="51">
        <v>9</v>
      </c>
      <c r="BB124" s="51">
        <v>50</v>
      </c>
      <c r="BC124" s="51">
        <v>37</v>
      </c>
      <c r="BD124" s="51">
        <v>13</v>
      </c>
    </row>
    <row r="125" spans="2:56" s="10" customFormat="1" ht="12" customHeight="1">
      <c r="B125" s="61"/>
      <c r="C125" s="61"/>
      <c r="D125" s="59" t="s">
        <v>36</v>
      </c>
      <c r="E125" s="59"/>
      <c r="F125" s="59"/>
      <c r="G125" s="59"/>
      <c r="H125" s="25"/>
      <c r="I125" s="8">
        <v>125</v>
      </c>
      <c r="J125" s="8">
        <v>115</v>
      </c>
      <c r="K125" s="4">
        <v>10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6</v>
      </c>
      <c r="AE125" s="4">
        <v>5</v>
      </c>
      <c r="AF125" s="4">
        <v>1</v>
      </c>
      <c r="AG125" s="4">
        <v>29</v>
      </c>
      <c r="AH125" s="4">
        <v>27</v>
      </c>
      <c r="AI125" s="4">
        <v>2</v>
      </c>
      <c r="AJ125" s="4">
        <v>32</v>
      </c>
      <c r="AK125" s="4">
        <v>29</v>
      </c>
      <c r="AL125" s="4">
        <v>3</v>
      </c>
      <c r="AM125" s="4">
        <v>27</v>
      </c>
      <c r="AN125" s="4">
        <v>27</v>
      </c>
      <c r="AO125" s="4">
        <v>0</v>
      </c>
      <c r="AP125" s="4">
        <v>16</v>
      </c>
      <c r="AQ125" s="4">
        <v>15</v>
      </c>
      <c r="AR125" s="4">
        <v>1</v>
      </c>
      <c r="AS125" s="11">
        <v>12</v>
      </c>
      <c r="AT125" s="4">
        <v>9</v>
      </c>
      <c r="AU125" s="4">
        <v>3</v>
      </c>
      <c r="AV125" s="4">
        <v>1</v>
      </c>
      <c r="AW125" s="4">
        <v>1</v>
      </c>
      <c r="AX125" s="4">
        <v>0</v>
      </c>
      <c r="AY125" s="4">
        <v>2</v>
      </c>
      <c r="AZ125" s="4">
        <v>2</v>
      </c>
      <c r="BA125" s="4">
        <v>0</v>
      </c>
      <c r="BB125" s="4">
        <v>0</v>
      </c>
      <c r="BC125" s="4">
        <v>0</v>
      </c>
      <c r="BD125" s="4">
        <v>0</v>
      </c>
    </row>
    <row r="126" spans="2:56" s="10" customFormat="1" ht="12" customHeight="1">
      <c r="B126" s="61"/>
      <c r="C126" s="61"/>
      <c r="D126" s="40"/>
      <c r="E126" s="59" t="s">
        <v>42</v>
      </c>
      <c r="F126" s="59"/>
      <c r="G126" s="59"/>
      <c r="H126" s="25"/>
      <c r="I126" s="8">
        <v>12</v>
      </c>
      <c r="J126" s="8">
        <v>11</v>
      </c>
      <c r="K126" s="4">
        <v>1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4">
        <v>1</v>
      </c>
      <c r="AI126" s="4">
        <v>0</v>
      </c>
      <c r="AJ126" s="4">
        <v>1</v>
      </c>
      <c r="AK126" s="4">
        <v>1</v>
      </c>
      <c r="AL126" s="4">
        <v>0</v>
      </c>
      <c r="AM126" s="4">
        <v>4</v>
      </c>
      <c r="AN126" s="4">
        <v>4</v>
      </c>
      <c r="AO126" s="4">
        <v>0</v>
      </c>
      <c r="AP126" s="4">
        <v>2</v>
      </c>
      <c r="AQ126" s="4">
        <v>2</v>
      </c>
      <c r="AR126" s="4">
        <v>0</v>
      </c>
      <c r="AS126" s="11">
        <v>3</v>
      </c>
      <c r="AT126" s="4">
        <v>2</v>
      </c>
      <c r="AU126" s="4">
        <v>1</v>
      </c>
      <c r="AV126" s="4">
        <v>0</v>
      </c>
      <c r="AW126" s="4">
        <v>0</v>
      </c>
      <c r="AX126" s="4">
        <v>0</v>
      </c>
      <c r="AY126" s="4">
        <v>1</v>
      </c>
      <c r="AZ126" s="4">
        <v>1</v>
      </c>
      <c r="BA126" s="4">
        <v>0</v>
      </c>
      <c r="BB126" s="4">
        <v>0</v>
      </c>
      <c r="BC126" s="4">
        <v>0</v>
      </c>
      <c r="BD126" s="4">
        <v>0</v>
      </c>
    </row>
    <row r="127" spans="2:56" s="10" customFormat="1" ht="12" customHeight="1">
      <c r="B127" s="61"/>
      <c r="C127" s="61"/>
      <c r="D127" s="40"/>
      <c r="E127" s="59" t="s">
        <v>43</v>
      </c>
      <c r="F127" s="59"/>
      <c r="G127" s="59"/>
      <c r="H127" s="25"/>
      <c r="I127" s="8">
        <v>113</v>
      </c>
      <c r="J127" s="8">
        <v>104</v>
      </c>
      <c r="K127" s="4">
        <v>9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6</v>
      </c>
      <c r="AE127" s="4">
        <v>5</v>
      </c>
      <c r="AF127" s="4">
        <v>1</v>
      </c>
      <c r="AG127" s="4">
        <v>28</v>
      </c>
      <c r="AH127" s="4">
        <v>26</v>
      </c>
      <c r="AI127" s="4">
        <v>2</v>
      </c>
      <c r="AJ127" s="4">
        <v>31</v>
      </c>
      <c r="AK127" s="4">
        <v>28</v>
      </c>
      <c r="AL127" s="4">
        <v>3</v>
      </c>
      <c r="AM127" s="4">
        <v>23</v>
      </c>
      <c r="AN127" s="4">
        <v>23</v>
      </c>
      <c r="AO127" s="4">
        <v>0</v>
      </c>
      <c r="AP127" s="4">
        <v>14</v>
      </c>
      <c r="AQ127" s="4">
        <v>13</v>
      </c>
      <c r="AR127" s="4">
        <v>1</v>
      </c>
      <c r="AS127" s="11">
        <v>9</v>
      </c>
      <c r="AT127" s="4">
        <v>7</v>
      </c>
      <c r="AU127" s="4">
        <v>2</v>
      </c>
      <c r="AV127" s="4">
        <v>1</v>
      </c>
      <c r="AW127" s="4">
        <v>1</v>
      </c>
      <c r="AX127" s="4">
        <v>0</v>
      </c>
      <c r="AY127" s="4">
        <v>1</v>
      </c>
      <c r="AZ127" s="4">
        <v>1</v>
      </c>
      <c r="BA127" s="4">
        <v>0</v>
      </c>
      <c r="BB127" s="4">
        <v>0</v>
      </c>
      <c r="BC127" s="4">
        <v>0</v>
      </c>
      <c r="BD127" s="4">
        <v>0</v>
      </c>
    </row>
    <row r="128" spans="2:56" s="9" customFormat="1" ht="12" customHeight="1">
      <c r="B128" s="31"/>
      <c r="C128" s="30"/>
      <c r="D128" s="30"/>
      <c r="E128" s="30"/>
      <c r="F128" s="30"/>
      <c r="G128" s="30"/>
      <c r="H128" s="24"/>
      <c r="I128" s="8"/>
      <c r="J128" s="8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11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2:56" s="9" customFormat="1" ht="12" customHeight="1">
      <c r="B129" s="31"/>
      <c r="C129" s="59" t="s">
        <v>25</v>
      </c>
      <c r="D129" s="59"/>
      <c r="E129" s="59"/>
      <c r="F129" s="59"/>
      <c r="G129" s="59"/>
      <c r="H129" s="24"/>
      <c r="I129" s="8">
        <v>835</v>
      </c>
      <c r="J129" s="8">
        <v>734</v>
      </c>
      <c r="K129" s="4">
        <v>101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1</v>
      </c>
      <c r="AB129" s="4">
        <v>1</v>
      </c>
      <c r="AC129" s="4">
        <v>0</v>
      </c>
      <c r="AD129" s="4">
        <v>43</v>
      </c>
      <c r="AE129" s="4">
        <v>40</v>
      </c>
      <c r="AF129" s="4">
        <v>3</v>
      </c>
      <c r="AG129" s="4">
        <v>122</v>
      </c>
      <c r="AH129" s="4">
        <v>112</v>
      </c>
      <c r="AI129" s="4">
        <v>10</v>
      </c>
      <c r="AJ129" s="4">
        <v>161</v>
      </c>
      <c r="AK129" s="4">
        <v>145</v>
      </c>
      <c r="AL129" s="4">
        <v>16</v>
      </c>
      <c r="AM129" s="4">
        <v>169</v>
      </c>
      <c r="AN129" s="4">
        <v>151</v>
      </c>
      <c r="AO129" s="4">
        <v>18</v>
      </c>
      <c r="AP129" s="4">
        <v>133</v>
      </c>
      <c r="AQ129" s="4">
        <v>113</v>
      </c>
      <c r="AR129" s="4">
        <v>20</v>
      </c>
      <c r="AS129" s="11">
        <v>95</v>
      </c>
      <c r="AT129" s="4">
        <v>77</v>
      </c>
      <c r="AU129" s="4">
        <v>18</v>
      </c>
      <c r="AV129" s="4">
        <v>49</v>
      </c>
      <c r="AW129" s="4">
        <v>45</v>
      </c>
      <c r="AX129" s="4">
        <v>4</v>
      </c>
      <c r="AY129" s="4">
        <v>29</v>
      </c>
      <c r="AZ129" s="4">
        <v>23</v>
      </c>
      <c r="BA129" s="4">
        <v>6</v>
      </c>
      <c r="BB129" s="4">
        <v>33</v>
      </c>
      <c r="BC129" s="4">
        <v>27</v>
      </c>
      <c r="BD129" s="4">
        <v>6</v>
      </c>
    </row>
    <row r="130" spans="2:56" s="9" customFormat="1" ht="12" customHeight="1">
      <c r="B130" s="30"/>
      <c r="C130" s="40"/>
      <c r="D130" s="59" t="s">
        <v>36</v>
      </c>
      <c r="E130" s="59"/>
      <c r="F130" s="59"/>
      <c r="G130" s="59"/>
      <c r="H130" s="24"/>
      <c r="I130" s="8">
        <v>119</v>
      </c>
      <c r="J130" s="8">
        <v>109</v>
      </c>
      <c r="K130" s="4">
        <v>10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6</v>
      </c>
      <c r="AE130" s="4">
        <v>5</v>
      </c>
      <c r="AF130" s="4">
        <v>1</v>
      </c>
      <c r="AG130" s="4">
        <v>26</v>
      </c>
      <c r="AH130" s="4">
        <v>24</v>
      </c>
      <c r="AI130" s="4">
        <v>2</v>
      </c>
      <c r="AJ130" s="4">
        <v>31</v>
      </c>
      <c r="AK130" s="4">
        <v>28</v>
      </c>
      <c r="AL130" s="4">
        <v>3</v>
      </c>
      <c r="AM130" s="4">
        <v>26</v>
      </c>
      <c r="AN130" s="4">
        <v>26</v>
      </c>
      <c r="AO130" s="4">
        <v>0</v>
      </c>
      <c r="AP130" s="4">
        <v>15</v>
      </c>
      <c r="AQ130" s="4">
        <v>14</v>
      </c>
      <c r="AR130" s="4">
        <v>1</v>
      </c>
      <c r="AS130" s="11">
        <v>12</v>
      </c>
      <c r="AT130" s="4">
        <v>9</v>
      </c>
      <c r="AU130" s="4">
        <v>3</v>
      </c>
      <c r="AV130" s="4">
        <v>1</v>
      </c>
      <c r="AW130" s="4">
        <v>1</v>
      </c>
      <c r="AX130" s="4">
        <v>0</v>
      </c>
      <c r="AY130" s="4">
        <v>2</v>
      </c>
      <c r="AZ130" s="4">
        <v>2</v>
      </c>
      <c r="BA130" s="4">
        <v>0</v>
      </c>
      <c r="BB130" s="4">
        <v>0</v>
      </c>
      <c r="BC130" s="4">
        <v>0</v>
      </c>
      <c r="BD130" s="4">
        <v>0</v>
      </c>
    </row>
    <row r="131" spans="2:56" s="9" customFormat="1" ht="12" customHeight="1">
      <c r="B131" s="30"/>
      <c r="C131" s="40"/>
      <c r="D131" s="40"/>
      <c r="E131" s="59" t="s">
        <v>42</v>
      </c>
      <c r="F131" s="59"/>
      <c r="G131" s="59"/>
      <c r="H131" s="24"/>
      <c r="I131" s="8">
        <v>12</v>
      </c>
      <c r="J131" s="8">
        <v>11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4">
        <v>1</v>
      </c>
      <c r="AI131" s="4">
        <v>0</v>
      </c>
      <c r="AJ131" s="4">
        <v>1</v>
      </c>
      <c r="AK131" s="4">
        <v>1</v>
      </c>
      <c r="AL131" s="4">
        <v>0</v>
      </c>
      <c r="AM131" s="4">
        <v>4</v>
      </c>
      <c r="AN131" s="4">
        <v>4</v>
      </c>
      <c r="AO131" s="4">
        <v>0</v>
      </c>
      <c r="AP131" s="4">
        <v>2</v>
      </c>
      <c r="AQ131" s="4">
        <v>2</v>
      </c>
      <c r="AR131" s="4">
        <v>0</v>
      </c>
      <c r="AS131" s="11">
        <v>3</v>
      </c>
      <c r="AT131" s="4">
        <v>2</v>
      </c>
      <c r="AU131" s="4">
        <v>1</v>
      </c>
      <c r="AV131" s="4">
        <v>0</v>
      </c>
      <c r="AW131" s="4">
        <v>0</v>
      </c>
      <c r="AX131" s="4">
        <v>0</v>
      </c>
      <c r="AY131" s="4">
        <v>1</v>
      </c>
      <c r="AZ131" s="4">
        <v>1</v>
      </c>
      <c r="BA131" s="4">
        <v>0</v>
      </c>
      <c r="BB131" s="4">
        <v>0</v>
      </c>
      <c r="BC131" s="4">
        <v>0</v>
      </c>
      <c r="BD131" s="4">
        <v>0</v>
      </c>
    </row>
    <row r="132" spans="2:56" s="9" customFormat="1" ht="12" customHeight="1">
      <c r="B132" s="30"/>
      <c r="C132" s="40"/>
      <c r="D132" s="40"/>
      <c r="E132" s="59" t="s">
        <v>43</v>
      </c>
      <c r="F132" s="59"/>
      <c r="G132" s="59"/>
      <c r="H132" s="24"/>
      <c r="I132" s="8">
        <v>107</v>
      </c>
      <c r="J132" s="8">
        <v>98</v>
      </c>
      <c r="K132" s="4">
        <v>9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6</v>
      </c>
      <c r="AE132" s="4">
        <v>5</v>
      </c>
      <c r="AF132" s="4">
        <v>1</v>
      </c>
      <c r="AG132" s="4">
        <v>25</v>
      </c>
      <c r="AH132" s="4">
        <v>23</v>
      </c>
      <c r="AI132" s="4">
        <v>2</v>
      </c>
      <c r="AJ132" s="4">
        <v>30</v>
      </c>
      <c r="AK132" s="4">
        <v>27</v>
      </c>
      <c r="AL132" s="4">
        <v>3</v>
      </c>
      <c r="AM132" s="4">
        <v>22</v>
      </c>
      <c r="AN132" s="4">
        <v>22</v>
      </c>
      <c r="AO132" s="4">
        <v>0</v>
      </c>
      <c r="AP132" s="4">
        <v>13</v>
      </c>
      <c r="AQ132" s="4">
        <v>12</v>
      </c>
      <c r="AR132" s="4">
        <v>1</v>
      </c>
      <c r="AS132" s="11">
        <v>9</v>
      </c>
      <c r="AT132" s="4">
        <v>7</v>
      </c>
      <c r="AU132" s="4">
        <v>2</v>
      </c>
      <c r="AV132" s="4">
        <v>1</v>
      </c>
      <c r="AW132" s="4">
        <v>1</v>
      </c>
      <c r="AX132" s="4">
        <v>0</v>
      </c>
      <c r="AY132" s="4">
        <v>1</v>
      </c>
      <c r="AZ132" s="4">
        <v>1</v>
      </c>
      <c r="BA132" s="4">
        <v>0</v>
      </c>
      <c r="BB132" s="4">
        <v>0</v>
      </c>
      <c r="BC132" s="4">
        <v>0</v>
      </c>
      <c r="BD132" s="4">
        <v>0</v>
      </c>
    </row>
    <row r="133" spans="2:56" s="9" customFormat="1" ht="12" customHeight="1">
      <c r="B133" s="31"/>
      <c r="C133" s="59" t="s">
        <v>26</v>
      </c>
      <c r="D133" s="59"/>
      <c r="E133" s="59"/>
      <c r="F133" s="59"/>
      <c r="G133" s="59"/>
      <c r="H133" s="24"/>
      <c r="I133" s="8">
        <v>28</v>
      </c>
      <c r="J133" s="8">
        <v>17</v>
      </c>
      <c r="K133" s="4">
        <v>11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3</v>
      </c>
      <c r="AE133" s="4">
        <v>3</v>
      </c>
      <c r="AF133" s="4">
        <v>0</v>
      </c>
      <c r="AG133" s="4">
        <v>1</v>
      </c>
      <c r="AH133" s="4">
        <v>0</v>
      </c>
      <c r="AI133" s="4">
        <v>1</v>
      </c>
      <c r="AJ133" s="4">
        <v>3</v>
      </c>
      <c r="AK133" s="4">
        <v>3</v>
      </c>
      <c r="AL133" s="4">
        <v>0</v>
      </c>
      <c r="AM133" s="4">
        <v>0</v>
      </c>
      <c r="AN133" s="4">
        <v>0</v>
      </c>
      <c r="AO133" s="4">
        <v>0</v>
      </c>
      <c r="AP133" s="4">
        <v>3</v>
      </c>
      <c r="AQ133" s="4">
        <v>3</v>
      </c>
      <c r="AR133" s="4">
        <v>0</v>
      </c>
      <c r="AS133" s="11">
        <v>0</v>
      </c>
      <c r="AT133" s="4">
        <v>0</v>
      </c>
      <c r="AU133" s="4">
        <v>0</v>
      </c>
      <c r="AV133" s="4">
        <v>2</v>
      </c>
      <c r="AW133" s="4">
        <v>1</v>
      </c>
      <c r="AX133" s="4">
        <v>1</v>
      </c>
      <c r="AY133" s="4">
        <v>4</v>
      </c>
      <c r="AZ133" s="4">
        <v>1</v>
      </c>
      <c r="BA133" s="4">
        <v>3</v>
      </c>
      <c r="BB133" s="4">
        <v>12</v>
      </c>
      <c r="BC133" s="4">
        <v>6</v>
      </c>
      <c r="BD133" s="4">
        <v>6</v>
      </c>
    </row>
    <row r="134" spans="2:56" s="9" customFormat="1" ht="12" customHeight="1">
      <c r="B134" s="30"/>
      <c r="C134" s="40"/>
      <c r="D134" s="59" t="s">
        <v>36</v>
      </c>
      <c r="E134" s="59"/>
      <c r="F134" s="59"/>
      <c r="G134" s="59"/>
      <c r="H134" s="24"/>
      <c r="I134" s="8">
        <v>0</v>
      </c>
      <c r="J134" s="8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11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</row>
    <row r="135" spans="2:56" s="9" customFormat="1" ht="12" customHeight="1">
      <c r="B135" s="30"/>
      <c r="C135" s="40"/>
      <c r="D135" s="40"/>
      <c r="E135" s="59" t="s">
        <v>42</v>
      </c>
      <c r="F135" s="59"/>
      <c r="G135" s="59"/>
      <c r="H135" s="24"/>
      <c r="I135" s="8">
        <v>0</v>
      </c>
      <c r="J135" s="8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11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</row>
    <row r="136" spans="2:56" s="9" customFormat="1" ht="12" customHeight="1">
      <c r="B136" s="30"/>
      <c r="C136" s="40"/>
      <c r="D136" s="40"/>
      <c r="E136" s="59" t="s">
        <v>43</v>
      </c>
      <c r="F136" s="59"/>
      <c r="G136" s="59"/>
      <c r="H136" s="24"/>
      <c r="I136" s="8">
        <v>0</v>
      </c>
      <c r="J136" s="8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11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</row>
    <row r="137" spans="2:56" s="9" customFormat="1" ht="12" customHeight="1">
      <c r="B137" s="31"/>
      <c r="C137" s="60" t="s">
        <v>27</v>
      </c>
      <c r="D137" s="60"/>
      <c r="E137" s="60"/>
      <c r="F137" s="60"/>
      <c r="G137" s="60"/>
      <c r="H137" s="24"/>
      <c r="I137" s="8">
        <v>32</v>
      </c>
      <c r="J137" s="8">
        <v>30</v>
      </c>
      <c r="K137" s="4">
        <v>2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2</v>
      </c>
      <c r="AE137" s="4">
        <v>2</v>
      </c>
      <c r="AF137" s="4">
        <v>0</v>
      </c>
      <c r="AG137" s="4">
        <v>6</v>
      </c>
      <c r="AH137" s="4">
        <v>6</v>
      </c>
      <c r="AI137" s="4">
        <v>0</v>
      </c>
      <c r="AJ137" s="4">
        <v>5</v>
      </c>
      <c r="AK137" s="4">
        <v>4</v>
      </c>
      <c r="AL137" s="4">
        <v>1</v>
      </c>
      <c r="AM137" s="4">
        <v>5</v>
      </c>
      <c r="AN137" s="4">
        <v>5</v>
      </c>
      <c r="AO137" s="4">
        <v>0</v>
      </c>
      <c r="AP137" s="4">
        <v>4</v>
      </c>
      <c r="AQ137" s="4">
        <v>4</v>
      </c>
      <c r="AR137" s="4">
        <v>0</v>
      </c>
      <c r="AS137" s="11">
        <v>1</v>
      </c>
      <c r="AT137" s="4">
        <v>1</v>
      </c>
      <c r="AU137" s="4">
        <v>0</v>
      </c>
      <c r="AV137" s="4">
        <v>3</v>
      </c>
      <c r="AW137" s="4">
        <v>3</v>
      </c>
      <c r="AX137" s="4">
        <v>0</v>
      </c>
      <c r="AY137" s="4">
        <v>2</v>
      </c>
      <c r="AZ137" s="4">
        <v>2</v>
      </c>
      <c r="BA137" s="4">
        <v>0</v>
      </c>
      <c r="BB137" s="4">
        <v>4</v>
      </c>
      <c r="BC137" s="4">
        <v>3</v>
      </c>
      <c r="BD137" s="4">
        <v>1</v>
      </c>
    </row>
    <row r="138" spans="2:56" s="9" customFormat="1" ht="12" customHeight="1">
      <c r="B138" s="30"/>
      <c r="C138" s="40"/>
      <c r="D138" s="59" t="s">
        <v>36</v>
      </c>
      <c r="E138" s="59"/>
      <c r="F138" s="59"/>
      <c r="G138" s="59"/>
      <c r="H138" s="24"/>
      <c r="I138" s="8">
        <v>0</v>
      </c>
      <c r="J138" s="8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11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</row>
    <row r="139" spans="2:56" s="9" customFormat="1" ht="12" customHeight="1">
      <c r="B139" s="30"/>
      <c r="C139" s="40"/>
      <c r="D139" s="40"/>
      <c r="E139" s="59" t="s">
        <v>42</v>
      </c>
      <c r="F139" s="59"/>
      <c r="G139" s="59"/>
      <c r="H139" s="24"/>
      <c r="I139" s="8">
        <v>0</v>
      </c>
      <c r="J139" s="8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11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</row>
    <row r="140" spans="2:56" s="9" customFormat="1" ht="12" customHeight="1">
      <c r="B140" s="30"/>
      <c r="C140" s="40"/>
      <c r="D140" s="40"/>
      <c r="E140" s="59" t="s">
        <v>43</v>
      </c>
      <c r="F140" s="59"/>
      <c r="G140" s="59"/>
      <c r="H140" s="24"/>
      <c r="I140" s="8">
        <v>0</v>
      </c>
      <c r="J140" s="8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11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</row>
    <row r="141" spans="2:56" s="9" customFormat="1" ht="12" customHeight="1">
      <c r="B141" s="31"/>
      <c r="C141" s="60" t="s">
        <v>28</v>
      </c>
      <c r="D141" s="60"/>
      <c r="E141" s="60"/>
      <c r="F141" s="60"/>
      <c r="G141" s="60"/>
      <c r="H141" s="24"/>
      <c r="I141" s="8">
        <v>47</v>
      </c>
      <c r="J141" s="8">
        <v>44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3</v>
      </c>
      <c r="AE141" s="4">
        <v>3</v>
      </c>
      <c r="AF141" s="4">
        <v>0</v>
      </c>
      <c r="AG141" s="4">
        <v>13</v>
      </c>
      <c r="AH141" s="4">
        <v>12</v>
      </c>
      <c r="AI141" s="4">
        <v>1</v>
      </c>
      <c r="AJ141" s="4">
        <v>8</v>
      </c>
      <c r="AK141" s="4">
        <v>8</v>
      </c>
      <c r="AL141" s="4">
        <v>0</v>
      </c>
      <c r="AM141" s="4">
        <v>9</v>
      </c>
      <c r="AN141" s="4">
        <v>9</v>
      </c>
      <c r="AO141" s="4">
        <v>0</v>
      </c>
      <c r="AP141" s="4">
        <v>4</v>
      </c>
      <c r="AQ141" s="4">
        <v>4</v>
      </c>
      <c r="AR141" s="4">
        <v>0</v>
      </c>
      <c r="AS141" s="11">
        <v>3</v>
      </c>
      <c r="AT141" s="4">
        <v>1</v>
      </c>
      <c r="AU141" s="4">
        <v>2</v>
      </c>
      <c r="AV141" s="4">
        <v>4</v>
      </c>
      <c r="AW141" s="4">
        <v>4</v>
      </c>
      <c r="AX141" s="4">
        <v>0</v>
      </c>
      <c r="AY141" s="4">
        <v>2</v>
      </c>
      <c r="AZ141" s="4">
        <v>2</v>
      </c>
      <c r="BA141" s="4">
        <v>0</v>
      </c>
      <c r="BB141" s="4">
        <v>1</v>
      </c>
      <c r="BC141" s="4">
        <v>1</v>
      </c>
      <c r="BD141" s="4">
        <v>0</v>
      </c>
    </row>
    <row r="142" spans="2:56" s="9" customFormat="1" ht="12" customHeight="1">
      <c r="B142" s="30"/>
      <c r="C142" s="40"/>
      <c r="D142" s="59" t="s">
        <v>36</v>
      </c>
      <c r="E142" s="59"/>
      <c r="F142" s="59"/>
      <c r="G142" s="59"/>
      <c r="H142" s="24"/>
      <c r="I142" s="8">
        <v>6</v>
      </c>
      <c r="J142" s="8">
        <v>6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3</v>
      </c>
      <c r="AH142" s="4">
        <v>3</v>
      </c>
      <c r="AI142" s="4">
        <v>0</v>
      </c>
      <c r="AJ142" s="4">
        <v>1</v>
      </c>
      <c r="AK142" s="4">
        <v>1</v>
      </c>
      <c r="AL142" s="4">
        <v>0</v>
      </c>
      <c r="AM142" s="4">
        <v>1</v>
      </c>
      <c r="AN142" s="4">
        <v>1</v>
      </c>
      <c r="AO142" s="4">
        <v>0</v>
      </c>
      <c r="AP142" s="4">
        <v>1</v>
      </c>
      <c r="AQ142" s="4">
        <v>1</v>
      </c>
      <c r="AR142" s="4">
        <v>0</v>
      </c>
      <c r="AS142" s="11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</row>
    <row r="143" spans="2:56" s="9" customFormat="1" ht="12" customHeight="1">
      <c r="B143" s="30"/>
      <c r="C143" s="40"/>
      <c r="D143" s="40"/>
      <c r="E143" s="59" t="s">
        <v>42</v>
      </c>
      <c r="F143" s="59"/>
      <c r="G143" s="59"/>
      <c r="H143" s="24"/>
      <c r="I143" s="8">
        <v>0</v>
      </c>
      <c r="J143" s="8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11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</row>
    <row r="144" spans="2:56" s="9" customFormat="1" ht="12" customHeight="1">
      <c r="B144" s="30"/>
      <c r="C144" s="40"/>
      <c r="D144" s="40"/>
      <c r="E144" s="59" t="s">
        <v>43</v>
      </c>
      <c r="F144" s="59"/>
      <c r="G144" s="59"/>
      <c r="H144" s="24"/>
      <c r="I144" s="8">
        <v>6</v>
      </c>
      <c r="J144" s="8">
        <v>6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3</v>
      </c>
      <c r="AH144" s="4">
        <v>3</v>
      </c>
      <c r="AI144" s="4">
        <v>0</v>
      </c>
      <c r="AJ144" s="4">
        <v>1</v>
      </c>
      <c r="AK144" s="4">
        <v>1</v>
      </c>
      <c r="AL144" s="4">
        <v>0</v>
      </c>
      <c r="AM144" s="4">
        <v>1</v>
      </c>
      <c r="AN144" s="4">
        <v>1</v>
      </c>
      <c r="AO144" s="4">
        <v>0</v>
      </c>
      <c r="AP144" s="4">
        <v>1</v>
      </c>
      <c r="AQ144" s="4">
        <v>1</v>
      </c>
      <c r="AR144" s="4">
        <v>0</v>
      </c>
      <c r="AS144" s="11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  <c r="AZ144" s="4">
        <v>0</v>
      </c>
      <c r="BA144" s="4">
        <v>0</v>
      </c>
      <c r="BB144" s="4">
        <v>0</v>
      </c>
      <c r="BC144" s="4">
        <v>0</v>
      </c>
      <c r="BD144" s="4">
        <v>0</v>
      </c>
    </row>
    <row r="145" spans="2:56" s="9" customFormat="1" ht="12" customHeight="1">
      <c r="B145" s="31"/>
      <c r="C145" s="59" t="s">
        <v>29</v>
      </c>
      <c r="D145" s="59"/>
      <c r="E145" s="59"/>
      <c r="F145" s="59"/>
      <c r="G145" s="59"/>
      <c r="H145" s="24"/>
      <c r="I145" s="8">
        <v>0</v>
      </c>
      <c r="J145" s="8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11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</row>
    <row r="146" spans="2:56" s="9" customFormat="1" ht="12" customHeight="1">
      <c r="B146" s="30"/>
      <c r="C146" s="40"/>
      <c r="D146" s="59" t="s">
        <v>36</v>
      </c>
      <c r="E146" s="59"/>
      <c r="F146" s="59"/>
      <c r="G146" s="59"/>
      <c r="H146" s="24"/>
      <c r="I146" s="8">
        <v>0</v>
      </c>
      <c r="J146" s="8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11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</row>
    <row r="147" spans="2:56" s="9" customFormat="1" ht="12" customHeight="1">
      <c r="B147" s="30"/>
      <c r="C147" s="40"/>
      <c r="D147" s="40"/>
      <c r="E147" s="59" t="s">
        <v>42</v>
      </c>
      <c r="F147" s="59"/>
      <c r="G147" s="59"/>
      <c r="H147" s="24"/>
      <c r="I147" s="8">
        <v>0</v>
      </c>
      <c r="J147" s="8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11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</row>
    <row r="148" spans="2:56" s="9" customFormat="1" ht="12" customHeight="1">
      <c r="B148" s="30"/>
      <c r="C148" s="40"/>
      <c r="D148" s="40"/>
      <c r="E148" s="59" t="s">
        <v>43</v>
      </c>
      <c r="F148" s="59"/>
      <c r="G148" s="59"/>
      <c r="H148" s="24"/>
      <c r="I148" s="8">
        <v>0</v>
      </c>
      <c r="J148" s="8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11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</row>
    <row r="149" spans="2:56" s="9" customFormat="1" ht="12" customHeight="1">
      <c r="B149" s="31"/>
      <c r="C149" s="30"/>
      <c r="D149" s="30"/>
      <c r="E149" s="30"/>
      <c r="F149" s="30"/>
      <c r="G149" s="30"/>
      <c r="H149" s="24"/>
      <c r="I149" s="8"/>
      <c r="J149" s="8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11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2:56" s="10" customFormat="1" ht="12" customHeight="1">
      <c r="B150" s="61" t="s">
        <v>34</v>
      </c>
      <c r="C150" s="61"/>
      <c r="D150" s="61"/>
      <c r="E150" s="61"/>
      <c r="F150" s="61"/>
      <c r="G150" s="61"/>
      <c r="H150" s="25"/>
      <c r="I150" s="50">
        <v>642</v>
      </c>
      <c r="J150" s="50">
        <v>590</v>
      </c>
      <c r="K150" s="51">
        <v>52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7</v>
      </c>
      <c r="AE150" s="51">
        <v>7</v>
      </c>
      <c r="AF150" s="51">
        <v>0</v>
      </c>
      <c r="AG150" s="51">
        <v>54</v>
      </c>
      <c r="AH150" s="51">
        <v>52</v>
      </c>
      <c r="AI150" s="51">
        <v>2</v>
      </c>
      <c r="AJ150" s="51">
        <v>116</v>
      </c>
      <c r="AK150" s="51">
        <v>108</v>
      </c>
      <c r="AL150" s="51">
        <v>8</v>
      </c>
      <c r="AM150" s="51">
        <v>138</v>
      </c>
      <c r="AN150" s="51">
        <v>124</v>
      </c>
      <c r="AO150" s="51">
        <v>14</v>
      </c>
      <c r="AP150" s="51">
        <v>125</v>
      </c>
      <c r="AQ150" s="51">
        <v>118</v>
      </c>
      <c r="AR150" s="51">
        <v>7</v>
      </c>
      <c r="AS150" s="52">
        <v>78</v>
      </c>
      <c r="AT150" s="51">
        <v>71</v>
      </c>
      <c r="AU150" s="51">
        <v>7</v>
      </c>
      <c r="AV150" s="51">
        <v>42</v>
      </c>
      <c r="AW150" s="51">
        <v>39</v>
      </c>
      <c r="AX150" s="51">
        <v>3</v>
      </c>
      <c r="AY150" s="51">
        <v>37</v>
      </c>
      <c r="AZ150" s="51">
        <v>33</v>
      </c>
      <c r="BA150" s="51">
        <v>4</v>
      </c>
      <c r="BB150" s="51">
        <v>45</v>
      </c>
      <c r="BC150" s="51">
        <v>38</v>
      </c>
      <c r="BD150" s="51">
        <v>7</v>
      </c>
    </row>
    <row r="151" spans="2:56" s="10" customFormat="1" ht="12" customHeight="1">
      <c r="B151" s="61"/>
      <c r="C151" s="61"/>
      <c r="D151" s="59" t="s">
        <v>36</v>
      </c>
      <c r="E151" s="59"/>
      <c r="F151" s="59"/>
      <c r="G151" s="59"/>
      <c r="H151" s="25"/>
      <c r="I151" s="8">
        <v>74</v>
      </c>
      <c r="J151" s="8">
        <v>65</v>
      </c>
      <c r="K151" s="4">
        <v>9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1</v>
      </c>
      <c r="AE151" s="4">
        <v>1</v>
      </c>
      <c r="AF151" s="4">
        <v>0</v>
      </c>
      <c r="AG151" s="4">
        <v>4</v>
      </c>
      <c r="AH151" s="4">
        <v>4</v>
      </c>
      <c r="AI151" s="4">
        <v>0</v>
      </c>
      <c r="AJ151" s="4">
        <v>16</v>
      </c>
      <c r="AK151" s="4">
        <v>14</v>
      </c>
      <c r="AL151" s="4">
        <v>2</v>
      </c>
      <c r="AM151" s="4">
        <v>23</v>
      </c>
      <c r="AN151" s="4">
        <v>17</v>
      </c>
      <c r="AO151" s="4">
        <v>6</v>
      </c>
      <c r="AP151" s="4">
        <v>13</v>
      </c>
      <c r="AQ151" s="4">
        <v>12</v>
      </c>
      <c r="AR151" s="4">
        <v>1</v>
      </c>
      <c r="AS151" s="11">
        <v>12</v>
      </c>
      <c r="AT151" s="4">
        <v>12</v>
      </c>
      <c r="AU151" s="4">
        <v>0</v>
      </c>
      <c r="AV151" s="4">
        <v>2</v>
      </c>
      <c r="AW151" s="4">
        <v>2</v>
      </c>
      <c r="AX151" s="4">
        <v>0</v>
      </c>
      <c r="AY151" s="4">
        <v>2</v>
      </c>
      <c r="AZ151" s="4">
        <v>2</v>
      </c>
      <c r="BA151" s="4">
        <v>0</v>
      </c>
      <c r="BB151" s="4">
        <v>1</v>
      </c>
      <c r="BC151" s="4">
        <v>1</v>
      </c>
      <c r="BD151" s="4">
        <v>0</v>
      </c>
    </row>
    <row r="152" spans="2:56" s="10" customFormat="1" ht="12" customHeight="1">
      <c r="B152" s="61"/>
      <c r="C152" s="61"/>
      <c r="D152" s="40"/>
      <c r="E152" s="59" t="s">
        <v>42</v>
      </c>
      <c r="F152" s="59"/>
      <c r="G152" s="59"/>
      <c r="H152" s="25"/>
      <c r="I152" s="8">
        <v>9</v>
      </c>
      <c r="J152" s="8">
        <v>9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1</v>
      </c>
      <c r="AK152" s="4">
        <v>1</v>
      </c>
      <c r="AL152" s="4">
        <v>0</v>
      </c>
      <c r="AM152" s="4">
        <v>2</v>
      </c>
      <c r="AN152" s="4">
        <v>2</v>
      </c>
      <c r="AO152" s="4">
        <v>0</v>
      </c>
      <c r="AP152" s="4">
        <v>3</v>
      </c>
      <c r="AQ152" s="4">
        <v>3</v>
      </c>
      <c r="AR152" s="4">
        <v>0</v>
      </c>
      <c r="AS152" s="11">
        <v>3</v>
      </c>
      <c r="AT152" s="4">
        <v>3</v>
      </c>
      <c r="AU152" s="4">
        <v>0</v>
      </c>
      <c r="AV152" s="4">
        <v>0</v>
      </c>
      <c r="AW152" s="4">
        <v>0</v>
      </c>
      <c r="AX152" s="4">
        <v>0</v>
      </c>
      <c r="AY152" s="4">
        <v>0</v>
      </c>
      <c r="AZ152" s="4">
        <v>0</v>
      </c>
      <c r="BA152" s="4">
        <v>0</v>
      </c>
      <c r="BB152" s="4">
        <v>0</v>
      </c>
      <c r="BC152" s="4">
        <v>0</v>
      </c>
      <c r="BD152" s="4">
        <v>0</v>
      </c>
    </row>
    <row r="153" spans="2:56" s="10" customFormat="1" ht="12" customHeight="1">
      <c r="B153" s="61"/>
      <c r="C153" s="61"/>
      <c r="D153" s="40"/>
      <c r="E153" s="59" t="s">
        <v>43</v>
      </c>
      <c r="F153" s="59"/>
      <c r="G153" s="59"/>
      <c r="H153" s="25"/>
      <c r="I153" s="8">
        <v>65</v>
      </c>
      <c r="J153" s="8">
        <v>56</v>
      </c>
      <c r="K153" s="4">
        <v>9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1</v>
      </c>
      <c r="AE153" s="4">
        <v>1</v>
      </c>
      <c r="AF153" s="4">
        <v>0</v>
      </c>
      <c r="AG153" s="4">
        <v>4</v>
      </c>
      <c r="AH153" s="4">
        <v>4</v>
      </c>
      <c r="AI153" s="4">
        <v>0</v>
      </c>
      <c r="AJ153" s="4">
        <v>15</v>
      </c>
      <c r="AK153" s="4">
        <v>13</v>
      </c>
      <c r="AL153" s="4">
        <v>2</v>
      </c>
      <c r="AM153" s="4">
        <v>21</v>
      </c>
      <c r="AN153" s="4">
        <v>15</v>
      </c>
      <c r="AO153" s="4">
        <v>6</v>
      </c>
      <c r="AP153" s="4">
        <v>10</v>
      </c>
      <c r="AQ153" s="4">
        <v>9</v>
      </c>
      <c r="AR153" s="4">
        <v>1</v>
      </c>
      <c r="AS153" s="11">
        <v>9</v>
      </c>
      <c r="AT153" s="4">
        <v>9</v>
      </c>
      <c r="AU153" s="4">
        <v>0</v>
      </c>
      <c r="AV153" s="4">
        <v>2</v>
      </c>
      <c r="AW153" s="4">
        <v>2</v>
      </c>
      <c r="AX153" s="4">
        <v>0</v>
      </c>
      <c r="AY153" s="4">
        <v>2</v>
      </c>
      <c r="AZ153" s="4">
        <v>2</v>
      </c>
      <c r="BA153" s="4">
        <v>0</v>
      </c>
      <c r="BB153" s="4">
        <v>1</v>
      </c>
      <c r="BC153" s="4">
        <v>1</v>
      </c>
      <c r="BD153" s="4">
        <v>0</v>
      </c>
    </row>
    <row r="154" spans="2:56" s="9" customFormat="1" ht="12" customHeight="1">
      <c r="B154" s="31"/>
      <c r="C154" s="30"/>
      <c r="D154" s="30"/>
      <c r="E154" s="30"/>
      <c r="F154" s="30"/>
      <c r="G154" s="30"/>
      <c r="H154" s="26"/>
      <c r="I154" s="8"/>
      <c r="J154" s="8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11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2:56" s="9" customFormat="1" ht="12" customHeight="1">
      <c r="B155" s="31"/>
      <c r="C155" s="59" t="s">
        <v>25</v>
      </c>
      <c r="D155" s="59"/>
      <c r="E155" s="59"/>
      <c r="F155" s="59"/>
      <c r="G155" s="59"/>
      <c r="H155" s="24"/>
      <c r="I155" s="8">
        <v>569</v>
      </c>
      <c r="J155" s="8">
        <v>533</v>
      </c>
      <c r="K155" s="4">
        <v>36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7</v>
      </c>
      <c r="AE155" s="4">
        <v>7</v>
      </c>
      <c r="AF155" s="4">
        <v>0</v>
      </c>
      <c r="AG155" s="4">
        <v>48</v>
      </c>
      <c r="AH155" s="4">
        <v>47</v>
      </c>
      <c r="AI155" s="4">
        <v>1</v>
      </c>
      <c r="AJ155" s="4">
        <v>110</v>
      </c>
      <c r="AK155" s="4">
        <v>103</v>
      </c>
      <c r="AL155" s="4">
        <v>7</v>
      </c>
      <c r="AM155" s="4">
        <v>122</v>
      </c>
      <c r="AN155" s="4">
        <v>110</v>
      </c>
      <c r="AO155" s="4">
        <v>12</v>
      </c>
      <c r="AP155" s="4">
        <v>115</v>
      </c>
      <c r="AQ155" s="4">
        <v>110</v>
      </c>
      <c r="AR155" s="4">
        <v>5</v>
      </c>
      <c r="AS155" s="11">
        <v>70</v>
      </c>
      <c r="AT155" s="4">
        <v>64</v>
      </c>
      <c r="AU155" s="4">
        <v>6</v>
      </c>
      <c r="AV155" s="4">
        <v>36</v>
      </c>
      <c r="AW155" s="4">
        <v>34</v>
      </c>
      <c r="AX155" s="4">
        <v>2</v>
      </c>
      <c r="AY155" s="4">
        <v>30</v>
      </c>
      <c r="AZ155" s="4">
        <v>29</v>
      </c>
      <c r="BA155" s="4">
        <v>1</v>
      </c>
      <c r="BB155" s="4">
        <v>31</v>
      </c>
      <c r="BC155" s="4">
        <v>29</v>
      </c>
      <c r="BD155" s="4">
        <v>2</v>
      </c>
    </row>
    <row r="156" spans="2:56" s="9" customFormat="1" ht="12" customHeight="1">
      <c r="B156" s="30"/>
      <c r="C156" s="40"/>
      <c r="D156" s="59" t="s">
        <v>36</v>
      </c>
      <c r="E156" s="59"/>
      <c r="F156" s="59"/>
      <c r="G156" s="59"/>
      <c r="H156" s="24"/>
      <c r="I156" s="8">
        <v>70</v>
      </c>
      <c r="J156" s="8">
        <v>62</v>
      </c>
      <c r="K156" s="4">
        <v>8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1</v>
      </c>
      <c r="AE156" s="4">
        <v>1</v>
      </c>
      <c r="AF156" s="4">
        <v>0</v>
      </c>
      <c r="AG156" s="4">
        <v>4</v>
      </c>
      <c r="AH156" s="4">
        <v>4</v>
      </c>
      <c r="AI156" s="4">
        <v>0</v>
      </c>
      <c r="AJ156" s="4">
        <v>16</v>
      </c>
      <c r="AK156" s="4">
        <v>14</v>
      </c>
      <c r="AL156" s="4">
        <v>2</v>
      </c>
      <c r="AM156" s="4">
        <v>21</v>
      </c>
      <c r="AN156" s="4">
        <v>16</v>
      </c>
      <c r="AO156" s="4">
        <v>5</v>
      </c>
      <c r="AP156" s="4">
        <v>13</v>
      </c>
      <c r="AQ156" s="4">
        <v>12</v>
      </c>
      <c r="AR156" s="4">
        <v>1</v>
      </c>
      <c r="AS156" s="11">
        <v>10</v>
      </c>
      <c r="AT156" s="4">
        <v>10</v>
      </c>
      <c r="AU156" s="4">
        <v>0</v>
      </c>
      <c r="AV156" s="4">
        <v>2</v>
      </c>
      <c r="AW156" s="4">
        <v>2</v>
      </c>
      <c r="AX156" s="4">
        <v>0</v>
      </c>
      <c r="AY156" s="4">
        <v>2</v>
      </c>
      <c r="AZ156" s="4">
        <v>2</v>
      </c>
      <c r="BA156" s="4">
        <v>0</v>
      </c>
      <c r="BB156" s="4">
        <v>1</v>
      </c>
      <c r="BC156" s="4">
        <v>1</v>
      </c>
      <c r="BD156" s="4">
        <v>0</v>
      </c>
    </row>
    <row r="157" spans="2:56" s="9" customFormat="1" ht="12" customHeight="1">
      <c r="B157" s="30"/>
      <c r="C157" s="40"/>
      <c r="D157" s="40"/>
      <c r="E157" s="59" t="s">
        <v>42</v>
      </c>
      <c r="F157" s="59"/>
      <c r="G157" s="59"/>
      <c r="H157" s="24"/>
      <c r="I157" s="8">
        <v>9</v>
      </c>
      <c r="J157" s="8">
        <v>9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1</v>
      </c>
      <c r="AK157" s="4">
        <v>1</v>
      </c>
      <c r="AL157" s="4">
        <v>0</v>
      </c>
      <c r="AM157" s="4">
        <v>2</v>
      </c>
      <c r="AN157" s="4">
        <v>2</v>
      </c>
      <c r="AO157" s="4">
        <v>0</v>
      </c>
      <c r="AP157" s="4">
        <v>3</v>
      </c>
      <c r="AQ157" s="4">
        <v>3</v>
      </c>
      <c r="AR157" s="4">
        <v>0</v>
      </c>
      <c r="AS157" s="11">
        <v>3</v>
      </c>
      <c r="AT157" s="4">
        <v>3</v>
      </c>
      <c r="AU157" s="4">
        <v>0</v>
      </c>
      <c r="AV157" s="4">
        <v>0</v>
      </c>
      <c r="AW157" s="4">
        <v>0</v>
      </c>
      <c r="AX157" s="4">
        <v>0</v>
      </c>
      <c r="AY157" s="4">
        <v>0</v>
      </c>
      <c r="AZ157" s="4">
        <v>0</v>
      </c>
      <c r="BA157" s="4">
        <v>0</v>
      </c>
      <c r="BB157" s="4">
        <v>0</v>
      </c>
      <c r="BC157" s="4">
        <v>0</v>
      </c>
      <c r="BD157" s="4">
        <v>0</v>
      </c>
    </row>
    <row r="158" spans="2:56" s="9" customFormat="1" ht="12" customHeight="1">
      <c r="B158" s="30"/>
      <c r="C158" s="40"/>
      <c r="D158" s="40"/>
      <c r="E158" s="59" t="s">
        <v>43</v>
      </c>
      <c r="F158" s="59"/>
      <c r="G158" s="59"/>
      <c r="H158" s="24"/>
      <c r="I158" s="8">
        <v>61</v>
      </c>
      <c r="J158" s="8">
        <v>53</v>
      </c>
      <c r="K158" s="4">
        <v>8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1</v>
      </c>
      <c r="AE158" s="4">
        <v>1</v>
      </c>
      <c r="AF158" s="4">
        <v>0</v>
      </c>
      <c r="AG158" s="4">
        <v>4</v>
      </c>
      <c r="AH158" s="4">
        <v>4</v>
      </c>
      <c r="AI158" s="4">
        <v>0</v>
      </c>
      <c r="AJ158" s="4">
        <v>15</v>
      </c>
      <c r="AK158" s="4">
        <v>13</v>
      </c>
      <c r="AL158" s="4">
        <v>2</v>
      </c>
      <c r="AM158" s="4">
        <v>19</v>
      </c>
      <c r="AN158" s="4">
        <v>14</v>
      </c>
      <c r="AO158" s="4">
        <v>5</v>
      </c>
      <c r="AP158" s="4">
        <v>10</v>
      </c>
      <c r="AQ158" s="4">
        <v>9</v>
      </c>
      <c r="AR158" s="4">
        <v>1</v>
      </c>
      <c r="AS158" s="11">
        <v>7</v>
      </c>
      <c r="AT158" s="4">
        <v>7</v>
      </c>
      <c r="AU158" s="4">
        <v>0</v>
      </c>
      <c r="AV158" s="4">
        <v>2</v>
      </c>
      <c r="AW158" s="4">
        <v>2</v>
      </c>
      <c r="AX158" s="4">
        <v>0</v>
      </c>
      <c r="AY158" s="4">
        <v>2</v>
      </c>
      <c r="AZ158" s="4">
        <v>2</v>
      </c>
      <c r="BA158" s="4">
        <v>0</v>
      </c>
      <c r="BB158" s="4">
        <v>1</v>
      </c>
      <c r="BC158" s="4">
        <v>1</v>
      </c>
      <c r="BD158" s="4">
        <v>0</v>
      </c>
    </row>
    <row r="159" spans="2:56" s="9" customFormat="1" ht="12" customHeight="1">
      <c r="B159" s="31"/>
      <c r="C159" s="59" t="s">
        <v>26</v>
      </c>
      <c r="D159" s="59"/>
      <c r="E159" s="59"/>
      <c r="F159" s="59"/>
      <c r="G159" s="59"/>
      <c r="H159" s="24"/>
      <c r="I159" s="8">
        <v>20</v>
      </c>
      <c r="J159" s="8">
        <v>9</v>
      </c>
      <c r="K159" s="4">
        <v>11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1</v>
      </c>
      <c r="AN159" s="4">
        <v>0</v>
      </c>
      <c r="AO159" s="4">
        <v>1</v>
      </c>
      <c r="AP159" s="4">
        <v>2</v>
      </c>
      <c r="AQ159" s="4">
        <v>1</v>
      </c>
      <c r="AR159" s="4">
        <v>1</v>
      </c>
      <c r="AS159" s="11">
        <v>1</v>
      </c>
      <c r="AT159" s="4">
        <v>1</v>
      </c>
      <c r="AU159" s="4">
        <v>0</v>
      </c>
      <c r="AV159" s="4">
        <v>1</v>
      </c>
      <c r="AW159" s="4">
        <v>0</v>
      </c>
      <c r="AX159" s="4">
        <v>1</v>
      </c>
      <c r="AY159" s="4">
        <v>4</v>
      </c>
      <c r="AZ159" s="4">
        <v>1</v>
      </c>
      <c r="BA159" s="4">
        <v>3</v>
      </c>
      <c r="BB159" s="4">
        <v>11</v>
      </c>
      <c r="BC159" s="4">
        <v>6</v>
      </c>
      <c r="BD159" s="4">
        <v>5</v>
      </c>
    </row>
    <row r="160" spans="2:56" s="9" customFormat="1" ht="12" customHeight="1">
      <c r="B160" s="30"/>
      <c r="C160" s="40"/>
      <c r="D160" s="59" t="s">
        <v>36</v>
      </c>
      <c r="E160" s="59"/>
      <c r="F160" s="59"/>
      <c r="G160" s="59"/>
      <c r="H160" s="24"/>
      <c r="I160" s="8">
        <v>0</v>
      </c>
      <c r="J160" s="8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11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</row>
    <row r="161" spans="2:56" s="9" customFormat="1" ht="12" customHeight="1">
      <c r="B161" s="30"/>
      <c r="C161" s="40"/>
      <c r="D161" s="40"/>
      <c r="E161" s="59" t="s">
        <v>42</v>
      </c>
      <c r="F161" s="59"/>
      <c r="G161" s="59"/>
      <c r="H161" s="24"/>
      <c r="I161" s="8">
        <v>0</v>
      </c>
      <c r="J161" s="8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11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</row>
    <row r="162" spans="2:56" s="9" customFormat="1" ht="12" customHeight="1">
      <c r="B162" s="30"/>
      <c r="C162" s="40"/>
      <c r="D162" s="40"/>
      <c r="E162" s="59" t="s">
        <v>43</v>
      </c>
      <c r="F162" s="59"/>
      <c r="G162" s="59"/>
      <c r="H162" s="24"/>
      <c r="I162" s="8">
        <v>0</v>
      </c>
      <c r="J162" s="8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11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</row>
    <row r="163" spans="2:56" s="9" customFormat="1" ht="12" customHeight="1">
      <c r="B163" s="31"/>
      <c r="C163" s="60" t="s">
        <v>27</v>
      </c>
      <c r="D163" s="60"/>
      <c r="E163" s="60"/>
      <c r="F163" s="60"/>
      <c r="G163" s="60"/>
      <c r="H163" s="24"/>
      <c r="I163" s="8">
        <v>23</v>
      </c>
      <c r="J163" s="8">
        <v>20</v>
      </c>
      <c r="K163" s="4">
        <v>3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3</v>
      </c>
      <c r="AH163" s="4">
        <v>2</v>
      </c>
      <c r="AI163" s="4">
        <v>1</v>
      </c>
      <c r="AJ163" s="4">
        <v>3</v>
      </c>
      <c r="AK163" s="4">
        <v>2</v>
      </c>
      <c r="AL163" s="4">
        <v>1</v>
      </c>
      <c r="AM163" s="4">
        <v>4</v>
      </c>
      <c r="AN163" s="4">
        <v>4</v>
      </c>
      <c r="AO163" s="4">
        <v>0</v>
      </c>
      <c r="AP163" s="4">
        <v>4</v>
      </c>
      <c r="AQ163" s="4">
        <v>3</v>
      </c>
      <c r="AR163" s="4">
        <v>1</v>
      </c>
      <c r="AS163" s="11">
        <v>4</v>
      </c>
      <c r="AT163" s="4">
        <v>4</v>
      </c>
      <c r="AU163" s="4">
        <v>0</v>
      </c>
      <c r="AV163" s="4">
        <v>3</v>
      </c>
      <c r="AW163" s="4">
        <v>3</v>
      </c>
      <c r="AX163" s="4">
        <v>0</v>
      </c>
      <c r="AY163" s="4">
        <v>2</v>
      </c>
      <c r="AZ163" s="4">
        <v>2</v>
      </c>
      <c r="BA163" s="4">
        <v>0</v>
      </c>
      <c r="BB163" s="4">
        <v>0</v>
      </c>
      <c r="BC163" s="4">
        <v>0</v>
      </c>
      <c r="BD163" s="4">
        <v>0</v>
      </c>
    </row>
    <row r="164" spans="2:56" s="9" customFormat="1" ht="12" customHeight="1">
      <c r="B164" s="30"/>
      <c r="C164" s="40"/>
      <c r="D164" s="59" t="s">
        <v>36</v>
      </c>
      <c r="E164" s="59"/>
      <c r="F164" s="59"/>
      <c r="G164" s="59"/>
      <c r="H164" s="24"/>
      <c r="I164" s="8">
        <v>0</v>
      </c>
      <c r="J164" s="8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11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</row>
    <row r="165" spans="2:56" s="9" customFormat="1" ht="12" customHeight="1">
      <c r="B165" s="30"/>
      <c r="C165" s="40"/>
      <c r="D165" s="40"/>
      <c r="E165" s="59" t="s">
        <v>42</v>
      </c>
      <c r="F165" s="59"/>
      <c r="G165" s="59"/>
      <c r="H165" s="24"/>
      <c r="I165" s="8">
        <v>0</v>
      </c>
      <c r="J165" s="8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11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</row>
    <row r="166" spans="2:56" s="9" customFormat="1" ht="12" customHeight="1">
      <c r="B166" s="30"/>
      <c r="C166" s="40"/>
      <c r="D166" s="40"/>
      <c r="E166" s="59" t="s">
        <v>43</v>
      </c>
      <c r="F166" s="59"/>
      <c r="G166" s="59"/>
      <c r="H166" s="24"/>
      <c r="I166" s="8">
        <v>0</v>
      </c>
      <c r="J166" s="8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11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</row>
    <row r="167" spans="2:56" s="9" customFormat="1" ht="12" customHeight="1">
      <c r="B167" s="31"/>
      <c r="C167" s="60" t="s">
        <v>28</v>
      </c>
      <c r="D167" s="60"/>
      <c r="E167" s="60"/>
      <c r="F167" s="60"/>
      <c r="G167" s="60"/>
      <c r="H167" s="24"/>
      <c r="I167" s="8">
        <v>30</v>
      </c>
      <c r="J167" s="8">
        <v>28</v>
      </c>
      <c r="K167" s="4">
        <v>2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3</v>
      </c>
      <c r="AH167" s="4">
        <v>3</v>
      </c>
      <c r="AI167" s="4">
        <v>0</v>
      </c>
      <c r="AJ167" s="4">
        <v>3</v>
      </c>
      <c r="AK167" s="4">
        <v>3</v>
      </c>
      <c r="AL167" s="4">
        <v>0</v>
      </c>
      <c r="AM167" s="4">
        <v>11</v>
      </c>
      <c r="AN167" s="4">
        <v>10</v>
      </c>
      <c r="AO167" s="4">
        <v>1</v>
      </c>
      <c r="AP167" s="4">
        <v>4</v>
      </c>
      <c r="AQ167" s="4">
        <v>4</v>
      </c>
      <c r="AR167" s="4">
        <v>0</v>
      </c>
      <c r="AS167" s="11">
        <v>3</v>
      </c>
      <c r="AT167" s="4">
        <v>2</v>
      </c>
      <c r="AU167" s="4">
        <v>1</v>
      </c>
      <c r="AV167" s="4">
        <v>2</v>
      </c>
      <c r="AW167" s="4">
        <v>2</v>
      </c>
      <c r="AX167" s="4">
        <v>0</v>
      </c>
      <c r="AY167" s="4">
        <v>1</v>
      </c>
      <c r="AZ167" s="4">
        <v>1</v>
      </c>
      <c r="BA167" s="4">
        <v>0</v>
      </c>
      <c r="BB167" s="4">
        <v>3</v>
      </c>
      <c r="BC167" s="4">
        <v>3</v>
      </c>
      <c r="BD167" s="4">
        <v>0</v>
      </c>
    </row>
    <row r="168" spans="2:56" s="9" customFormat="1" ht="12" customHeight="1">
      <c r="B168" s="30"/>
      <c r="C168" s="40"/>
      <c r="D168" s="59" t="s">
        <v>36</v>
      </c>
      <c r="E168" s="59"/>
      <c r="F168" s="59"/>
      <c r="G168" s="59"/>
      <c r="H168" s="24"/>
      <c r="I168" s="8">
        <v>4</v>
      </c>
      <c r="J168" s="8">
        <v>3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2</v>
      </c>
      <c r="AN168" s="4">
        <v>1</v>
      </c>
      <c r="AO168" s="4">
        <v>1</v>
      </c>
      <c r="AP168" s="4">
        <v>0</v>
      </c>
      <c r="AQ168" s="4">
        <v>0</v>
      </c>
      <c r="AR168" s="4">
        <v>0</v>
      </c>
      <c r="AS168" s="11">
        <v>2</v>
      </c>
      <c r="AT168" s="4">
        <v>2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</row>
    <row r="169" spans="2:56" s="9" customFormat="1" ht="12" customHeight="1">
      <c r="B169" s="30"/>
      <c r="C169" s="40"/>
      <c r="D169" s="40"/>
      <c r="E169" s="59" t="s">
        <v>42</v>
      </c>
      <c r="F169" s="59"/>
      <c r="G169" s="59"/>
      <c r="H169" s="24"/>
      <c r="I169" s="8">
        <v>0</v>
      </c>
      <c r="J169" s="8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11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</row>
    <row r="170" spans="2:56" s="9" customFormat="1" ht="12" customHeight="1">
      <c r="B170" s="30"/>
      <c r="C170" s="40"/>
      <c r="D170" s="40"/>
      <c r="E170" s="59" t="s">
        <v>43</v>
      </c>
      <c r="F170" s="59"/>
      <c r="G170" s="59"/>
      <c r="H170" s="24"/>
      <c r="I170" s="8">
        <v>4</v>
      </c>
      <c r="J170" s="8">
        <v>3</v>
      </c>
      <c r="K170" s="4">
        <v>1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2</v>
      </c>
      <c r="AN170" s="4">
        <v>1</v>
      </c>
      <c r="AO170" s="4">
        <v>1</v>
      </c>
      <c r="AP170" s="4">
        <v>0</v>
      </c>
      <c r="AQ170" s="4">
        <v>0</v>
      </c>
      <c r="AR170" s="4">
        <v>0</v>
      </c>
      <c r="AS170" s="11">
        <v>2</v>
      </c>
      <c r="AT170" s="4">
        <v>2</v>
      </c>
      <c r="AU170" s="4">
        <v>0</v>
      </c>
      <c r="AV170" s="4">
        <v>0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</row>
    <row r="171" spans="2:56" s="9" customFormat="1" ht="12" customHeight="1">
      <c r="B171" s="31"/>
      <c r="C171" s="59" t="s">
        <v>29</v>
      </c>
      <c r="D171" s="59"/>
      <c r="E171" s="59"/>
      <c r="F171" s="59"/>
      <c r="G171" s="59"/>
      <c r="H171" s="24"/>
      <c r="I171" s="8">
        <v>0</v>
      </c>
      <c r="J171" s="8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11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0</v>
      </c>
      <c r="BC171" s="4">
        <v>0</v>
      </c>
      <c r="BD171" s="4">
        <v>0</v>
      </c>
    </row>
    <row r="172" spans="2:56" s="9" customFormat="1" ht="12" customHeight="1">
      <c r="B172" s="30"/>
      <c r="C172" s="40"/>
      <c r="D172" s="59" t="s">
        <v>36</v>
      </c>
      <c r="E172" s="59"/>
      <c r="F172" s="59"/>
      <c r="G172" s="59"/>
      <c r="H172" s="24"/>
      <c r="I172" s="8">
        <v>0</v>
      </c>
      <c r="J172" s="8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11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</row>
    <row r="173" spans="2:56" s="9" customFormat="1" ht="12" customHeight="1">
      <c r="B173" s="30"/>
      <c r="C173" s="40"/>
      <c r="D173" s="40"/>
      <c r="E173" s="59" t="s">
        <v>42</v>
      </c>
      <c r="F173" s="59"/>
      <c r="G173" s="59"/>
      <c r="H173" s="24"/>
      <c r="I173" s="8">
        <v>0</v>
      </c>
      <c r="J173" s="8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11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</row>
    <row r="174" spans="2:56" s="9" customFormat="1" ht="12" customHeight="1">
      <c r="B174" s="30"/>
      <c r="C174" s="40"/>
      <c r="D174" s="40"/>
      <c r="E174" s="59" t="s">
        <v>43</v>
      </c>
      <c r="F174" s="59"/>
      <c r="G174" s="59"/>
      <c r="H174" s="24"/>
      <c r="I174" s="8">
        <v>0</v>
      </c>
      <c r="J174" s="8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11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</row>
    <row r="175" spans="2:56" s="9" customFormat="1" ht="12" customHeight="1">
      <c r="B175" s="31"/>
      <c r="C175" s="42"/>
      <c r="D175" s="42"/>
      <c r="E175" s="42"/>
      <c r="F175" s="42"/>
      <c r="G175" s="42"/>
      <c r="H175" s="24"/>
      <c r="I175" s="8"/>
      <c r="J175" s="8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11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</row>
    <row r="176" spans="2:56" s="10" customFormat="1" ht="12" customHeight="1">
      <c r="B176" s="61" t="s">
        <v>35</v>
      </c>
      <c r="C176" s="61"/>
      <c r="D176" s="61"/>
      <c r="E176" s="61"/>
      <c r="F176" s="61"/>
      <c r="G176" s="61"/>
      <c r="H176" s="25"/>
      <c r="I176" s="50">
        <v>1143</v>
      </c>
      <c r="J176" s="50">
        <v>1091</v>
      </c>
      <c r="K176" s="51">
        <v>52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1</v>
      </c>
      <c r="AE176" s="51">
        <v>1</v>
      </c>
      <c r="AF176" s="51">
        <v>0</v>
      </c>
      <c r="AG176" s="51">
        <v>17</v>
      </c>
      <c r="AH176" s="51">
        <v>17</v>
      </c>
      <c r="AI176" s="51">
        <v>0</v>
      </c>
      <c r="AJ176" s="51">
        <v>78</v>
      </c>
      <c r="AK176" s="51">
        <v>76</v>
      </c>
      <c r="AL176" s="51">
        <v>2</v>
      </c>
      <c r="AM176" s="51">
        <v>192</v>
      </c>
      <c r="AN176" s="51">
        <v>184</v>
      </c>
      <c r="AO176" s="51">
        <v>8</v>
      </c>
      <c r="AP176" s="51">
        <v>194</v>
      </c>
      <c r="AQ176" s="51">
        <v>187</v>
      </c>
      <c r="AR176" s="51">
        <v>7</v>
      </c>
      <c r="AS176" s="52">
        <v>206</v>
      </c>
      <c r="AT176" s="51">
        <v>200</v>
      </c>
      <c r="AU176" s="51">
        <v>6</v>
      </c>
      <c r="AV176" s="51">
        <v>127</v>
      </c>
      <c r="AW176" s="51">
        <v>125</v>
      </c>
      <c r="AX176" s="51">
        <v>2</v>
      </c>
      <c r="AY176" s="51">
        <v>130</v>
      </c>
      <c r="AZ176" s="51">
        <v>125</v>
      </c>
      <c r="BA176" s="51">
        <v>5</v>
      </c>
      <c r="BB176" s="51">
        <v>198</v>
      </c>
      <c r="BC176" s="51">
        <v>176</v>
      </c>
      <c r="BD176" s="51">
        <v>22</v>
      </c>
    </row>
    <row r="177" spans="2:56" s="10" customFormat="1" ht="12" customHeight="1">
      <c r="B177" s="61"/>
      <c r="C177" s="61"/>
      <c r="D177" s="59" t="s">
        <v>36</v>
      </c>
      <c r="E177" s="59"/>
      <c r="F177" s="59"/>
      <c r="G177" s="59"/>
      <c r="H177" s="25"/>
      <c r="I177" s="8">
        <v>89</v>
      </c>
      <c r="J177" s="8">
        <v>84</v>
      </c>
      <c r="K177" s="4">
        <v>5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5</v>
      </c>
      <c r="AH177" s="4">
        <v>5</v>
      </c>
      <c r="AI177" s="4">
        <v>0</v>
      </c>
      <c r="AJ177" s="4">
        <v>8</v>
      </c>
      <c r="AK177" s="4">
        <v>7</v>
      </c>
      <c r="AL177" s="4">
        <v>1</v>
      </c>
      <c r="AM177" s="4">
        <v>27</v>
      </c>
      <c r="AN177" s="4">
        <v>25</v>
      </c>
      <c r="AO177" s="4">
        <v>2</v>
      </c>
      <c r="AP177" s="4">
        <v>18</v>
      </c>
      <c r="AQ177" s="4">
        <v>17</v>
      </c>
      <c r="AR177" s="4">
        <v>1</v>
      </c>
      <c r="AS177" s="11">
        <v>20</v>
      </c>
      <c r="AT177" s="4">
        <v>20</v>
      </c>
      <c r="AU177" s="4">
        <v>0</v>
      </c>
      <c r="AV177" s="4">
        <v>3</v>
      </c>
      <c r="AW177" s="4">
        <v>2</v>
      </c>
      <c r="AX177" s="4">
        <v>1</v>
      </c>
      <c r="AY177" s="4">
        <v>4</v>
      </c>
      <c r="AZ177" s="4">
        <v>4</v>
      </c>
      <c r="BA177" s="4">
        <v>0</v>
      </c>
      <c r="BB177" s="4">
        <v>4</v>
      </c>
      <c r="BC177" s="4">
        <v>4</v>
      </c>
      <c r="BD177" s="4">
        <v>0</v>
      </c>
    </row>
    <row r="178" spans="2:56" s="10" customFormat="1" ht="12" customHeight="1">
      <c r="B178" s="61"/>
      <c r="C178" s="61"/>
      <c r="D178" s="40"/>
      <c r="E178" s="59" t="s">
        <v>42</v>
      </c>
      <c r="F178" s="59"/>
      <c r="G178" s="59"/>
      <c r="H178" s="25"/>
      <c r="I178" s="8">
        <v>16</v>
      </c>
      <c r="J178" s="8">
        <v>16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2</v>
      </c>
      <c r="AN178" s="4">
        <v>2</v>
      </c>
      <c r="AO178" s="4">
        <v>0</v>
      </c>
      <c r="AP178" s="4">
        <v>2</v>
      </c>
      <c r="AQ178" s="4">
        <v>2</v>
      </c>
      <c r="AR178" s="4">
        <v>0</v>
      </c>
      <c r="AS178" s="11">
        <v>9</v>
      </c>
      <c r="AT178" s="4">
        <v>9</v>
      </c>
      <c r="AU178" s="4">
        <v>0</v>
      </c>
      <c r="AV178" s="4">
        <v>0</v>
      </c>
      <c r="AW178" s="4">
        <v>0</v>
      </c>
      <c r="AX178" s="4">
        <v>0</v>
      </c>
      <c r="AY178" s="4">
        <v>1</v>
      </c>
      <c r="AZ178" s="4">
        <v>1</v>
      </c>
      <c r="BA178" s="4">
        <v>0</v>
      </c>
      <c r="BB178" s="4">
        <v>2</v>
      </c>
      <c r="BC178" s="4">
        <v>2</v>
      </c>
      <c r="BD178" s="4">
        <v>0</v>
      </c>
    </row>
    <row r="179" spans="2:56" s="10" customFormat="1" ht="12" customHeight="1">
      <c r="B179" s="61"/>
      <c r="C179" s="61"/>
      <c r="D179" s="40"/>
      <c r="E179" s="59" t="s">
        <v>43</v>
      </c>
      <c r="F179" s="59"/>
      <c r="G179" s="59"/>
      <c r="H179" s="25"/>
      <c r="I179" s="8">
        <v>73</v>
      </c>
      <c r="J179" s="8">
        <v>68</v>
      </c>
      <c r="K179" s="4">
        <v>5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5</v>
      </c>
      <c r="AH179" s="4">
        <v>5</v>
      </c>
      <c r="AI179" s="4">
        <v>0</v>
      </c>
      <c r="AJ179" s="4">
        <v>8</v>
      </c>
      <c r="AK179" s="4">
        <v>7</v>
      </c>
      <c r="AL179" s="4">
        <v>1</v>
      </c>
      <c r="AM179" s="4">
        <v>25</v>
      </c>
      <c r="AN179" s="4">
        <v>23</v>
      </c>
      <c r="AO179" s="4">
        <v>2</v>
      </c>
      <c r="AP179" s="4">
        <v>16</v>
      </c>
      <c r="AQ179" s="4">
        <v>15</v>
      </c>
      <c r="AR179" s="4">
        <v>1</v>
      </c>
      <c r="AS179" s="11">
        <v>11</v>
      </c>
      <c r="AT179" s="4">
        <v>11</v>
      </c>
      <c r="AU179" s="4">
        <v>0</v>
      </c>
      <c r="AV179" s="4">
        <v>3</v>
      </c>
      <c r="AW179" s="4">
        <v>2</v>
      </c>
      <c r="AX179" s="4">
        <v>1</v>
      </c>
      <c r="AY179" s="4">
        <v>3</v>
      </c>
      <c r="AZ179" s="4">
        <v>3</v>
      </c>
      <c r="BA179" s="4">
        <v>0</v>
      </c>
      <c r="BB179" s="4">
        <v>2</v>
      </c>
      <c r="BC179" s="4">
        <v>2</v>
      </c>
      <c r="BD179" s="4">
        <v>0</v>
      </c>
    </row>
    <row r="180" spans="2:56" s="9" customFormat="1" ht="12" customHeight="1">
      <c r="B180" s="31"/>
      <c r="C180" s="30"/>
      <c r="D180" s="30"/>
      <c r="E180" s="30"/>
      <c r="F180" s="30"/>
      <c r="G180" s="30"/>
      <c r="H180" s="26"/>
      <c r="I180" s="8"/>
      <c r="J180" s="8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11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</row>
    <row r="181" spans="2:56" s="9" customFormat="1" ht="12" customHeight="1">
      <c r="B181" s="31"/>
      <c r="C181" s="59" t="s">
        <v>25</v>
      </c>
      <c r="D181" s="59"/>
      <c r="E181" s="59"/>
      <c r="F181" s="59"/>
      <c r="G181" s="59"/>
      <c r="H181" s="24"/>
      <c r="I181" s="8">
        <v>1006</v>
      </c>
      <c r="J181" s="8">
        <v>964</v>
      </c>
      <c r="K181" s="4">
        <v>42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1</v>
      </c>
      <c r="AE181" s="4">
        <v>1</v>
      </c>
      <c r="AF181" s="4">
        <v>0</v>
      </c>
      <c r="AG181" s="4">
        <v>16</v>
      </c>
      <c r="AH181" s="4">
        <v>16</v>
      </c>
      <c r="AI181" s="4">
        <v>0</v>
      </c>
      <c r="AJ181" s="4">
        <v>71</v>
      </c>
      <c r="AK181" s="4">
        <v>69</v>
      </c>
      <c r="AL181" s="4">
        <v>2</v>
      </c>
      <c r="AM181" s="4">
        <v>175</v>
      </c>
      <c r="AN181" s="4">
        <v>167</v>
      </c>
      <c r="AO181" s="4">
        <v>8</v>
      </c>
      <c r="AP181" s="4">
        <v>183</v>
      </c>
      <c r="AQ181" s="4">
        <v>176</v>
      </c>
      <c r="AR181" s="4">
        <v>7</v>
      </c>
      <c r="AS181" s="11">
        <v>186</v>
      </c>
      <c r="AT181" s="4">
        <v>182</v>
      </c>
      <c r="AU181" s="4">
        <v>4</v>
      </c>
      <c r="AV181" s="4">
        <v>114</v>
      </c>
      <c r="AW181" s="4">
        <v>112</v>
      </c>
      <c r="AX181" s="4">
        <v>2</v>
      </c>
      <c r="AY181" s="4">
        <v>107</v>
      </c>
      <c r="AZ181" s="4">
        <v>104</v>
      </c>
      <c r="BA181" s="4">
        <v>3</v>
      </c>
      <c r="BB181" s="4">
        <v>153</v>
      </c>
      <c r="BC181" s="4">
        <v>137</v>
      </c>
      <c r="BD181" s="4">
        <v>16</v>
      </c>
    </row>
    <row r="182" spans="2:56" s="9" customFormat="1" ht="12" customHeight="1">
      <c r="B182" s="30"/>
      <c r="C182" s="40"/>
      <c r="D182" s="59" t="s">
        <v>36</v>
      </c>
      <c r="E182" s="59"/>
      <c r="F182" s="59"/>
      <c r="G182" s="59"/>
      <c r="H182" s="24"/>
      <c r="I182" s="8">
        <v>88</v>
      </c>
      <c r="J182" s="8">
        <v>83</v>
      </c>
      <c r="K182" s="4">
        <v>5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5</v>
      </c>
      <c r="AH182" s="4">
        <v>5</v>
      </c>
      <c r="AI182" s="4">
        <v>0</v>
      </c>
      <c r="AJ182" s="4">
        <v>7</v>
      </c>
      <c r="AK182" s="4">
        <v>6</v>
      </c>
      <c r="AL182" s="4">
        <v>1</v>
      </c>
      <c r="AM182" s="4">
        <v>27</v>
      </c>
      <c r="AN182" s="4">
        <v>25</v>
      </c>
      <c r="AO182" s="4">
        <v>2</v>
      </c>
      <c r="AP182" s="4">
        <v>18</v>
      </c>
      <c r="AQ182" s="4">
        <v>17</v>
      </c>
      <c r="AR182" s="4">
        <v>1</v>
      </c>
      <c r="AS182" s="11">
        <v>20</v>
      </c>
      <c r="AT182" s="4">
        <v>20</v>
      </c>
      <c r="AU182" s="4">
        <v>0</v>
      </c>
      <c r="AV182" s="4">
        <v>3</v>
      </c>
      <c r="AW182" s="4">
        <v>2</v>
      </c>
      <c r="AX182" s="4">
        <v>1</v>
      </c>
      <c r="AY182" s="4">
        <v>4</v>
      </c>
      <c r="AZ182" s="4">
        <v>4</v>
      </c>
      <c r="BA182" s="4">
        <v>0</v>
      </c>
      <c r="BB182" s="4">
        <v>4</v>
      </c>
      <c r="BC182" s="4">
        <v>4</v>
      </c>
      <c r="BD182" s="4">
        <v>0</v>
      </c>
    </row>
    <row r="183" spans="2:56" s="9" customFormat="1" ht="12" customHeight="1">
      <c r="B183" s="30"/>
      <c r="C183" s="40"/>
      <c r="D183" s="40"/>
      <c r="E183" s="59" t="s">
        <v>42</v>
      </c>
      <c r="F183" s="59"/>
      <c r="G183" s="59"/>
      <c r="H183" s="24"/>
      <c r="I183" s="8">
        <v>16</v>
      </c>
      <c r="J183" s="8">
        <v>16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2</v>
      </c>
      <c r="AN183" s="4">
        <v>2</v>
      </c>
      <c r="AO183" s="4">
        <v>0</v>
      </c>
      <c r="AP183" s="4">
        <v>2</v>
      </c>
      <c r="AQ183" s="4">
        <v>2</v>
      </c>
      <c r="AR183" s="4">
        <v>0</v>
      </c>
      <c r="AS183" s="11">
        <v>9</v>
      </c>
      <c r="AT183" s="4">
        <v>9</v>
      </c>
      <c r="AU183" s="4">
        <v>0</v>
      </c>
      <c r="AV183" s="4">
        <v>0</v>
      </c>
      <c r="AW183" s="4">
        <v>0</v>
      </c>
      <c r="AX183" s="4">
        <v>0</v>
      </c>
      <c r="AY183" s="4">
        <v>1</v>
      </c>
      <c r="AZ183" s="4">
        <v>1</v>
      </c>
      <c r="BA183" s="4">
        <v>0</v>
      </c>
      <c r="BB183" s="4">
        <v>2</v>
      </c>
      <c r="BC183" s="4">
        <v>2</v>
      </c>
      <c r="BD183" s="4">
        <v>0</v>
      </c>
    </row>
    <row r="184" spans="2:56" s="9" customFormat="1" ht="12" customHeight="1">
      <c r="B184" s="30"/>
      <c r="C184" s="40"/>
      <c r="D184" s="40"/>
      <c r="E184" s="59" t="s">
        <v>43</v>
      </c>
      <c r="F184" s="59"/>
      <c r="G184" s="59"/>
      <c r="H184" s="24"/>
      <c r="I184" s="8">
        <v>72</v>
      </c>
      <c r="J184" s="8">
        <v>67</v>
      </c>
      <c r="K184" s="4">
        <v>5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5</v>
      </c>
      <c r="AH184" s="4">
        <v>5</v>
      </c>
      <c r="AI184" s="4">
        <v>0</v>
      </c>
      <c r="AJ184" s="4">
        <v>7</v>
      </c>
      <c r="AK184" s="4">
        <v>6</v>
      </c>
      <c r="AL184" s="4">
        <v>1</v>
      </c>
      <c r="AM184" s="4">
        <v>25</v>
      </c>
      <c r="AN184" s="4">
        <v>23</v>
      </c>
      <c r="AO184" s="4">
        <v>2</v>
      </c>
      <c r="AP184" s="4">
        <v>16</v>
      </c>
      <c r="AQ184" s="4">
        <v>15</v>
      </c>
      <c r="AR184" s="4">
        <v>1</v>
      </c>
      <c r="AS184" s="11">
        <v>11</v>
      </c>
      <c r="AT184" s="4">
        <v>11</v>
      </c>
      <c r="AU184" s="4">
        <v>0</v>
      </c>
      <c r="AV184" s="4">
        <v>3</v>
      </c>
      <c r="AW184" s="4">
        <v>2</v>
      </c>
      <c r="AX184" s="4">
        <v>1</v>
      </c>
      <c r="AY184" s="4">
        <v>3</v>
      </c>
      <c r="AZ184" s="4">
        <v>3</v>
      </c>
      <c r="BA184" s="4">
        <v>0</v>
      </c>
      <c r="BB184" s="4">
        <v>2</v>
      </c>
      <c r="BC184" s="4">
        <v>2</v>
      </c>
      <c r="BD184" s="4">
        <v>0</v>
      </c>
    </row>
    <row r="185" spans="2:56" s="9" customFormat="1" ht="12" customHeight="1">
      <c r="B185" s="31"/>
      <c r="C185" s="59" t="s">
        <v>26</v>
      </c>
      <c r="D185" s="59"/>
      <c r="E185" s="59"/>
      <c r="F185" s="59"/>
      <c r="G185" s="59"/>
      <c r="H185" s="24"/>
      <c r="I185" s="8">
        <v>34</v>
      </c>
      <c r="J185" s="8">
        <v>27</v>
      </c>
      <c r="K185" s="4">
        <v>7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1</v>
      </c>
      <c r="AQ185" s="4">
        <v>1</v>
      </c>
      <c r="AR185" s="4">
        <v>0</v>
      </c>
      <c r="AS185" s="11">
        <v>2</v>
      </c>
      <c r="AT185" s="4">
        <v>2</v>
      </c>
      <c r="AU185" s="4">
        <v>0</v>
      </c>
      <c r="AV185" s="4">
        <v>1</v>
      </c>
      <c r="AW185" s="4">
        <v>1</v>
      </c>
      <c r="AX185" s="4">
        <v>0</v>
      </c>
      <c r="AY185" s="4">
        <v>8</v>
      </c>
      <c r="AZ185" s="4">
        <v>7</v>
      </c>
      <c r="BA185" s="4">
        <v>1</v>
      </c>
      <c r="BB185" s="4">
        <v>22</v>
      </c>
      <c r="BC185" s="4">
        <v>16</v>
      </c>
      <c r="BD185" s="4">
        <v>6</v>
      </c>
    </row>
    <row r="186" spans="2:56" s="9" customFormat="1" ht="12" customHeight="1">
      <c r="B186" s="30"/>
      <c r="C186" s="40"/>
      <c r="D186" s="59" t="s">
        <v>36</v>
      </c>
      <c r="E186" s="59"/>
      <c r="F186" s="59"/>
      <c r="G186" s="59"/>
      <c r="H186" s="24"/>
      <c r="I186" s="8">
        <v>0</v>
      </c>
      <c r="J186" s="8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11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</row>
    <row r="187" spans="2:56" s="9" customFormat="1" ht="12" customHeight="1">
      <c r="B187" s="30"/>
      <c r="C187" s="40"/>
      <c r="D187" s="40"/>
      <c r="E187" s="59" t="s">
        <v>42</v>
      </c>
      <c r="F187" s="59"/>
      <c r="G187" s="59"/>
      <c r="H187" s="24"/>
      <c r="I187" s="8">
        <v>0</v>
      </c>
      <c r="J187" s="8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11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</row>
    <row r="188" spans="2:56" s="9" customFormat="1" ht="12" customHeight="1">
      <c r="B188" s="30"/>
      <c r="C188" s="40"/>
      <c r="D188" s="40"/>
      <c r="E188" s="59" t="s">
        <v>43</v>
      </c>
      <c r="F188" s="59"/>
      <c r="G188" s="59"/>
      <c r="H188" s="24"/>
      <c r="I188" s="8">
        <v>0</v>
      </c>
      <c r="J188" s="8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11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</row>
    <row r="189" spans="2:56" s="9" customFormat="1" ht="12" customHeight="1">
      <c r="B189" s="31"/>
      <c r="C189" s="60" t="s">
        <v>27</v>
      </c>
      <c r="D189" s="60"/>
      <c r="E189" s="60"/>
      <c r="F189" s="60"/>
      <c r="G189" s="60"/>
      <c r="H189" s="24"/>
      <c r="I189" s="8">
        <v>55</v>
      </c>
      <c r="J189" s="8">
        <v>53</v>
      </c>
      <c r="K189" s="4">
        <v>2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3</v>
      </c>
      <c r="AK189" s="4">
        <v>3</v>
      </c>
      <c r="AL189" s="4">
        <v>0</v>
      </c>
      <c r="AM189" s="4">
        <v>7</v>
      </c>
      <c r="AN189" s="4">
        <v>7</v>
      </c>
      <c r="AO189" s="4">
        <v>0</v>
      </c>
      <c r="AP189" s="4">
        <v>4</v>
      </c>
      <c r="AQ189" s="4">
        <v>4</v>
      </c>
      <c r="AR189" s="4">
        <v>0</v>
      </c>
      <c r="AS189" s="11">
        <v>11</v>
      </c>
      <c r="AT189" s="4">
        <v>9</v>
      </c>
      <c r="AU189" s="4">
        <v>2</v>
      </c>
      <c r="AV189" s="4">
        <v>6</v>
      </c>
      <c r="AW189" s="4">
        <v>6</v>
      </c>
      <c r="AX189" s="4">
        <v>0</v>
      </c>
      <c r="AY189" s="4">
        <v>6</v>
      </c>
      <c r="AZ189" s="4">
        <v>6</v>
      </c>
      <c r="BA189" s="4">
        <v>0</v>
      </c>
      <c r="BB189" s="4">
        <v>18</v>
      </c>
      <c r="BC189" s="4">
        <v>18</v>
      </c>
      <c r="BD189" s="4">
        <v>0</v>
      </c>
    </row>
    <row r="190" spans="2:56" s="9" customFormat="1" ht="12" customHeight="1">
      <c r="B190" s="30"/>
      <c r="C190" s="40"/>
      <c r="D190" s="59" t="s">
        <v>36</v>
      </c>
      <c r="E190" s="59"/>
      <c r="F190" s="59"/>
      <c r="G190" s="59"/>
      <c r="H190" s="24"/>
      <c r="I190" s="8">
        <v>0</v>
      </c>
      <c r="J190" s="8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11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</row>
    <row r="191" spans="2:56" s="9" customFormat="1" ht="12" customHeight="1">
      <c r="B191" s="30"/>
      <c r="C191" s="40"/>
      <c r="D191" s="40"/>
      <c r="E191" s="59" t="s">
        <v>42</v>
      </c>
      <c r="F191" s="59"/>
      <c r="G191" s="59"/>
      <c r="H191" s="24"/>
      <c r="I191" s="8">
        <v>0</v>
      </c>
      <c r="J191" s="8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11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">
        <v>0</v>
      </c>
      <c r="BC191" s="4">
        <v>0</v>
      </c>
      <c r="BD191" s="4">
        <v>0</v>
      </c>
    </row>
    <row r="192" spans="2:56" s="9" customFormat="1" ht="12" customHeight="1">
      <c r="B192" s="30"/>
      <c r="C192" s="40"/>
      <c r="D192" s="40"/>
      <c r="E192" s="59" t="s">
        <v>43</v>
      </c>
      <c r="F192" s="59"/>
      <c r="G192" s="59"/>
      <c r="H192" s="24"/>
      <c r="I192" s="8">
        <v>0</v>
      </c>
      <c r="J192" s="8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11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</row>
    <row r="193" spans="1:56" s="9" customFormat="1" ht="12" customHeight="1">
      <c r="B193" s="31"/>
      <c r="C193" s="60" t="s">
        <v>28</v>
      </c>
      <c r="D193" s="60"/>
      <c r="E193" s="60"/>
      <c r="F193" s="60"/>
      <c r="G193" s="60"/>
      <c r="H193" s="24"/>
      <c r="I193" s="8">
        <v>48</v>
      </c>
      <c r="J193" s="8">
        <v>47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1</v>
      </c>
      <c r="AH193" s="4">
        <v>1</v>
      </c>
      <c r="AI193" s="4">
        <v>0</v>
      </c>
      <c r="AJ193" s="4">
        <v>4</v>
      </c>
      <c r="AK193" s="4">
        <v>4</v>
      </c>
      <c r="AL193" s="4">
        <v>0</v>
      </c>
      <c r="AM193" s="4">
        <v>10</v>
      </c>
      <c r="AN193" s="4">
        <v>10</v>
      </c>
      <c r="AO193" s="4">
        <v>0</v>
      </c>
      <c r="AP193" s="4">
        <v>6</v>
      </c>
      <c r="AQ193" s="4">
        <v>6</v>
      </c>
      <c r="AR193" s="4">
        <v>0</v>
      </c>
      <c r="AS193" s="11">
        <v>7</v>
      </c>
      <c r="AT193" s="4">
        <v>7</v>
      </c>
      <c r="AU193" s="4">
        <v>0</v>
      </c>
      <c r="AV193" s="4">
        <v>6</v>
      </c>
      <c r="AW193" s="4">
        <v>6</v>
      </c>
      <c r="AX193" s="4">
        <v>0</v>
      </c>
      <c r="AY193" s="4">
        <v>9</v>
      </c>
      <c r="AZ193" s="4">
        <v>8</v>
      </c>
      <c r="BA193" s="4">
        <v>1</v>
      </c>
      <c r="BB193" s="4">
        <v>5</v>
      </c>
      <c r="BC193" s="4">
        <v>5</v>
      </c>
      <c r="BD193" s="4">
        <v>0</v>
      </c>
    </row>
    <row r="194" spans="1:56" s="9" customFormat="1" ht="12" customHeight="1">
      <c r="B194" s="30"/>
      <c r="C194" s="40"/>
      <c r="D194" s="59" t="s">
        <v>36</v>
      </c>
      <c r="E194" s="59"/>
      <c r="F194" s="59"/>
      <c r="G194" s="59"/>
      <c r="H194" s="24"/>
      <c r="I194" s="8">
        <v>1</v>
      </c>
      <c r="J194" s="8">
        <v>1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1</v>
      </c>
      <c r="AK194" s="4">
        <v>1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11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  <c r="AY194" s="4">
        <v>0</v>
      </c>
      <c r="AZ194" s="4">
        <v>0</v>
      </c>
      <c r="BA194" s="4">
        <v>0</v>
      </c>
      <c r="BB194" s="4">
        <v>0</v>
      </c>
      <c r="BC194" s="4">
        <v>0</v>
      </c>
      <c r="BD194" s="4">
        <v>0</v>
      </c>
    </row>
    <row r="195" spans="1:56" s="9" customFormat="1" ht="12" customHeight="1">
      <c r="B195" s="30"/>
      <c r="C195" s="40"/>
      <c r="D195" s="40"/>
      <c r="E195" s="59" t="s">
        <v>42</v>
      </c>
      <c r="F195" s="59"/>
      <c r="G195" s="59"/>
      <c r="H195" s="24"/>
      <c r="I195" s="8">
        <v>0</v>
      </c>
      <c r="J195" s="8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0</v>
      </c>
      <c r="AQ195" s="4">
        <v>0</v>
      </c>
      <c r="AR195" s="4">
        <v>0</v>
      </c>
      <c r="AS195" s="11">
        <v>0</v>
      </c>
      <c r="AT195" s="4">
        <v>0</v>
      </c>
      <c r="AU195" s="4">
        <v>0</v>
      </c>
      <c r="AV195" s="4">
        <v>0</v>
      </c>
      <c r="AW195" s="4">
        <v>0</v>
      </c>
      <c r="AX195" s="4">
        <v>0</v>
      </c>
      <c r="AY195" s="4">
        <v>0</v>
      </c>
      <c r="AZ195" s="4">
        <v>0</v>
      </c>
      <c r="BA195" s="4">
        <v>0</v>
      </c>
      <c r="BB195" s="4">
        <v>0</v>
      </c>
      <c r="BC195" s="4">
        <v>0</v>
      </c>
      <c r="BD195" s="4">
        <v>0</v>
      </c>
    </row>
    <row r="196" spans="1:56" s="9" customFormat="1" ht="12" customHeight="1">
      <c r="B196" s="30"/>
      <c r="C196" s="40"/>
      <c r="D196" s="40"/>
      <c r="E196" s="59" t="s">
        <v>43</v>
      </c>
      <c r="F196" s="59"/>
      <c r="G196" s="59"/>
      <c r="H196" s="24"/>
      <c r="I196" s="8">
        <v>1</v>
      </c>
      <c r="J196" s="8">
        <v>1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1</v>
      </c>
      <c r="AK196" s="4">
        <v>1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  <c r="AS196" s="11">
        <v>0</v>
      </c>
      <c r="AT196" s="4">
        <v>0</v>
      </c>
      <c r="AU196" s="4">
        <v>0</v>
      </c>
      <c r="AV196" s="4">
        <v>0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0</v>
      </c>
    </row>
    <row r="197" spans="1:56" s="9" customFormat="1" ht="12" customHeight="1">
      <c r="B197" s="31"/>
      <c r="C197" s="59" t="s">
        <v>29</v>
      </c>
      <c r="D197" s="59"/>
      <c r="E197" s="59"/>
      <c r="F197" s="59"/>
      <c r="G197" s="59"/>
      <c r="H197" s="24"/>
      <c r="I197" s="8">
        <v>0</v>
      </c>
      <c r="J197" s="8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  <c r="AS197" s="11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">
        <v>0</v>
      </c>
      <c r="BC197" s="4">
        <v>0</v>
      </c>
      <c r="BD197" s="4">
        <v>0</v>
      </c>
    </row>
    <row r="198" spans="1:56" s="9" customFormat="1" ht="12" customHeight="1">
      <c r="B198" s="30"/>
      <c r="C198" s="40"/>
      <c r="D198" s="59" t="s">
        <v>36</v>
      </c>
      <c r="E198" s="59"/>
      <c r="F198" s="59"/>
      <c r="G198" s="59"/>
      <c r="H198" s="24"/>
      <c r="I198" s="8">
        <v>0</v>
      </c>
      <c r="J198" s="8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11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0</v>
      </c>
      <c r="BC198" s="4">
        <v>0</v>
      </c>
      <c r="BD198" s="4">
        <v>0</v>
      </c>
    </row>
    <row r="199" spans="1:56" s="9" customFormat="1" ht="12" customHeight="1">
      <c r="B199" s="30"/>
      <c r="C199" s="40"/>
      <c r="D199" s="40"/>
      <c r="E199" s="59" t="s">
        <v>42</v>
      </c>
      <c r="F199" s="59"/>
      <c r="G199" s="59"/>
      <c r="H199" s="24"/>
      <c r="I199" s="8">
        <v>0</v>
      </c>
      <c r="J199" s="8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11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</row>
    <row r="200" spans="1:56" s="9" customFormat="1" ht="12" customHeight="1">
      <c r="B200" s="30"/>
      <c r="C200" s="40"/>
      <c r="D200" s="40"/>
      <c r="E200" s="59" t="s">
        <v>43</v>
      </c>
      <c r="F200" s="59"/>
      <c r="G200" s="59"/>
      <c r="H200" s="24"/>
      <c r="I200" s="8">
        <v>0</v>
      </c>
      <c r="J200" s="8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11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</row>
    <row r="201" spans="1:56" s="46" customFormat="1" ht="5.0999999999999996" customHeight="1">
      <c r="A201" s="43"/>
      <c r="B201" s="43"/>
      <c r="C201" s="43"/>
      <c r="D201" s="43"/>
      <c r="E201" s="43"/>
      <c r="F201" s="43"/>
      <c r="G201" s="43"/>
      <c r="H201" s="48"/>
      <c r="I201" s="44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</row>
    <row r="202" spans="1:56" hidden="1">
      <c r="H202" s="49"/>
      <c r="I202" s="47"/>
    </row>
  </sheetData>
  <mergeCells count="222"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19-00-14</vt:lpstr>
      <vt:lpstr>'19-00-14'!Print_Area</vt:lpstr>
      <vt:lpstr>'19-00-14'!Print_Titles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2016-03-22T07:11:32Z</cp:lastPrinted>
  <dcterms:created xsi:type="dcterms:W3CDTF">2011-11-22T08:09:01Z</dcterms:created>
  <dcterms:modified xsi:type="dcterms:W3CDTF">2020-07-26T06:29:55Z</dcterms:modified>
</cp:coreProperties>
</file>