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19" sheetId="11" r:id="rId1"/>
  </sheets>
  <definedNames>
    <definedName name="_xlnm.Print_Titles" localSheetId="0">'19-00-19'!$1:$9</definedName>
    <definedName name="Z_84B820AA_D6C1_11D6_A8EA_0040CA1D7CBB_.wvu.Cols" localSheetId="0" hidden="1">'19-00-19'!#REF!</definedName>
    <definedName name="Z_84B820AB_D6C1_11D6_A8EA_0040CA1D7CBB_.wvu.Cols" localSheetId="0" hidden="1">'19-00-19'!#REF!</definedName>
    <definedName name="Z_84B820AC_D6C1_11D6_A8EA_0040CA1D7CBB_.wvu.Cols" localSheetId="0" hidden="1">'19-00-19'!#REF!</definedName>
  </definedNames>
  <calcPr calcId="162913" calcMode="manual" fullCalcOnLoad="1"/>
</workbook>
</file>

<file path=xl/calcChain.xml><?xml version="1.0" encoding="utf-8"?>
<calcChain xmlns="http://schemas.openxmlformats.org/spreadsheetml/2006/main">
  <c r="D15" i="11" l="1"/>
  <c r="A13" i="11"/>
  <c r="D13" i="11"/>
  <c r="E15" i="11"/>
  <c r="C15" i="11"/>
  <c r="A12" i="11"/>
  <c r="C13" i="11"/>
  <c r="D12" i="11"/>
  <c r="A11" i="11"/>
  <c r="C12" i="11" s="1"/>
  <c r="E13" i="11"/>
  <c r="A10" i="11"/>
  <c r="C10" i="11" s="1"/>
  <c r="D10" i="11"/>
  <c r="C11" i="11" l="1"/>
  <c r="D11" i="11"/>
  <c r="E11" i="11"/>
  <c r="E12" i="11"/>
</calcChain>
</file>

<file path=xl/sharedStrings.xml><?xml version="1.0" encoding="utf-8"?>
<sst xmlns="http://schemas.openxmlformats.org/spreadsheetml/2006/main" count="192" uniqueCount="75">
  <si>
    <t>総数</t>
    <rPh sb="0" eb="2">
      <t>ソウスウ</t>
    </rPh>
    <phoneticPr fontId="4"/>
  </si>
  <si>
    <t>9</t>
  </si>
  <si>
    <t>11</t>
  </si>
  <si>
    <t>15</t>
  </si>
  <si>
    <t>16</t>
  </si>
  <si>
    <t>18</t>
  </si>
  <si>
    <t>21</t>
  </si>
  <si>
    <t>28</t>
  </si>
  <si>
    <t>30</t>
  </si>
  <si>
    <t>32</t>
  </si>
  <si>
    <t>34</t>
  </si>
  <si>
    <t>38</t>
  </si>
  <si>
    <t>44</t>
  </si>
  <si>
    <t>計</t>
    <rPh sb="0" eb="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</si>
  <si>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</si>
  <si>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</si>
  <si>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</si>
  <si>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</si>
  <si>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</si>
  <si>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</si>
  <si>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</si>
  <si>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</si>
  <si>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執行すべき刑期</t>
    <rPh sb="0" eb="2">
      <t>シッコウ</t>
    </rPh>
    <rPh sb="5" eb="7">
      <t>ケイキ</t>
    </rPh>
    <phoneticPr fontId="4"/>
  </si>
  <si>
    <t>49 ％ 以 下</t>
    <rPh sb="5" eb="6">
      <t>イ</t>
    </rPh>
    <rPh sb="7" eb="8">
      <t>シタ</t>
    </rPh>
    <phoneticPr fontId="4"/>
  </si>
  <si>
    <t>50 ～ 59 ％</t>
    <phoneticPr fontId="4"/>
  </si>
  <si>
    <t>60 ～ 69 ％</t>
    <phoneticPr fontId="4"/>
  </si>
  <si>
    <t>70 ～ 79 ％</t>
    <phoneticPr fontId="4"/>
  </si>
  <si>
    <t>80 ～ 84 ％</t>
    <phoneticPr fontId="4"/>
  </si>
  <si>
    <t>85 ～ 89 ％</t>
    <phoneticPr fontId="4"/>
  </si>
  <si>
    <t>90 ～ 94 ％</t>
    <phoneticPr fontId="4"/>
  </si>
  <si>
    <t>95 ％ 以 上</t>
    <rPh sb="5" eb="6">
      <t>イ</t>
    </rPh>
    <rPh sb="7" eb="8">
      <t>ウエ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</si>
  <si>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</si>
  <si>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</si>
  <si>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計</t>
  </si>
  <si>
    <t>初犯</t>
  </si>
  <si>
    <t>累犯</t>
  </si>
  <si>
    <t>６月以内</t>
    <rPh sb="1" eb="2">
      <t>ツキ</t>
    </rPh>
    <rPh sb="2" eb="4">
      <t>イナイ</t>
    </rPh>
    <phoneticPr fontId="4"/>
  </si>
  <si>
    <t>１年以内</t>
    <rPh sb="1" eb="2">
      <t>ネン</t>
    </rPh>
    <rPh sb="2" eb="4">
      <t>イナイ</t>
    </rPh>
    <phoneticPr fontId="4"/>
  </si>
  <si>
    <t>１年６月以内</t>
    <rPh sb="1" eb="2">
      <t>ネン</t>
    </rPh>
    <rPh sb="3" eb="4">
      <t>ゲツ</t>
    </rPh>
    <rPh sb="4" eb="6">
      <t>イナイ</t>
    </rPh>
    <phoneticPr fontId="4"/>
  </si>
  <si>
    <t>２年以内</t>
    <rPh sb="1" eb="2">
      <t>ネン</t>
    </rPh>
    <rPh sb="2" eb="4">
      <t>イナイ</t>
    </rPh>
    <phoneticPr fontId="4"/>
  </si>
  <si>
    <t>３年以内</t>
    <rPh sb="1" eb="2">
      <t>ネン</t>
    </rPh>
    <rPh sb="2" eb="4">
      <t>イナイ</t>
    </rPh>
    <phoneticPr fontId="4"/>
  </si>
  <si>
    <t>５年以内</t>
    <rPh sb="1" eb="2">
      <t>ネン</t>
    </rPh>
    <rPh sb="2" eb="4">
      <t>イナイ</t>
    </rPh>
    <phoneticPr fontId="4"/>
  </si>
  <si>
    <t>10年以内</t>
    <rPh sb="2" eb="3">
      <t>ネン</t>
    </rPh>
    <rPh sb="3" eb="5">
      <t>イナイ</t>
    </rPh>
    <phoneticPr fontId="4"/>
  </si>
  <si>
    <t>15年以内</t>
    <rPh sb="2" eb="3">
      <t>ネン</t>
    </rPh>
    <rPh sb="3" eb="5">
      <t>イナイ</t>
    </rPh>
    <phoneticPr fontId="4"/>
  </si>
  <si>
    <t>20年以内</t>
    <rPh sb="2" eb="3">
      <t>ネン</t>
    </rPh>
    <rPh sb="3" eb="5">
      <t>イナイ</t>
    </rPh>
    <phoneticPr fontId="4"/>
  </si>
  <si>
    <t>20年を超える</t>
    <rPh sb="2" eb="3">
      <t>ネン</t>
    </rPh>
    <rPh sb="4" eb="5">
      <t>コ</t>
    </rPh>
    <phoneticPr fontId="4"/>
  </si>
  <si>
    <r>
      <t xml:space="preserve">        ２ </t>
    </r>
    <r>
      <rPr>
        <sz val="7"/>
        <rFont val="ＭＳ Ｐ明朝"/>
        <family val="1"/>
        <charset val="128"/>
      </rPr>
      <t>禁錮刑は，「初犯」として計上している。</t>
    </r>
    <rPh sb="10" eb="12">
      <t>キンコ</t>
    </rPh>
    <rPh sb="12" eb="13">
      <t>ケイ</t>
    </rPh>
    <rPh sb="16" eb="18">
      <t>ショハン</t>
    </rPh>
    <rPh sb="22" eb="24">
      <t>ケイジョウ</t>
    </rPh>
    <phoneticPr fontId="4"/>
  </si>
  <si>
    <t>８年未満</t>
  </si>
  <si>
    <r>
      <t>　　　　２　</t>
    </r>
    <r>
      <rPr>
        <sz val="7"/>
        <rFont val="ＭＳ Ｐ明朝"/>
        <family val="1"/>
        <charset val="128"/>
      </rPr>
      <t>禁錮刑は，「初犯」として計上している。</t>
    </r>
    <rPh sb="6" eb="8">
      <t>キンコ</t>
    </rPh>
    <rPh sb="8" eb="9">
      <t>ケイ</t>
    </rPh>
    <rPh sb="12" eb="14">
      <t>ショハン</t>
    </rPh>
    <rPh sb="18" eb="20">
      <t>ケイジョウ</t>
    </rPh>
    <phoneticPr fontId="4"/>
  </si>
  <si>
    <t>19　 委員会・刑期別　　定　期　刑　仮　釈　放　許　可　人　員　の　刑　の　執　行　率</t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</si>
  <si>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</si>
  <si>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</si>
  <si>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</si>
  <si>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保護観察付</t>
    <rPh sb="0" eb="2">
      <t>ホゴ</t>
    </rPh>
    <rPh sb="2" eb="4">
      <t>カンサツ</t>
    </rPh>
    <rPh sb="4" eb="5">
      <t>ツキ</t>
    </rPh>
    <phoneticPr fontId="4"/>
  </si>
  <si>
    <t>保護観察
なし</t>
    <rPh sb="0" eb="2">
      <t>ホゴ</t>
    </rPh>
    <rPh sb="2" eb="4">
      <t>カンサツ</t>
    </rPh>
    <phoneticPr fontId="4"/>
  </si>
  <si>
    <r>
      <t>　（注）１</t>
    </r>
    <r>
      <rPr>
        <sz val="7"/>
        <rFont val="ＭＳ Ｐ明朝"/>
        <family val="1"/>
        <charset val="128"/>
      </rPr>
      <t xml:space="preserve"> 定期刑仮釈放者の執行すべき刑期に対する執行した期間の割合（％）の調査である。なお，「執行すべき刑期」については，14表の（注）２を参照。</t>
    </r>
    <rPh sb="2" eb="3">
      <t>チュウ</t>
    </rPh>
    <rPh sb="6" eb="8">
      <t>テイキ</t>
    </rPh>
    <rPh sb="8" eb="9">
      <t>ケイ</t>
    </rPh>
    <rPh sb="9" eb="10">
      <t>カリ</t>
    </rPh>
    <rPh sb="10" eb="12">
      <t>シャクホウ</t>
    </rPh>
    <rPh sb="12" eb="13">
      <t>シャ</t>
    </rPh>
    <rPh sb="14" eb="16">
      <t>シッコウ</t>
    </rPh>
    <rPh sb="19" eb="21">
      <t>ケイキ</t>
    </rPh>
    <rPh sb="22" eb="23">
      <t>タイ</t>
    </rPh>
    <rPh sb="25" eb="27">
      <t>シッコウ</t>
    </rPh>
    <rPh sb="29" eb="31">
      <t>キカン</t>
    </rPh>
    <rPh sb="32" eb="34">
      <t>ワリアイ</t>
    </rPh>
    <rPh sb="38" eb="40">
      <t>チョウサ</t>
    </rPh>
    <rPh sb="53" eb="55">
      <t>ケイキ</t>
    </rPh>
    <rPh sb="64" eb="65">
      <t>ヒョウ</t>
    </rPh>
    <rPh sb="67" eb="68">
      <t>チュウ</t>
    </rPh>
    <rPh sb="71" eb="73">
      <t>サンショウ</t>
    </rPh>
    <phoneticPr fontId="4"/>
  </si>
  <si>
    <r>
      <t>（注）　１　</t>
    </r>
    <r>
      <rPr>
        <sz val="7"/>
        <rFont val="ＭＳ Ｐ明朝"/>
        <family val="1"/>
        <charset val="128"/>
      </rPr>
      <t>この表は，定期刑仮釈放者の執行すべき刑期に対する執行した期間の割合（％）の調査である。なお，「執行すべき刑期」については，18表の（注）２を参照。</t>
    </r>
    <rPh sb="1" eb="2">
      <t>チュウ</t>
    </rPh>
    <rPh sb="8" eb="9">
      <t>ヒョウ</t>
    </rPh>
    <rPh sb="11" eb="13">
      <t>テイキ</t>
    </rPh>
    <rPh sb="13" eb="14">
      <t>ケイ</t>
    </rPh>
    <rPh sb="14" eb="15">
      <t>カリ</t>
    </rPh>
    <rPh sb="15" eb="17">
      <t>シャクホウ</t>
    </rPh>
    <rPh sb="17" eb="18">
      <t>シャ</t>
    </rPh>
    <rPh sb="19" eb="21">
      <t>シッコウ</t>
    </rPh>
    <rPh sb="24" eb="26">
      <t>ケイキ</t>
    </rPh>
    <rPh sb="27" eb="28">
      <t>タイ</t>
    </rPh>
    <rPh sb="30" eb="32">
      <t>シッコウ</t>
    </rPh>
    <rPh sb="34" eb="36">
      <t>キカン</t>
    </rPh>
    <rPh sb="37" eb="39">
      <t>ワリアイ</t>
    </rPh>
    <rPh sb="43" eb="45">
      <t>チョウサ</t>
    </rPh>
    <rPh sb="58" eb="60">
      <t>ケイキ</t>
    </rPh>
    <rPh sb="69" eb="70">
      <t>ヒョウ</t>
    </rPh>
    <rPh sb="72" eb="73">
      <t>チュウ</t>
    </rPh>
    <rPh sb="76" eb="78">
      <t>サンショウ</t>
    </rPh>
    <phoneticPr fontId="4"/>
  </si>
  <si>
    <t>年</t>
    <rPh sb="0" eb="1">
      <t>ネン</t>
    </rPh>
    <phoneticPr fontId="4"/>
  </si>
  <si>
    <t>243</t>
  </si>
  <si>
    <t>205</t>
  </si>
  <si>
    <t>232</t>
  </si>
  <si>
    <t>110</t>
  </si>
  <si>
    <t>122</t>
  </si>
  <si>
    <t>362</t>
  </si>
  <si>
    <t>142</t>
  </si>
  <si>
    <t>220</t>
  </si>
  <si>
    <t>333</t>
  </si>
  <si>
    <t>129</t>
  </si>
  <si>
    <t>204</t>
  </si>
  <si>
    <t>197</t>
  </si>
  <si>
    <t>71</t>
  </si>
  <si>
    <t>126</t>
  </si>
  <si>
    <t>4</t>
  </si>
  <si>
    <t>5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</si>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</sst>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2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Alignment="1">
      <alignment vertical="center"/>
    </xf>
    <xf numFmtId="49" fontId="21" fillId="0" borderId="0" xfId="0" applyFont="1" applyBorder="1" applyAlignment="1">
      <alignment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9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2" fillId="0" borderId="20" xfId="0" applyNumberFormat="1" applyFont="1" applyBorder="1" applyAlignment="1">
      <alignment vertical="center"/>
    </xf>
    <xf numFmtId="182" fontId="2" fillId="0" borderId="0" xfId="0" applyNumberFormat="1" applyFont="1" applyAlignment="1">
      <alignment horizontal="right" vertical="center"/>
    </xf>
    <xf numFmtId="182" fontId="0" fillId="0" borderId="0" xfId="0" applyNumberFormat="1">
      <alignment vertical="center"/>
    </xf>
    <xf numFmtId="49" fontId="0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0" xfId="0" applyFont="1" applyBorder="1" applyAlignment="1">
      <alignment vertical="center"/>
    </xf>
    <xf numFmtId="49" fontId="40" fillId="0" borderId="20" xfId="0" applyNumberFormat="1" applyFont="1" applyBorder="1" applyAlignment="1">
      <alignment vertical="center"/>
    </xf>
    <xf numFmtId="182" fontId="40" fillId="0" borderId="0" xfId="0" applyNumberFormat="1" applyFont="1" applyAlignment="1">
      <alignment horizontal="right" vertical="center"/>
    </xf>
    <xf numFmtId="182" fontId="40" fillId="0" borderId="0" xfId="0" applyNumberFormat="1" applyFo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40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vertical="center"/>
    </xf>
    <xf numFmtId="49" fontId="40" fillId="0" borderId="0" xfId="0" applyFont="1" applyBorder="1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49" fontId="40" fillId="0" borderId="0" xfId="0" applyFont="1" applyAlignment="1">
      <alignment horizontal="right" vertical="center"/>
    </xf>
    <xf numFmtId="182" fontId="2" fillId="0" borderId="0" xfId="0" applyNumberFormat="1" applyFont="1" applyBorder="1" applyAlignment="1">
      <alignment horizontal="right" vertical="center"/>
    </xf>
    <xf numFmtId="0" fontId="0" fillId="0" borderId="0" xfId="0" applyNumberFormat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41" fillId="0" borderId="0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41" fillId="0" borderId="0" xfId="0" applyFont="1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21" xfId="0" applyBorder="1" applyAlignment="1">
      <alignment vertical="center"/>
    </xf>
    <xf numFmtId="49" fontId="42" fillId="0" borderId="22" xfId="0" applyFont="1" applyBorder="1" applyAlignment="1">
      <alignment horizontal="distributed" vertical="center" justifyLastLine="1"/>
    </xf>
    <xf numFmtId="49" fontId="42" fillId="0" borderId="20" xfId="0" applyFont="1" applyBorder="1" applyAlignment="1">
      <alignment horizontal="distributed" vertical="center" justifyLastLine="1"/>
    </xf>
    <xf numFmtId="49" fontId="42" fillId="0" borderId="19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42" fillId="0" borderId="16" xfId="0" applyFont="1" applyFill="1" applyBorder="1" applyAlignment="1">
      <alignment horizontal="distributed" vertical="center" justifyLastLine="1"/>
    </xf>
    <xf numFmtId="49" fontId="42" fillId="0" borderId="16" xfId="0" applyFont="1" applyFill="1" applyBorder="1" applyAlignment="1">
      <alignment horizontal="distributed" vertical="center" wrapText="1" justifyLastLine="1"/>
    </xf>
    <xf numFmtId="49" fontId="0" fillId="0" borderId="0" xfId="0" applyFont="1" applyAlignment="1">
      <alignment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0" fontId="40" fillId="0" borderId="0" xfId="0" applyNumberFormat="1" applyFont="1" applyBorder="1" applyAlignment="1">
      <alignment horizontal="distributed" vertical="center"/>
    </xf>
    <xf numFmtId="0" fontId="40" fillId="0" borderId="0" xfId="0" applyNumberFormat="1" applyFont="1" applyBorder="1" applyAlignment="1">
      <alignment horizontal="right" vertical="center"/>
    </xf>
    <xf numFmtId="49" fontId="40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42" fillId="0" borderId="18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17" xfId="0" applyFont="1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42" fillId="0" borderId="25" xfId="0" applyFont="1" applyBorder="1" applyAlignment="1">
      <alignment horizontal="center" vertical="center" justifyLastLine="1"/>
    </xf>
    <xf numFmtId="49" fontId="42" fillId="0" borderId="26" xfId="0" applyFont="1" applyBorder="1" applyAlignment="1">
      <alignment horizontal="center" vertical="center" justifyLastLine="1"/>
    </xf>
    <xf numFmtId="49" fontId="42" fillId="0" borderId="27" xfId="0" applyFont="1" applyBorder="1" applyAlignment="1">
      <alignment horizontal="center" vertical="center" justifyLastLine="1"/>
    </xf>
    <xf numFmtId="49" fontId="42" fillId="0" borderId="23" xfId="0" applyFont="1" applyFill="1" applyBorder="1" applyAlignment="1">
      <alignment horizontal="center" vertical="center" justifyLastLine="1"/>
    </xf>
    <xf numFmtId="49" fontId="42" fillId="0" borderId="21" xfId="0" applyFont="1" applyFill="1" applyBorder="1" applyAlignment="1">
      <alignment horizontal="center" vertical="center" justifyLastLine="1"/>
    </xf>
    <xf numFmtId="49" fontId="42" fillId="0" borderId="19" xfId="0" applyFont="1" applyFill="1" applyBorder="1" applyAlignment="1">
      <alignment horizontal="center" vertical="center" justifyLastLine="1"/>
    </xf>
    <xf numFmtId="49" fontId="42" fillId="0" borderId="15" xfId="0" applyFont="1" applyFill="1" applyBorder="1" applyAlignment="1">
      <alignment horizontal="center" vertical="center" justifyLastLine="1"/>
    </xf>
    <xf numFmtId="49" fontId="42" fillId="0" borderId="14" xfId="0" applyFont="1" applyFill="1" applyBorder="1" applyAlignment="1">
      <alignment horizontal="center" vertical="center" justifyLastLine="1"/>
    </xf>
    <xf numFmtId="49" fontId="42" fillId="0" borderId="22" xfId="0" applyFont="1" applyFill="1" applyBorder="1" applyAlignment="1">
      <alignment horizontal="center" vertical="center" justifyLastLine="1"/>
    </xf>
    <xf numFmtId="49" fontId="42" fillId="0" borderId="18" xfId="0" applyFont="1" applyFill="1" applyBorder="1" applyAlignment="1">
      <alignment horizontal="center" vertical="center" justifyLastLine="1"/>
    </xf>
    <xf numFmtId="49" fontId="42" fillId="0" borderId="13" xfId="0" applyFont="1" applyFill="1" applyBorder="1" applyAlignment="1">
      <alignment horizontal="center" vertical="center" justifyLastLine="1"/>
    </xf>
    <xf numFmtId="49" fontId="42" fillId="0" borderId="17" xfId="0" applyFont="1" applyFill="1" applyBorder="1" applyAlignment="1">
      <alignment horizontal="center" vertical="center" justifyLastLine="1"/>
    </xf>
    <xf numFmtId="49" fontId="42" fillId="0" borderId="25" xfId="0" applyFont="1" applyFill="1" applyBorder="1" applyAlignment="1">
      <alignment horizontal="distributed" vertical="center" justifyLastLine="1"/>
    </xf>
    <xf numFmtId="49" fontId="42" fillId="0" borderId="27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justifyLastLine="1"/>
    </xf>
    <xf numFmtId="49" fontId="42" fillId="0" borderId="17" xfId="0" applyFont="1" applyFill="1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40" fillId="0" borderId="0" xfId="0" applyFont="1" applyBorder="1" applyAlignment="1">
      <alignment horizontal="distributed" vertical="center"/>
    </xf>
    <xf numFmtId="49" fontId="42" fillId="0" borderId="21" xfId="0" applyFont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42" fillId="0" borderId="14" xfId="0" applyFont="1" applyBorder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showGridLines="0" tabSelected="1" zoomScaleNormal="100" zoomScaleSheetLayoutView="100" workbookViewId="0">
      <selection sqref="A1:W1"/>
    </sheetView>
  </sheetViews>
  <sheetFormatPr defaultColWidth="0" defaultRowHeight="11.25" zeroHeight="1"/>
  <cols>
    <col min="1" max="2" width="2.83203125" style="2" customWidth="1"/>
    <col min="3" max="3" width="7.5" style="2" customWidth="1"/>
    <col min="4" max="5" width="5.33203125" style="2" customWidth="1"/>
    <col min="6" max="6" width="2.83203125" style="2" customWidth="1"/>
    <col min="7" max="7" width="9" style="2" bestFit="1" customWidth="1"/>
    <col min="8" max="9" width="12" style="2" customWidth="1"/>
    <col min="10" max="14" width="12.1640625" style="2" customWidth="1"/>
    <col min="15" max="16" width="7.5" style="2" customWidth="1"/>
    <col min="17" max="17" width="7.33203125" style="2" customWidth="1"/>
    <col min="18" max="23" width="7.5" style="2" customWidth="1"/>
    <col min="24" max="31" width="7.33203125" style="2" customWidth="1"/>
    <col min="32" max="32" width="7.1640625" style="2" customWidth="1"/>
    <col min="33" max="35" width="7.33203125" style="2" customWidth="1"/>
    <col min="36" max="37" width="7.5" style="2" customWidth="1"/>
    <col min="38" max="38" width="7.33203125" style="2" customWidth="1"/>
    <col min="39" max="39" width="4.83203125" style="2" customWidth="1"/>
    <col min="40" max="16384" width="0" style="2" hidden="1"/>
  </cols>
  <sheetData>
    <row r="1" spans="1:38" s="5" customFormat="1" ht="17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</row>
    <row r="2" spans="1:38" s="6" customFormat="1" ht="27" customHeight="1">
      <c r="A2" s="94" t="s">
        <v>49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</row>
    <row r="3" spans="1:38" ht="10.5" customHeight="1">
      <c r="A3" s="7"/>
      <c r="B3" s="7"/>
      <c r="C3" s="16"/>
      <c r="D3" s="16"/>
      <c r="E3" s="16"/>
      <c r="F3" s="16"/>
    </row>
    <row r="4" spans="1:38" ht="2.1" customHeight="1">
      <c r="C4" s="17"/>
      <c r="D4" s="17"/>
      <c r="E4" s="17"/>
      <c r="F4" s="3"/>
      <c r="G4" s="48"/>
      <c r="H4" s="48"/>
      <c r="I4" s="48"/>
      <c r="J4" s="48"/>
      <c r="K4" s="48"/>
      <c r="L4" s="48"/>
      <c r="M4" s="48"/>
      <c r="N4" s="48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9" customFormat="1" ht="11.25" customHeight="1">
      <c r="A5" s="52"/>
      <c r="B5" s="99" t="s">
        <v>22</v>
      </c>
      <c r="C5" s="99"/>
      <c r="D5" s="99"/>
      <c r="E5" s="99"/>
      <c r="F5" s="51"/>
      <c r="G5" s="67" t="s">
        <v>0</v>
      </c>
      <c r="H5" s="68"/>
      <c r="I5" s="68"/>
      <c r="J5" s="68"/>
      <c r="K5" s="68"/>
      <c r="L5" s="68"/>
      <c r="M5" s="68"/>
      <c r="N5" s="69"/>
      <c r="O5" s="71" t="s">
        <v>23</v>
      </c>
      <c r="P5" s="71"/>
      <c r="Q5" s="95"/>
      <c r="R5" s="70" t="s">
        <v>24</v>
      </c>
      <c r="S5" s="71"/>
      <c r="T5" s="95"/>
      <c r="U5" s="70" t="s">
        <v>25</v>
      </c>
      <c r="V5" s="71"/>
      <c r="W5" s="95"/>
      <c r="X5" s="70" t="s">
        <v>26</v>
      </c>
      <c r="Y5" s="71"/>
      <c r="Z5" s="95"/>
      <c r="AA5" s="70" t="s">
        <v>27</v>
      </c>
      <c r="AB5" s="71"/>
      <c r="AC5" s="95"/>
      <c r="AD5" s="70" t="s">
        <v>28</v>
      </c>
      <c r="AE5" s="71"/>
      <c r="AF5" s="95"/>
      <c r="AG5" s="70" t="s">
        <v>29</v>
      </c>
      <c r="AH5" s="71"/>
      <c r="AI5" s="95"/>
      <c r="AJ5" s="70" t="s">
        <v>30</v>
      </c>
      <c r="AK5" s="71"/>
      <c r="AL5" s="71"/>
    </row>
    <row r="6" spans="1:38" s="19" customFormat="1" ht="15" customHeight="1">
      <c r="A6" s="54"/>
      <c r="B6" s="100"/>
      <c r="C6" s="100"/>
      <c r="D6" s="100"/>
      <c r="E6" s="100"/>
      <c r="F6" s="50"/>
      <c r="G6" s="76" t="s">
        <v>13</v>
      </c>
      <c r="H6" s="79" t="s">
        <v>50</v>
      </c>
      <c r="I6" s="80"/>
      <c r="J6" s="81"/>
      <c r="K6" s="85" t="s">
        <v>51</v>
      </c>
      <c r="L6" s="86"/>
      <c r="M6" s="86"/>
      <c r="N6" s="87"/>
      <c r="O6" s="73"/>
      <c r="P6" s="73"/>
      <c r="Q6" s="96"/>
      <c r="R6" s="72"/>
      <c r="S6" s="73"/>
      <c r="T6" s="96"/>
      <c r="U6" s="72"/>
      <c r="V6" s="73"/>
      <c r="W6" s="96"/>
      <c r="X6" s="72"/>
      <c r="Y6" s="73"/>
      <c r="Z6" s="96"/>
      <c r="AA6" s="72"/>
      <c r="AB6" s="73"/>
      <c r="AC6" s="96"/>
      <c r="AD6" s="72"/>
      <c r="AE6" s="73"/>
      <c r="AF6" s="96"/>
      <c r="AG6" s="72"/>
      <c r="AH6" s="73"/>
      <c r="AI6" s="96"/>
      <c r="AJ6" s="72"/>
      <c r="AK6" s="73"/>
      <c r="AL6" s="73"/>
    </row>
    <row r="7" spans="1:38" s="19" customFormat="1" ht="15" customHeight="1">
      <c r="A7" s="54"/>
      <c r="B7" s="100"/>
      <c r="C7" s="100"/>
      <c r="D7" s="100"/>
      <c r="E7" s="100"/>
      <c r="F7" s="50"/>
      <c r="G7" s="77"/>
      <c r="H7" s="82"/>
      <c r="I7" s="83"/>
      <c r="J7" s="84"/>
      <c r="K7" s="88" t="s">
        <v>52</v>
      </c>
      <c r="L7" s="90" t="s">
        <v>31</v>
      </c>
      <c r="M7" s="91"/>
      <c r="N7" s="88" t="s">
        <v>32</v>
      </c>
      <c r="O7" s="75"/>
      <c r="P7" s="75"/>
      <c r="Q7" s="97"/>
      <c r="R7" s="74"/>
      <c r="S7" s="75"/>
      <c r="T7" s="97"/>
      <c r="U7" s="74"/>
      <c r="V7" s="75"/>
      <c r="W7" s="97"/>
      <c r="X7" s="74"/>
      <c r="Y7" s="75"/>
      <c r="Z7" s="97"/>
      <c r="AA7" s="74"/>
      <c r="AB7" s="75"/>
      <c r="AC7" s="97"/>
      <c r="AD7" s="74"/>
      <c r="AE7" s="75"/>
      <c r="AF7" s="97"/>
      <c r="AG7" s="74"/>
      <c r="AH7" s="75"/>
      <c r="AI7" s="97"/>
      <c r="AJ7" s="74"/>
      <c r="AK7" s="75"/>
      <c r="AL7" s="75"/>
    </row>
    <row r="8" spans="1:38" s="19" customFormat="1" ht="30" customHeight="1">
      <c r="A8" s="53"/>
      <c r="B8" s="101"/>
      <c r="C8" s="101"/>
      <c r="D8" s="101"/>
      <c r="E8" s="101"/>
      <c r="F8" s="49"/>
      <c r="G8" s="78"/>
      <c r="H8" s="55" t="s">
        <v>52</v>
      </c>
      <c r="I8" s="55" t="s">
        <v>31</v>
      </c>
      <c r="J8" s="55" t="s">
        <v>32</v>
      </c>
      <c r="K8" s="89"/>
      <c r="L8" s="55" t="s">
        <v>53</v>
      </c>
      <c r="M8" s="56" t="s">
        <v>54</v>
      </c>
      <c r="N8" s="89"/>
      <c r="O8" s="20" t="s">
        <v>13</v>
      </c>
      <c r="P8" s="18" t="s">
        <v>31</v>
      </c>
      <c r="Q8" s="18" t="s">
        <v>32</v>
      </c>
      <c r="R8" s="18" t="s">
        <v>13</v>
      </c>
      <c r="S8" s="18" t="s">
        <v>31</v>
      </c>
      <c r="T8" s="18" t="s">
        <v>32</v>
      </c>
      <c r="U8" s="18" t="s">
        <v>13</v>
      </c>
      <c r="V8" s="18" t="s">
        <v>31</v>
      </c>
      <c r="W8" s="18" t="s">
        <v>32</v>
      </c>
      <c r="X8" s="20" t="s">
        <v>33</v>
      </c>
      <c r="Y8" s="18" t="s">
        <v>34</v>
      </c>
      <c r="Z8" s="18" t="s">
        <v>35</v>
      </c>
      <c r="AA8" s="18" t="s">
        <v>33</v>
      </c>
      <c r="AB8" s="18" t="s">
        <v>34</v>
      </c>
      <c r="AC8" s="18" t="s">
        <v>35</v>
      </c>
      <c r="AD8" s="18" t="s">
        <v>33</v>
      </c>
      <c r="AE8" s="18" t="s">
        <v>34</v>
      </c>
      <c r="AF8" s="18" t="s">
        <v>35</v>
      </c>
      <c r="AG8" s="18" t="s">
        <v>33</v>
      </c>
      <c r="AH8" s="18" t="s">
        <v>34</v>
      </c>
      <c r="AI8" s="18" t="s">
        <v>35</v>
      </c>
      <c r="AJ8" s="18" t="s">
        <v>33</v>
      </c>
      <c r="AK8" s="18" t="s">
        <v>34</v>
      </c>
      <c r="AL8" s="21" t="s">
        <v>35</v>
      </c>
    </row>
    <row r="9" spans="1:38" ht="5.0999999999999996" customHeight="1">
      <c r="B9" s="22"/>
      <c r="C9" s="22"/>
      <c r="D9" s="22"/>
      <c r="E9" s="22"/>
      <c r="F9" s="23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</row>
    <row r="10" spans="1:38" s="8" customFormat="1" ht="11.45" customHeight="1">
      <c r="A10" s="59">
        <f>DATE(YEAR(A11)-1,5,1)</f>
        <v>42125</v>
      </c>
      <c r="B10" s="47"/>
      <c r="C10" s="60" t="str">
        <f>TEXT(A10,"ggg")</f>
        <v>平成</v>
      </c>
      <c r="D10" s="62" t="str">
        <f>IF(TEXT(A10,"e")="1","元",TEXT(A10,"e"))</f>
        <v>27</v>
      </c>
      <c r="E10" s="62" t="s">
        <v>57</v>
      </c>
      <c r="F10" s="25"/>
      <c r="G10" s="26">
        <v>13913</v>
      </c>
      <c r="H10" s="26">
        <v>13913</v>
      </c>
      <c r="I10" s="26">
        <v>8583</v>
      </c>
      <c r="J10" s="26">
        <v>5330</v>
      </c>
      <c r="K10" s="26" t="s">
        <v>74</v>
      </c>
      <c r="L10" s="26" t="s">
        <v>74</v>
      </c>
      <c r="M10" s="26" t="s">
        <v>74</v>
      </c>
      <c r="N10" s="26" t="s">
        <v>74</v>
      </c>
      <c r="O10" s="26">
        <v>0</v>
      </c>
      <c r="P10" s="26">
        <v>0</v>
      </c>
      <c r="Q10" s="26">
        <v>0</v>
      </c>
      <c r="R10" s="26">
        <v>3</v>
      </c>
      <c r="S10" s="26">
        <v>2</v>
      </c>
      <c r="T10" s="26">
        <v>1</v>
      </c>
      <c r="U10" s="26">
        <v>145</v>
      </c>
      <c r="V10" s="26">
        <v>144</v>
      </c>
      <c r="W10" s="26">
        <v>1</v>
      </c>
      <c r="X10" s="27">
        <v>2495</v>
      </c>
      <c r="Y10" s="27">
        <v>2328</v>
      </c>
      <c r="Z10" s="27">
        <v>167</v>
      </c>
      <c r="AA10" s="27">
        <v>2958</v>
      </c>
      <c r="AB10" s="27">
        <v>2081</v>
      </c>
      <c r="AC10" s="27">
        <v>877</v>
      </c>
      <c r="AD10" s="27">
        <v>3540</v>
      </c>
      <c r="AE10" s="27">
        <v>1932</v>
      </c>
      <c r="AF10" s="27">
        <v>1608</v>
      </c>
      <c r="AG10" s="27">
        <v>3250</v>
      </c>
      <c r="AH10" s="27">
        <v>1436</v>
      </c>
      <c r="AI10" s="27">
        <v>1814</v>
      </c>
      <c r="AJ10" s="27">
        <v>1522</v>
      </c>
      <c r="AK10" s="27">
        <v>660</v>
      </c>
      <c r="AL10" s="27">
        <v>862</v>
      </c>
    </row>
    <row r="11" spans="1:38" s="8" customFormat="1" ht="11.45" customHeight="1">
      <c r="A11" s="58">
        <f>DATE(YEAR(A12)-1,5,1)</f>
        <v>42491</v>
      </c>
      <c r="B11" s="47"/>
      <c r="C11" s="60" t="str">
        <f>IF(TEXT(A10,"ggg")=TEXT(A11,"ggg"),"",TEXT(A11,"ggg"))</f>
        <v/>
      </c>
      <c r="D11" s="62" t="str">
        <f>IF(TEXT(A11,"e")="1","元",TEXT(A11,"e"))</f>
        <v>28</v>
      </c>
      <c r="E11" s="62" t="str">
        <f>IF(TEXT(A10,"ggg")=TEXT(A11,"ggg"),"","年")</f>
        <v/>
      </c>
      <c r="F11" s="25"/>
      <c r="G11" s="26">
        <v>13350</v>
      </c>
      <c r="H11" s="26">
        <v>13350</v>
      </c>
      <c r="I11" s="26">
        <v>8185</v>
      </c>
      <c r="J11" s="26">
        <v>5165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159</v>
      </c>
      <c r="V11" s="26">
        <v>154</v>
      </c>
      <c r="W11" s="26">
        <v>5</v>
      </c>
      <c r="X11" s="27">
        <v>2371</v>
      </c>
      <c r="Y11" s="27">
        <v>2193</v>
      </c>
      <c r="Z11" s="27">
        <v>178</v>
      </c>
      <c r="AA11" s="27">
        <v>2792</v>
      </c>
      <c r="AB11" s="27">
        <v>1905</v>
      </c>
      <c r="AC11" s="27">
        <v>887</v>
      </c>
      <c r="AD11" s="27">
        <v>3575</v>
      </c>
      <c r="AE11" s="27">
        <v>1878</v>
      </c>
      <c r="AF11" s="27">
        <v>1697</v>
      </c>
      <c r="AG11" s="27">
        <v>3067</v>
      </c>
      <c r="AH11" s="27">
        <v>1428</v>
      </c>
      <c r="AI11" s="27">
        <v>1639</v>
      </c>
      <c r="AJ11" s="27">
        <v>1386</v>
      </c>
      <c r="AK11" s="27">
        <v>627</v>
      </c>
      <c r="AL11" s="27">
        <v>759</v>
      </c>
    </row>
    <row r="12" spans="1:38" s="8" customFormat="1" ht="11.45" customHeight="1">
      <c r="A12" s="58">
        <f>DATE(YEAR(A13)-1,5,1)</f>
        <v>42856</v>
      </c>
      <c r="B12" s="47"/>
      <c r="C12" s="60" t="str">
        <f>IF(TEXT(A11,"ggg")=TEXT(A12,"ggg"),"",TEXT(A12,"ggg"))</f>
        <v/>
      </c>
      <c r="D12" s="62" t="str">
        <f>IF(TEXT(A12,"e")="1","元",TEXT(A12,"e"))</f>
        <v>29</v>
      </c>
      <c r="E12" s="62" t="str">
        <f>IF(TEXT(A11,"ggg")=TEXT(A12,"ggg"),"","年")</f>
        <v/>
      </c>
      <c r="F12" s="25"/>
      <c r="G12" s="26">
        <v>12965</v>
      </c>
      <c r="H12" s="26">
        <v>12601</v>
      </c>
      <c r="I12" s="26">
        <v>7623</v>
      </c>
      <c r="J12" s="26">
        <v>4978</v>
      </c>
      <c r="K12" s="26">
        <v>364</v>
      </c>
      <c r="L12" s="26">
        <v>208</v>
      </c>
      <c r="M12" s="26">
        <v>1</v>
      </c>
      <c r="N12" s="26">
        <v>155</v>
      </c>
      <c r="O12" s="26">
        <v>0</v>
      </c>
      <c r="P12" s="26">
        <v>0</v>
      </c>
      <c r="Q12" s="26">
        <v>0</v>
      </c>
      <c r="R12" s="26">
        <v>1</v>
      </c>
      <c r="S12" s="26">
        <v>1</v>
      </c>
      <c r="T12" s="26">
        <v>0</v>
      </c>
      <c r="U12" s="26">
        <v>162</v>
      </c>
      <c r="V12" s="26">
        <v>159</v>
      </c>
      <c r="W12" s="26">
        <v>3</v>
      </c>
      <c r="X12" s="27">
        <v>2320</v>
      </c>
      <c r="Y12" s="27">
        <v>2152</v>
      </c>
      <c r="Z12" s="27">
        <v>168</v>
      </c>
      <c r="AA12" s="27">
        <v>2532</v>
      </c>
      <c r="AB12" s="27">
        <v>1772</v>
      </c>
      <c r="AC12" s="27">
        <v>760</v>
      </c>
      <c r="AD12" s="27">
        <v>3373</v>
      </c>
      <c r="AE12" s="27">
        <v>1754</v>
      </c>
      <c r="AF12" s="27">
        <v>1619</v>
      </c>
      <c r="AG12" s="27">
        <v>3091</v>
      </c>
      <c r="AH12" s="27">
        <v>1379</v>
      </c>
      <c r="AI12" s="27">
        <v>1712</v>
      </c>
      <c r="AJ12" s="27">
        <v>1486</v>
      </c>
      <c r="AK12" s="27">
        <v>615</v>
      </c>
      <c r="AL12" s="27">
        <v>871</v>
      </c>
    </row>
    <row r="13" spans="1:38" s="8" customFormat="1" ht="11.45" customHeight="1">
      <c r="A13" s="59">
        <f>DATE(YEAR(A15)-1,5,1)</f>
        <v>43221</v>
      </c>
      <c r="B13" s="28"/>
      <c r="C13" s="60" t="str">
        <f>IF(TEXT(A12,"ggg")=TEXT(A13,"ggg"),"",TEXT(A13,"ggg"))</f>
        <v/>
      </c>
      <c r="D13" s="62" t="str">
        <f>IF(TEXT(A13,"e")="1","元",TEXT(A13,"e"))</f>
        <v>30</v>
      </c>
      <c r="E13" s="62" t="str">
        <f>IF(TEXT(A12,"ggg")=TEXT(A13,"ggg"),"","年")</f>
        <v/>
      </c>
      <c r="F13" s="25"/>
      <c r="G13" s="26">
        <v>12249</v>
      </c>
      <c r="H13" s="26">
        <v>11164</v>
      </c>
      <c r="I13" s="26">
        <v>6927</v>
      </c>
      <c r="J13" s="26">
        <v>4237</v>
      </c>
      <c r="K13" s="26">
        <v>1085</v>
      </c>
      <c r="L13" s="26">
        <v>549</v>
      </c>
      <c r="M13" s="26">
        <v>1</v>
      </c>
      <c r="N13" s="26">
        <v>535</v>
      </c>
      <c r="O13" s="26">
        <v>0</v>
      </c>
      <c r="P13" s="26">
        <v>0</v>
      </c>
      <c r="Q13" s="26">
        <v>0</v>
      </c>
      <c r="R13" s="26">
        <v>4</v>
      </c>
      <c r="S13" s="26">
        <v>4</v>
      </c>
      <c r="T13" s="26">
        <v>0</v>
      </c>
      <c r="U13" s="26">
        <v>167</v>
      </c>
      <c r="V13" s="26">
        <v>161</v>
      </c>
      <c r="W13" s="26">
        <v>6</v>
      </c>
      <c r="X13" s="27">
        <v>2404</v>
      </c>
      <c r="Y13" s="27">
        <v>2220</v>
      </c>
      <c r="Z13" s="27">
        <v>184</v>
      </c>
      <c r="AA13" s="27">
        <v>2511</v>
      </c>
      <c r="AB13" s="27">
        <v>1748</v>
      </c>
      <c r="AC13" s="27">
        <v>763</v>
      </c>
      <c r="AD13" s="27">
        <v>3112</v>
      </c>
      <c r="AE13" s="27">
        <v>1566</v>
      </c>
      <c r="AF13" s="27">
        <v>1546</v>
      </c>
      <c r="AG13" s="27">
        <v>2736</v>
      </c>
      <c r="AH13" s="27">
        <v>1186</v>
      </c>
      <c r="AI13" s="27">
        <v>1550</v>
      </c>
      <c r="AJ13" s="27">
        <v>1315</v>
      </c>
      <c r="AK13" s="27">
        <v>592</v>
      </c>
      <c r="AL13" s="27">
        <v>723</v>
      </c>
    </row>
    <row r="14" spans="1:38" s="8" customFormat="1" ht="8.1" customHeight="1">
      <c r="A14" s="58"/>
      <c r="B14" s="28"/>
      <c r="C14" s="61"/>
      <c r="D14" s="61"/>
      <c r="E14" s="61"/>
      <c r="F14" s="25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</row>
    <row r="15" spans="1:38" s="29" customFormat="1" ht="11.45" customHeight="1">
      <c r="A15" s="59">
        <v>43586</v>
      </c>
      <c r="B15" s="30"/>
      <c r="C15" s="63" t="str">
        <f>IF(TEXT(A13,"ggg")=TEXT(A15,"ggg"),"",TEXT(A15,"ggg"))</f>
        <v>令和</v>
      </c>
      <c r="D15" s="64" t="str">
        <f>IF(TEXT(A15,"e")="1","元",TEXT(A15,"e"))</f>
        <v>元</v>
      </c>
      <c r="E15" s="64" t="str">
        <f>IF(TEXT(A13,"ggg")=TEXT(A15,"ggg"),"","年")</f>
        <v>年</v>
      </c>
      <c r="F15" s="31"/>
      <c r="G15" s="32">
        <v>11922</v>
      </c>
      <c r="H15" s="32">
        <v>10686</v>
      </c>
      <c r="I15" s="32">
        <v>6528</v>
      </c>
      <c r="J15" s="32">
        <v>4158</v>
      </c>
      <c r="K15" s="32">
        <v>1236</v>
      </c>
      <c r="L15" s="32">
        <v>638</v>
      </c>
      <c r="M15" s="32">
        <v>1</v>
      </c>
      <c r="N15" s="32">
        <v>597</v>
      </c>
      <c r="O15" s="32">
        <v>0</v>
      </c>
      <c r="P15" s="32">
        <v>0</v>
      </c>
      <c r="Q15" s="32">
        <v>0</v>
      </c>
      <c r="R15" s="32">
        <v>1</v>
      </c>
      <c r="S15" s="32">
        <v>0</v>
      </c>
      <c r="T15" s="32">
        <v>1</v>
      </c>
      <c r="U15" s="32">
        <v>220</v>
      </c>
      <c r="V15" s="32">
        <v>213</v>
      </c>
      <c r="W15" s="32">
        <v>7</v>
      </c>
      <c r="X15" s="33">
        <v>2256</v>
      </c>
      <c r="Y15" s="33">
        <v>2087</v>
      </c>
      <c r="Z15" s="33">
        <v>169</v>
      </c>
      <c r="AA15" s="33">
        <v>2395</v>
      </c>
      <c r="AB15" s="33">
        <v>1615</v>
      </c>
      <c r="AC15" s="33">
        <v>780</v>
      </c>
      <c r="AD15" s="33">
        <v>3004</v>
      </c>
      <c r="AE15" s="33">
        <v>1476</v>
      </c>
      <c r="AF15" s="33">
        <v>1528</v>
      </c>
      <c r="AG15" s="33">
        <v>2755</v>
      </c>
      <c r="AH15" s="33">
        <v>1212</v>
      </c>
      <c r="AI15" s="33">
        <v>1543</v>
      </c>
      <c r="AJ15" s="33">
        <v>1291</v>
      </c>
      <c r="AK15" s="33">
        <v>564</v>
      </c>
      <c r="AL15" s="33">
        <v>727</v>
      </c>
    </row>
    <row r="16" spans="1:38" s="8" customFormat="1" ht="8.1" customHeight="1">
      <c r="B16" s="9"/>
      <c r="C16" s="34"/>
      <c r="D16" s="34"/>
      <c r="E16" s="34"/>
      <c r="F16" s="25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</row>
    <row r="17" spans="2:38" s="8" customFormat="1" ht="11.45" customHeight="1">
      <c r="B17" s="9"/>
      <c r="C17" s="66" t="s">
        <v>36</v>
      </c>
      <c r="D17" s="66"/>
      <c r="E17" s="66"/>
      <c r="F17" s="25"/>
      <c r="G17" s="26">
        <v>38</v>
      </c>
      <c r="H17" s="26">
        <v>35</v>
      </c>
      <c r="I17" s="26">
        <v>25</v>
      </c>
      <c r="J17" s="26">
        <v>10</v>
      </c>
      <c r="K17" s="26">
        <v>3</v>
      </c>
      <c r="L17" s="26">
        <v>3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7">
        <v>1</v>
      </c>
      <c r="Y17" s="27">
        <v>1</v>
      </c>
      <c r="Z17" s="27">
        <v>0</v>
      </c>
      <c r="AA17" s="27">
        <v>25</v>
      </c>
      <c r="AB17" s="27">
        <v>19</v>
      </c>
      <c r="AC17" s="27">
        <v>6</v>
      </c>
      <c r="AD17" s="27">
        <v>0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12</v>
      </c>
      <c r="AK17" s="27">
        <v>8</v>
      </c>
      <c r="AL17" s="27">
        <v>4</v>
      </c>
    </row>
    <row r="18" spans="2:38" s="8" customFormat="1" ht="11.45" customHeight="1">
      <c r="B18" s="9"/>
      <c r="C18" s="66" t="s">
        <v>37</v>
      </c>
      <c r="D18" s="66"/>
      <c r="E18" s="66"/>
      <c r="F18" s="25"/>
      <c r="G18" s="26">
        <v>928</v>
      </c>
      <c r="H18" s="26">
        <v>817</v>
      </c>
      <c r="I18" s="26">
        <v>410</v>
      </c>
      <c r="J18" s="26">
        <v>407</v>
      </c>
      <c r="K18" s="26">
        <v>111</v>
      </c>
      <c r="L18" s="26">
        <v>87</v>
      </c>
      <c r="M18" s="26">
        <v>0</v>
      </c>
      <c r="N18" s="26">
        <v>24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16</v>
      </c>
      <c r="V18" s="26">
        <v>15</v>
      </c>
      <c r="W18" s="26">
        <v>1</v>
      </c>
      <c r="X18" s="27">
        <v>117</v>
      </c>
      <c r="Y18" s="27">
        <v>82</v>
      </c>
      <c r="Z18" s="27">
        <v>35</v>
      </c>
      <c r="AA18" s="27">
        <v>279</v>
      </c>
      <c r="AB18" s="27">
        <v>160</v>
      </c>
      <c r="AC18" s="27">
        <v>119</v>
      </c>
      <c r="AD18" s="27">
        <v>183</v>
      </c>
      <c r="AE18" s="27">
        <v>104</v>
      </c>
      <c r="AF18" s="27">
        <v>79</v>
      </c>
      <c r="AG18" s="27">
        <v>312</v>
      </c>
      <c r="AH18" s="27">
        <v>128</v>
      </c>
      <c r="AI18" s="27">
        <v>184</v>
      </c>
      <c r="AJ18" s="27">
        <v>21</v>
      </c>
      <c r="AK18" s="27">
        <v>8</v>
      </c>
      <c r="AL18" s="27">
        <v>13</v>
      </c>
    </row>
    <row r="19" spans="2:38" s="8" customFormat="1" ht="11.45" customHeight="1">
      <c r="B19" s="9"/>
      <c r="C19" s="66" t="s">
        <v>38</v>
      </c>
      <c r="D19" s="66"/>
      <c r="E19" s="66"/>
      <c r="F19" s="25"/>
      <c r="G19" s="26">
        <v>1967</v>
      </c>
      <c r="H19" s="26">
        <v>1576</v>
      </c>
      <c r="I19" s="26">
        <v>829</v>
      </c>
      <c r="J19" s="26">
        <v>747</v>
      </c>
      <c r="K19" s="26">
        <v>391</v>
      </c>
      <c r="L19" s="26">
        <v>177</v>
      </c>
      <c r="M19" s="26">
        <v>0</v>
      </c>
      <c r="N19" s="26">
        <v>214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60</v>
      </c>
      <c r="V19" s="26">
        <v>55</v>
      </c>
      <c r="W19" s="26">
        <v>5</v>
      </c>
      <c r="X19" s="27">
        <v>392</v>
      </c>
      <c r="Y19" s="27">
        <v>336</v>
      </c>
      <c r="Z19" s="27">
        <v>56</v>
      </c>
      <c r="AA19" s="27">
        <v>467</v>
      </c>
      <c r="AB19" s="27">
        <v>241</v>
      </c>
      <c r="AC19" s="27">
        <v>226</v>
      </c>
      <c r="AD19" s="27">
        <v>648</v>
      </c>
      <c r="AE19" s="27">
        <v>239</v>
      </c>
      <c r="AF19" s="27">
        <v>409</v>
      </c>
      <c r="AG19" s="27">
        <v>386</v>
      </c>
      <c r="AH19" s="27">
        <v>129</v>
      </c>
      <c r="AI19" s="27">
        <v>257</v>
      </c>
      <c r="AJ19" s="27">
        <v>14</v>
      </c>
      <c r="AK19" s="27">
        <v>6</v>
      </c>
      <c r="AL19" s="27">
        <v>8</v>
      </c>
    </row>
    <row r="20" spans="2:38" s="8" customFormat="1" ht="11.45" customHeight="1">
      <c r="B20" s="9"/>
      <c r="C20" s="66" t="s">
        <v>39</v>
      </c>
      <c r="D20" s="66"/>
      <c r="E20" s="66"/>
      <c r="F20" s="25"/>
      <c r="G20" s="26">
        <v>2407</v>
      </c>
      <c r="H20" s="26">
        <v>2106</v>
      </c>
      <c r="I20" s="26">
        <v>1209</v>
      </c>
      <c r="J20" s="26">
        <v>897</v>
      </c>
      <c r="K20" s="26">
        <v>301</v>
      </c>
      <c r="L20" s="26">
        <v>53</v>
      </c>
      <c r="M20" s="26">
        <v>0</v>
      </c>
      <c r="N20" s="26">
        <v>248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34</v>
      </c>
      <c r="V20" s="26">
        <v>33</v>
      </c>
      <c r="W20" s="26">
        <v>1</v>
      </c>
      <c r="X20" s="27">
        <v>545</v>
      </c>
      <c r="Y20" s="27">
        <v>493</v>
      </c>
      <c r="Z20" s="27">
        <v>52</v>
      </c>
      <c r="AA20" s="27">
        <v>514</v>
      </c>
      <c r="AB20" s="27">
        <v>259</v>
      </c>
      <c r="AC20" s="27">
        <v>255</v>
      </c>
      <c r="AD20" s="27">
        <v>649</v>
      </c>
      <c r="AE20" s="27">
        <v>251</v>
      </c>
      <c r="AF20" s="27">
        <v>398</v>
      </c>
      <c r="AG20" s="27">
        <v>365</v>
      </c>
      <c r="AH20" s="27">
        <v>122</v>
      </c>
      <c r="AI20" s="27">
        <v>243</v>
      </c>
      <c r="AJ20" s="27">
        <v>300</v>
      </c>
      <c r="AK20" s="27">
        <v>104</v>
      </c>
      <c r="AL20" s="27">
        <v>196</v>
      </c>
    </row>
    <row r="21" spans="2:38" s="8" customFormat="1" ht="11.45" customHeight="1">
      <c r="B21" s="34"/>
      <c r="C21" s="66" t="s">
        <v>40</v>
      </c>
      <c r="D21" s="66"/>
      <c r="E21" s="66"/>
      <c r="F21" s="25"/>
      <c r="G21" s="26">
        <v>3696</v>
      </c>
      <c r="H21" s="26">
        <v>3335</v>
      </c>
      <c r="I21" s="26">
        <v>1936</v>
      </c>
      <c r="J21" s="26">
        <v>1399</v>
      </c>
      <c r="K21" s="26">
        <v>361</v>
      </c>
      <c r="L21" s="26">
        <v>250</v>
      </c>
      <c r="M21" s="26">
        <v>1</v>
      </c>
      <c r="N21" s="26">
        <v>110</v>
      </c>
      <c r="O21" s="26">
        <v>0</v>
      </c>
      <c r="P21" s="26">
        <v>0</v>
      </c>
      <c r="Q21" s="26">
        <v>0</v>
      </c>
      <c r="R21" s="26">
        <v>1</v>
      </c>
      <c r="S21" s="26">
        <v>0</v>
      </c>
      <c r="T21" s="26">
        <v>1</v>
      </c>
      <c r="U21" s="26">
        <v>70</v>
      </c>
      <c r="V21" s="26">
        <v>70</v>
      </c>
      <c r="W21" s="26">
        <v>0</v>
      </c>
      <c r="X21" s="27">
        <v>804</v>
      </c>
      <c r="Y21" s="27">
        <v>780</v>
      </c>
      <c r="Z21" s="27">
        <v>24</v>
      </c>
      <c r="AA21" s="27">
        <v>702</v>
      </c>
      <c r="AB21" s="27">
        <v>560</v>
      </c>
      <c r="AC21" s="27">
        <v>142</v>
      </c>
      <c r="AD21" s="27">
        <v>897</v>
      </c>
      <c r="AE21" s="27">
        <v>369</v>
      </c>
      <c r="AF21" s="27">
        <v>528</v>
      </c>
      <c r="AG21" s="27">
        <v>875</v>
      </c>
      <c r="AH21" s="27">
        <v>290</v>
      </c>
      <c r="AI21" s="27">
        <v>585</v>
      </c>
      <c r="AJ21" s="27">
        <v>347</v>
      </c>
      <c r="AK21" s="27">
        <v>118</v>
      </c>
      <c r="AL21" s="27">
        <v>229</v>
      </c>
    </row>
    <row r="22" spans="2:38" s="8" customFormat="1" ht="8.1" customHeight="1">
      <c r="B22" s="9"/>
      <c r="C22" s="66"/>
      <c r="D22" s="66"/>
      <c r="E22" s="66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</row>
    <row r="23" spans="2:38" s="8" customFormat="1" ht="11.45" customHeight="1">
      <c r="B23" s="9"/>
      <c r="C23" s="66" t="s">
        <v>41</v>
      </c>
      <c r="D23" s="66"/>
      <c r="E23" s="66"/>
      <c r="F23" s="25"/>
      <c r="G23" s="26">
        <v>2104</v>
      </c>
      <c r="H23" s="26">
        <v>2035</v>
      </c>
      <c r="I23" s="26">
        <v>1461</v>
      </c>
      <c r="J23" s="26">
        <v>574</v>
      </c>
      <c r="K23" s="26">
        <v>69</v>
      </c>
      <c r="L23" s="26">
        <v>68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37</v>
      </c>
      <c r="V23" s="26">
        <v>37</v>
      </c>
      <c r="W23" s="26">
        <v>0</v>
      </c>
      <c r="X23" s="27">
        <v>351</v>
      </c>
      <c r="Y23" s="27">
        <v>349</v>
      </c>
      <c r="Z23" s="27">
        <v>2</v>
      </c>
      <c r="AA23" s="27">
        <v>320</v>
      </c>
      <c r="AB23" s="27">
        <v>290</v>
      </c>
      <c r="AC23" s="27">
        <v>30</v>
      </c>
      <c r="AD23" s="27">
        <v>518</v>
      </c>
      <c r="AE23" s="27">
        <v>409</v>
      </c>
      <c r="AF23" s="27">
        <v>109</v>
      </c>
      <c r="AG23" s="27">
        <v>537</v>
      </c>
      <c r="AH23" s="27">
        <v>312</v>
      </c>
      <c r="AI23" s="27">
        <v>225</v>
      </c>
      <c r="AJ23" s="27">
        <v>341</v>
      </c>
      <c r="AK23" s="27">
        <v>132</v>
      </c>
      <c r="AL23" s="27">
        <v>209</v>
      </c>
    </row>
    <row r="24" spans="2:38" s="8" customFormat="1" ht="11.45" customHeight="1">
      <c r="B24" s="9"/>
      <c r="C24" s="66" t="s">
        <v>47</v>
      </c>
      <c r="D24" s="66"/>
      <c r="E24" s="66"/>
      <c r="F24" s="25"/>
      <c r="G24" s="26">
        <v>464</v>
      </c>
      <c r="H24" s="26">
        <v>464</v>
      </c>
      <c r="I24" s="26">
        <v>378</v>
      </c>
      <c r="J24" s="26">
        <v>86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3</v>
      </c>
      <c r="V24" s="26">
        <v>3</v>
      </c>
      <c r="W24" s="26">
        <v>0</v>
      </c>
      <c r="X24" s="27">
        <v>34</v>
      </c>
      <c r="Y24" s="27">
        <v>34</v>
      </c>
      <c r="Z24" s="27">
        <v>0</v>
      </c>
      <c r="AA24" s="27">
        <v>66</v>
      </c>
      <c r="AB24" s="27">
        <v>64</v>
      </c>
      <c r="AC24" s="27">
        <v>2</v>
      </c>
      <c r="AD24" s="27">
        <v>81</v>
      </c>
      <c r="AE24" s="27">
        <v>77</v>
      </c>
      <c r="AF24" s="27">
        <v>4</v>
      </c>
      <c r="AG24" s="27">
        <v>179</v>
      </c>
      <c r="AH24" s="27">
        <v>141</v>
      </c>
      <c r="AI24" s="27">
        <v>38</v>
      </c>
      <c r="AJ24" s="27">
        <v>101</v>
      </c>
      <c r="AK24" s="27">
        <v>59</v>
      </c>
      <c r="AL24" s="27">
        <v>42</v>
      </c>
    </row>
    <row r="25" spans="2:38" s="8" customFormat="1" ht="11.45" customHeight="1">
      <c r="B25" s="9"/>
      <c r="C25" s="66" t="s">
        <v>42</v>
      </c>
      <c r="D25" s="66"/>
      <c r="E25" s="66"/>
      <c r="F25" s="25"/>
      <c r="G25" s="26">
        <v>141</v>
      </c>
      <c r="H25" s="26">
        <v>141</v>
      </c>
      <c r="I25" s="26">
        <v>119</v>
      </c>
      <c r="J25" s="26">
        <v>22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7">
        <v>9</v>
      </c>
      <c r="Y25" s="27">
        <v>9</v>
      </c>
      <c r="Z25" s="27">
        <v>0</v>
      </c>
      <c r="AA25" s="27">
        <v>15</v>
      </c>
      <c r="AB25" s="27">
        <v>15</v>
      </c>
      <c r="AC25" s="27">
        <v>0</v>
      </c>
      <c r="AD25" s="27">
        <v>17</v>
      </c>
      <c r="AE25" s="27">
        <v>16</v>
      </c>
      <c r="AF25" s="27">
        <v>1</v>
      </c>
      <c r="AG25" s="27">
        <v>46</v>
      </c>
      <c r="AH25" s="27">
        <v>38</v>
      </c>
      <c r="AI25" s="27">
        <v>8</v>
      </c>
      <c r="AJ25" s="27">
        <v>54</v>
      </c>
      <c r="AK25" s="27">
        <v>41</v>
      </c>
      <c r="AL25" s="27">
        <v>13</v>
      </c>
    </row>
    <row r="26" spans="2:38" s="8" customFormat="1" ht="11.45" customHeight="1">
      <c r="B26" s="9"/>
      <c r="C26" s="66" t="s">
        <v>43</v>
      </c>
      <c r="D26" s="66"/>
      <c r="E26" s="66"/>
      <c r="F26" s="25"/>
      <c r="G26" s="26">
        <v>146</v>
      </c>
      <c r="H26" s="26">
        <v>146</v>
      </c>
      <c r="I26" s="26">
        <v>135</v>
      </c>
      <c r="J26" s="26">
        <v>11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7">
        <v>3</v>
      </c>
      <c r="Y26" s="27">
        <v>3</v>
      </c>
      <c r="Z26" s="27">
        <v>0</v>
      </c>
      <c r="AA26" s="27">
        <v>5</v>
      </c>
      <c r="AB26" s="27">
        <v>5</v>
      </c>
      <c r="AC26" s="27">
        <v>0</v>
      </c>
      <c r="AD26" s="27">
        <v>11</v>
      </c>
      <c r="AE26" s="27">
        <v>11</v>
      </c>
      <c r="AF26" s="27">
        <v>0</v>
      </c>
      <c r="AG26" s="27">
        <v>45</v>
      </c>
      <c r="AH26" s="27">
        <v>42</v>
      </c>
      <c r="AI26" s="27">
        <v>3</v>
      </c>
      <c r="AJ26" s="27">
        <v>82</v>
      </c>
      <c r="AK26" s="27">
        <v>74</v>
      </c>
      <c r="AL26" s="27">
        <v>8</v>
      </c>
    </row>
    <row r="27" spans="2:38" s="8" customFormat="1" ht="11.45" customHeight="1">
      <c r="B27" s="9"/>
      <c r="C27" s="66" t="s">
        <v>44</v>
      </c>
      <c r="D27" s="66"/>
      <c r="E27" s="66"/>
      <c r="F27" s="25"/>
      <c r="G27" s="26">
        <v>31</v>
      </c>
      <c r="H27" s="26">
        <v>31</v>
      </c>
      <c r="I27" s="26">
        <v>26</v>
      </c>
      <c r="J27" s="26">
        <v>5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7">
        <v>0</v>
      </c>
      <c r="Y27" s="27">
        <v>0</v>
      </c>
      <c r="Z27" s="27">
        <v>0</v>
      </c>
      <c r="AA27" s="27">
        <v>2</v>
      </c>
      <c r="AB27" s="27">
        <v>2</v>
      </c>
      <c r="AC27" s="27">
        <v>0</v>
      </c>
      <c r="AD27" s="27">
        <v>0</v>
      </c>
      <c r="AE27" s="27">
        <v>0</v>
      </c>
      <c r="AF27" s="27">
        <v>0</v>
      </c>
      <c r="AG27" s="27">
        <v>10</v>
      </c>
      <c r="AH27" s="27">
        <v>10</v>
      </c>
      <c r="AI27" s="27">
        <v>0</v>
      </c>
      <c r="AJ27" s="27">
        <v>19</v>
      </c>
      <c r="AK27" s="27">
        <v>14</v>
      </c>
      <c r="AL27" s="27">
        <v>5</v>
      </c>
    </row>
    <row r="28" spans="2:38" s="8" customFormat="1" ht="11.45" customHeight="1">
      <c r="B28" s="34"/>
      <c r="C28" s="66" t="s">
        <v>45</v>
      </c>
      <c r="D28" s="66"/>
      <c r="E28" s="66"/>
      <c r="F28" s="25"/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0</v>
      </c>
    </row>
    <row r="29" spans="2:38" s="8" customFormat="1" ht="8.1" customHeight="1">
      <c r="B29" s="9"/>
      <c r="C29" s="34"/>
      <c r="D29" s="34"/>
      <c r="E29" s="34"/>
      <c r="F29" s="25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</row>
    <row r="30" spans="2:38" s="29" customFormat="1" ht="11.45" customHeight="1">
      <c r="B30" s="65" t="s">
        <v>14</v>
      </c>
      <c r="C30" s="65"/>
      <c r="D30" s="65"/>
      <c r="E30" s="65"/>
      <c r="F30" s="31"/>
      <c r="G30" s="32">
        <v>1179</v>
      </c>
      <c r="H30" s="32">
        <v>1023</v>
      </c>
      <c r="I30" s="32">
        <v>443</v>
      </c>
      <c r="J30" s="32">
        <v>580</v>
      </c>
      <c r="K30" s="32">
        <v>156</v>
      </c>
      <c r="L30" s="32">
        <v>46</v>
      </c>
      <c r="M30" s="32">
        <v>0</v>
      </c>
      <c r="N30" s="32">
        <v>110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3">
        <v>59</v>
      </c>
      <c r="Y30" s="33">
        <v>48</v>
      </c>
      <c r="Z30" s="33">
        <v>11</v>
      </c>
      <c r="AA30" s="33">
        <v>212</v>
      </c>
      <c r="AB30" s="33">
        <v>102</v>
      </c>
      <c r="AC30" s="33">
        <v>110</v>
      </c>
      <c r="AD30" s="33">
        <v>353</v>
      </c>
      <c r="AE30" s="33">
        <v>123</v>
      </c>
      <c r="AF30" s="33">
        <v>230</v>
      </c>
      <c r="AG30" s="33">
        <v>370</v>
      </c>
      <c r="AH30" s="33">
        <v>145</v>
      </c>
      <c r="AI30" s="33">
        <v>225</v>
      </c>
      <c r="AJ30" s="33">
        <v>185</v>
      </c>
      <c r="AK30" s="33">
        <v>71</v>
      </c>
      <c r="AL30" s="33">
        <v>114</v>
      </c>
    </row>
    <row r="31" spans="2:38" s="29" customFormat="1" ht="8.1" customHeight="1">
      <c r="B31" s="35"/>
      <c r="C31" s="35"/>
      <c r="D31" s="35"/>
      <c r="E31" s="35"/>
      <c r="F31" s="31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8" customFormat="1" ht="11.45" customHeight="1">
      <c r="B32" s="9"/>
      <c r="C32" s="66" t="s">
        <v>36</v>
      </c>
      <c r="D32" s="66"/>
      <c r="E32" s="66"/>
      <c r="F32" s="25"/>
      <c r="G32" s="26">
        <v>1</v>
      </c>
      <c r="H32" s="26">
        <v>0</v>
      </c>
      <c r="I32" s="26">
        <v>0</v>
      </c>
      <c r="J32" s="26">
        <v>0</v>
      </c>
      <c r="K32" s="26">
        <v>1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7">
        <v>0</v>
      </c>
      <c r="Y32" s="27">
        <v>0</v>
      </c>
      <c r="Z32" s="27">
        <v>0</v>
      </c>
      <c r="AA32" s="27">
        <v>1</v>
      </c>
      <c r="AB32" s="27">
        <v>1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</row>
    <row r="33" spans="2:38" s="8" customFormat="1" ht="11.45" customHeight="1">
      <c r="B33" s="9"/>
      <c r="C33" s="66" t="s">
        <v>37</v>
      </c>
      <c r="D33" s="66"/>
      <c r="E33" s="66"/>
      <c r="F33" s="25"/>
      <c r="G33" s="26">
        <v>44</v>
      </c>
      <c r="H33" s="26">
        <v>36</v>
      </c>
      <c r="I33" s="26">
        <v>16</v>
      </c>
      <c r="J33" s="26">
        <v>20</v>
      </c>
      <c r="K33" s="26">
        <v>8</v>
      </c>
      <c r="L33" s="26">
        <v>6</v>
      </c>
      <c r="M33" s="26">
        <v>0</v>
      </c>
      <c r="N33" s="26">
        <v>2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7">
        <v>4</v>
      </c>
      <c r="Y33" s="27">
        <v>3</v>
      </c>
      <c r="Z33" s="27">
        <v>1</v>
      </c>
      <c r="AA33" s="27">
        <v>11</v>
      </c>
      <c r="AB33" s="27">
        <v>4</v>
      </c>
      <c r="AC33" s="27">
        <v>7</v>
      </c>
      <c r="AD33" s="27">
        <v>6</v>
      </c>
      <c r="AE33" s="27">
        <v>2</v>
      </c>
      <c r="AF33" s="27">
        <v>4</v>
      </c>
      <c r="AG33" s="27">
        <v>21</v>
      </c>
      <c r="AH33" s="27">
        <v>12</v>
      </c>
      <c r="AI33" s="27">
        <v>9</v>
      </c>
      <c r="AJ33" s="27">
        <v>2</v>
      </c>
      <c r="AK33" s="27">
        <v>1</v>
      </c>
      <c r="AL33" s="27">
        <v>1</v>
      </c>
    </row>
    <row r="34" spans="2:38" s="8" customFormat="1" ht="11.45" customHeight="1">
      <c r="B34" s="9"/>
      <c r="C34" s="66" t="s">
        <v>38</v>
      </c>
      <c r="D34" s="66"/>
      <c r="E34" s="66"/>
      <c r="F34" s="25"/>
      <c r="G34" s="26">
        <v>188</v>
      </c>
      <c r="H34" s="26">
        <v>141</v>
      </c>
      <c r="I34" s="26">
        <v>50</v>
      </c>
      <c r="J34" s="26">
        <v>91</v>
      </c>
      <c r="K34" s="26">
        <v>47</v>
      </c>
      <c r="L34" s="26">
        <v>18</v>
      </c>
      <c r="M34" s="26">
        <v>0</v>
      </c>
      <c r="N34" s="26">
        <v>29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7">
        <v>15</v>
      </c>
      <c r="Y34" s="27">
        <v>11</v>
      </c>
      <c r="Z34" s="27">
        <v>4</v>
      </c>
      <c r="AA34" s="27">
        <v>49</v>
      </c>
      <c r="AB34" s="27">
        <v>22</v>
      </c>
      <c r="AC34" s="27">
        <v>27</v>
      </c>
      <c r="AD34" s="27">
        <v>83</v>
      </c>
      <c r="AE34" s="27">
        <v>21</v>
      </c>
      <c r="AF34" s="27">
        <v>62</v>
      </c>
      <c r="AG34" s="27">
        <v>39</v>
      </c>
      <c r="AH34" s="27">
        <v>14</v>
      </c>
      <c r="AI34" s="27">
        <v>25</v>
      </c>
      <c r="AJ34" s="27">
        <v>2</v>
      </c>
      <c r="AK34" s="27">
        <v>0</v>
      </c>
      <c r="AL34" s="27">
        <v>2</v>
      </c>
    </row>
    <row r="35" spans="2:38" s="8" customFormat="1" ht="11.45" customHeight="1">
      <c r="B35" s="9"/>
      <c r="C35" s="66" t="s">
        <v>39</v>
      </c>
      <c r="D35" s="66"/>
      <c r="E35" s="66"/>
      <c r="F35" s="36"/>
      <c r="G35" s="26">
        <v>287</v>
      </c>
      <c r="H35" s="26">
        <v>233</v>
      </c>
      <c r="I35" s="26">
        <v>82</v>
      </c>
      <c r="J35" s="26">
        <v>151</v>
      </c>
      <c r="K35" s="26">
        <v>54</v>
      </c>
      <c r="L35" s="26">
        <v>2</v>
      </c>
      <c r="M35" s="26">
        <v>0</v>
      </c>
      <c r="N35" s="26">
        <v>52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">
        <v>15</v>
      </c>
      <c r="Y35" s="27">
        <v>12</v>
      </c>
      <c r="Z35" s="27">
        <v>3</v>
      </c>
      <c r="AA35" s="27">
        <v>70</v>
      </c>
      <c r="AB35" s="27">
        <v>20</v>
      </c>
      <c r="AC35" s="27">
        <v>50</v>
      </c>
      <c r="AD35" s="27">
        <v>100</v>
      </c>
      <c r="AE35" s="27">
        <v>28</v>
      </c>
      <c r="AF35" s="27">
        <v>72</v>
      </c>
      <c r="AG35" s="27">
        <v>56</v>
      </c>
      <c r="AH35" s="27">
        <v>10</v>
      </c>
      <c r="AI35" s="27">
        <v>46</v>
      </c>
      <c r="AJ35" s="27">
        <v>46</v>
      </c>
      <c r="AK35" s="27">
        <v>14</v>
      </c>
      <c r="AL35" s="27">
        <v>32</v>
      </c>
    </row>
    <row r="36" spans="2:38" s="8" customFormat="1" ht="11.45" customHeight="1">
      <c r="B36" s="9"/>
      <c r="C36" s="66" t="s">
        <v>40</v>
      </c>
      <c r="D36" s="66"/>
      <c r="E36" s="66"/>
      <c r="F36" s="25"/>
      <c r="G36" s="26">
        <v>369</v>
      </c>
      <c r="H36" s="26">
        <v>330</v>
      </c>
      <c r="I36" s="26">
        <v>138</v>
      </c>
      <c r="J36" s="26">
        <v>192</v>
      </c>
      <c r="K36" s="26">
        <v>39</v>
      </c>
      <c r="L36" s="26">
        <v>12</v>
      </c>
      <c r="M36" s="26">
        <v>0</v>
      </c>
      <c r="N36" s="26">
        <v>27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7">
        <v>16</v>
      </c>
      <c r="Y36" s="27">
        <v>13</v>
      </c>
      <c r="Z36" s="27">
        <v>3</v>
      </c>
      <c r="AA36" s="27">
        <v>66</v>
      </c>
      <c r="AB36" s="27">
        <v>44</v>
      </c>
      <c r="AC36" s="27">
        <v>22</v>
      </c>
      <c r="AD36" s="27">
        <v>115</v>
      </c>
      <c r="AE36" s="27">
        <v>37</v>
      </c>
      <c r="AF36" s="27">
        <v>78</v>
      </c>
      <c r="AG36" s="27">
        <v>136</v>
      </c>
      <c r="AH36" s="27">
        <v>42</v>
      </c>
      <c r="AI36" s="27">
        <v>94</v>
      </c>
      <c r="AJ36" s="27">
        <v>36</v>
      </c>
      <c r="AK36" s="27">
        <v>14</v>
      </c>
      <c r="AL36" s="27">
        <v>22</v>
      </c>
    </row>
    <row r="37" spans="2:38" s="8" customFormat="1" ht="8.1" customHeight="1">
      <c r="B37" s="9"/>
      <c r="C37" s="34"/>
      <c r="D37" s="34"/>
      <c r="E37" s="34"/>
      <c r="F37" s="25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8" customFormat="1" ht="11.45" customHeight="1">
      <c r="B38" s="9"/>
      <c r="C38" s="66" t="s">
        <v>41</v>
      </c>
      <c r="D38" s="66"/>
      <c r="E38" s="66"/>
      <c r="F38" s="25"/>
      <c r="G38" s="26">
        <v>230</v>
      </c>
      <c r="H38" s="26">
        <v>223</v>
      </c>
      <c r="I38" s="26">
        <v>115</v>
      </c>
      <c r="J38" s="26">
        <v>108</v>
      </c>
      <c r="K38" s="26">
        <v>7</v>
      </c>
      <c r="L38" s="26">
        <v>7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7">
        <v>9</v>
      </c>
      <c r="Y38" s="27">
        <v>9</v>
      </c>
      <c r="Z38" s="27">
        <v>0</v>
      </c>
      <c r="AA38" s="27">
        <v>13</v>
      </c>
      <c r="AB38" s="27">
        <v>9</v>
      </c>
      <c r="AC38" s="27">
        <v>4</v>
      </c>
      <c r="AD38" s="27">
        <v>46</v>
      </c>
      <c r="AE38" s="27">
        <v>32</v>
      </c>
      <c r="AF38" s="27">
        <v>14</v>
      </c>
      <c r="AG38" s="27">
        <v>96</v>
      </c>
      <c r="AH38" s="27">
        <v>50</v>
      </c>
      <c r="AI38" s="27">
        <v>46</v>
      </c>
      <c r="AJ38" s="27">
        <v>66</v>
      </c>
      <c r="AK38" s="27">
        <v>22</v>
      </c>
      <c r="AL38" s="27">
        <v>44</v>
      </c>
    </row>
    <row r="39" spans="2:38" s="8" customFormat="1" ht="11.45" customHeight="1">
      <c r="B39" s="9"/>
      <c r="C39" s="66" t="s">
        <v>47</v>
      </c>
      <c r="D39" s="66"/>
      <c r="E39" s="66"/>
      <c r="F39" s="25"/>
      <c r="G39" s="26">
        <v>44</v>
      </c>
      <c r="H39" s="26">
        <v>44</v>
      </c>
      <c r="I39" s="26">
        <v>30</v>
      </c>
      <c r="J39" s="26">
        <v>14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">
        <v>0</v>
      </c>
      <c r="Y39" s="27">
        <v>0</v>
      </c>
      <c r="Z39" s="27">
        <v>0</v>
      </c>
      <c r="AA39" s="27">
        <v>2</v>
      </c>
      <c r="AB39" s="27">
        <v>2</v>
      </c>
      <c r="AC39" s="27">
        <v>0</v>
      </c>
      <c r="AD39" s="27">
        <v>3</v>
      </c>
      <c r="AE39" s="27">
        <v>3</v>
      </c>
      <c r="AF39" s="27">
        <v>0</v>
      </c>
      <c r="AG39" s="27">
        <v>18</v>
      </c>
      <c r="AH39" s="27">
        <v>14</v>
      </c>
      <c r="AI39" s="27">
        <v>4</v>
      </c>
      <c r="AJ39" s="27">
        <v>21</v>
      </c>
      <c r="AK39" s="27">
        <v>11</v>
      </c>
      <c r="AL39" s="27">
        <v>10</v>
      </c>
    </row>
    <row r="40" spans="2:38" s="8" customFormat="1" ht="11.45" customHeight="1">
      <c r="B40" s="9"/>
      <c r="C40" s="66" t="s">
        <v>42</v>
      </c>
      <c r="D40" s="66"/>
      <c r="E40" s="66"/>
      <c r="F40" s="25"/>
      <c r="G40" s="26">
        <v>7</v>
      </c>
      <c r="H40" s="26">
        <v>7</v>
      </c>
      <c r="I40" s="26">
        <v>5</v>
      </c>
      <c r="J40" s="26">
        <v>2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</v>
      </c>
      <c r="AH40" s="27">
        <v>0</v>
      </c>
      <c r="AI40" s="27">
        <v>1</v>
      </c>
      <c r="AJ40" s="27">
        <v>6</v>
      </c>
      <c r="AK40" s="27">
        <v>5</v>
      </c>
      <c r="AL40" s="27">
        <v>1</v>
      </c>
    </row>
    <row r="41" spans="2:38" s="8" customFormat="1" ht="11.45" customHeight="1">
      <c r="B41" s="9"/>
      <c r="C41" s="66" t="s">
        <v>43</v>
      </c>
      <c r="D41" s="66"/>
      <c r="E41" s="66"/>
      <c r="F41" s="36"/>
      <c r="G41" s="26">
        <v>5</v>
      </c>
      <c r="H41" s="26">
        <v>5</v>
      </c>
      <c r="I41" s="26">
        <v>4</v>
      </c>
      <c r="J41" s="26">
        <v>1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2</v>
      </c>
      <c r="AH41" s="27">
        <v>2</v>
      </c>
      <c r="AI41" s="27">
        <v>0</v>
      </c>
      <c r="AJ41" s="27">
        <v>3</v>
      </c>
      <c r="AK41" s="27">
        <v>2</v>
      </c>
      <c r="AL41" s="27">
        <v>1</v>
      </c>
    </row>
    <row r="42" spans="2:38" s="8" customFormat="1" ht="11.45" customHeight="1">
      <c r="B42" s="9"/>
      <c r="C42" s="66" t="s">
        <v>44</v>
      </c>
      <c r="D42" s="66"/>
      <c r="E42" s="66"/>
      <c r="F42" s="25"/>
      <c r="G42" s="26">
        <v>4</v>
      </c>
      <c r="H42" s="26">
        <v>4</v>
      </c>
      <c r="I42" s="26">
        <v>3</v>
      </c>
      <c r="J42" s="26">
        <v>1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1</v>
      </c>
      <c r="AH42" s="27">
        <v>1</v>
      </c>
      <c r="AI42" s="27">
        <v>0</v>
      </c>
      <c r="AJ42" s="27">
        <v>3</v>
      </c>
      <c r="AK42" s="27">
        <v>2</v>
      </c>
      <c r="AL42" s="27">
        <v>1</v>
      </c>
    </row>
    <row r="43" spans="2:38" s="8" customFormat="1" ht="11.45" customHeight="1">
      <c r="B43" s="9"/>
      <c r="C43" s="66" t="s">
        <v>45</v>
      </c>
      <c r="D43" s="66"/>
      <c r="E43" s="66"/>
      <c r="F43" s="25"/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</row>
    <row r="44" spans="2:38" s="8" customFormat="1" ht="8.1" customHeight="1">
      <c r="B44" s="9"/>
      <c r="C44" s="34"/>
      <c r="D44" s="34"/>
      <c r="E44" s="34"/>
      <c r="F44" s="25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</row>
    <row r="45" spans="2:38" s="29" customFormat="1" ht="11.45" customHeight="1">
      <c r="B45" s="98" t="s">
        <v>15</v>
      </c>
      <c r="C45" s="98"/>
      <c r="D45" s="98"/>
      <c r="E45" s="98"/>
      <c r="F45" s="31"/>
      <c r="G45" s="32">
        <v>757</v>
      </c>
      <c r="H45" s="32">
        <v>683</v>
      </c>
      <c r="I45" s="32">
        <v>303</v>
      </c>
      <c r="J45" s="32">
        <v>380</v>
      </c>
      <c r="K45" s="32">
        <v>74</v>
      </c>
      <c r="L45" s="32">
        <v>28</v>
      </c>
      <c r="M45" s="32">
        <v>0</v>
      </c>
      <c r="N45" s="32">
        <v>46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14</v>
      </c>
      <c r="V45" s="32">
        <v>11</v>
      </c>
      <c r="W45" s="32">
        <v>3</v>
      </c>
      <c r="X45" s="33">
        <v>80</v>
      </c>
      <c r="Y45" s="33">
        <v>58</v>
      </c>
      <c r="Z45" s="33">
        <v>22</v>
      </c>
      <c r="AA45" s="33">
        <v>127</v>
      </c>
      <c r="AB45" s="33">
        <v>55</v>
      </c>
      <c r="AC45" s="33">
        <v>72</v>
      </c>
      <c r="AD45" s="33">
        <v>206</v>
      </c>
      <c r="AE45" s="33">
        <v>74</v>
      </c>
      <c r="AF45" s="33">
        <v>132</v>
      </c>
      <c r="AG45" s="33">
        <v>217</v>
      </c>
      <c r="AH45" s="33">
        <v>82</v>
      </c>
      <c r="AI45" s="33">
        <v>135</v>
      </c>
      <c r="AJ45" s="33">
        <v>113</v>
      </c>
      <c r="AK45" s="33">
        <v>51</v>
      </c>
      <c r="AL45" s="33">
        <v>62</v>
      </c>
    </row>
    <row r="46" spans="2:38" s="29" customFormat="1" ht="8.1" customHeight="1">
      <c r="B46" s="37"/>
      <c r="C46" s="37"/>
      <c r="D46" s="37"/>
      <c r="E46" s="37"/>
      <c r="F46" s="31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</row>
    <row r="47" spans="2:38" s="8" customFormat="1" ht="11.45" customHeight="1">
      <c r="B47" s="9"/>
      <c r="C47" s="66" t="s">
        <v>36</v>
      </c>
      <c r="D47" s="66"/>
      <c r="E47" s="66"/>
      <c r="F47" s="25"/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</row>
    <row r="48" spans="2:38" s="8" customFormat="1" ht="11.45" customHeight="1">
      <c r="B48" s="9"/>
      <c r="C48" s="66" t="s">
        <v>37</v>
      </c>
      <c r="D48" s="66"/>
      <c r="E48" s="66"/>
      <c r="F48" s="36"/>
      <c r="G48" s="26">
        <v>65</v>
      </c>
      <c r="H48" s="26">
        <v>60</v>
      </c>
      <c r="I48" s="26">
        <v>24</v>
      </c>
      <c r="J48" s="26">
        <v>36</v>
      </c>
      <c r="K48" s="26">
        <v>5</v>
      </c>
      <c r="L48" s="26">
        <v>5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0</v>
      </c>
      <c r="S48" s="26">
        <v>0</v>
      </c>
      <c r="T48" s="26">
        <v>0</v>
      </c>
      <c r="U48" s="26">
        <v>1</v>
      </c>
      <c r="V48" s="26">
        <v>1</v>
      </c>
      <c r="W48" s="26">
        <v>0</v>
      </c>
      <c r="X48" s="27">
        <v>1</v>
      </c>
      <c r="Y48" s="27">
        <v>1</v>
      </c>
      <c r="Z48" s="27">
        <v>0</v>
      </c>
      <c r="AA48" s="27">
        <v>22</v>
      </c>
      <c r="AB48" s="27">
        <v>8</v>
      </c>
      <c r="AC48" s="27">
        <v>14</v>
      </c>
      <c r="AD48" s="27">
        <v>9</v>
      </c>
      <c r="AE48" s="27">
        <v>4</v>
      </c>
      <c r="AF48" s="27">
        <v>5</v>
      </c>
      <c r="AG48" s="27">
        <v>32</v>
      </c>
      <c r="AH48" s="27">
        <v>15</v>
      </c>
      <c r="AI48" s="27">
        <v>17</v>
      </c>
      <c r="AJ48" s="27">
        <v>0</v>
      </c>
      <c r="AK48" s="27">
        <v>0</v>
      </c>
      <c r="AL48" s="27">
        <v>0</v>
      </c>
    </row>
    <row r="49" spans="2:38" s="8" customFormat="1" ht="11.45" customHeight="1">
      <c r="B49" s="9"/>
      <c r="C49" s="66" t="s">
        <v>38</v>
      </c>
      <c r="D49" s="66"/>
      <c r="E49" s="66"/>
      <c r="F49" s="25"/>
      <c r="G49" s="26">
        <v>134</v>
      </c>
      <c r="H49" s="26">
        <v>119</v>
      </c>
      <c r="I49" s="26">
        <v>44</v>
      </c>
      <c r="J49" s="26">
        <v>75</v>
      </c>
      <c r="K49" s="26">
        <v>15</v>
      </c>
      <c r="L49" s="26">
        <v>7</v>
      </c>
      <c r="M49" s="26">
        <v>0</v>
      </c>
      <c r="N49" s="26">
        <v>8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7</v>
      </c>
      <c r="V49" s="26">
        <v>5</v>
      </c>
      <c r="W49" s="26">
        <v>2</v>
      </c>
      <c r="X49" s="27">
        <v>17</v>
      </c>
      <c r="Y49" s="27">
        <v>11</v>
      </c>
      <c r="Z49" s="27">
        <v>6</v>
      </c>
      <c r="AA49" s="27">
        <v>27</v>
      </c>
      <c r="AB49" s="27">
        <v>11</v>
      </c>
      <c r="AC49" s="27">
        <v>16</v>
      </c>
      <c r="AD49" s="27">
        <v>50</v>
      </c>
      <c r="AE49" s="27">
        <v>13</v>
      </c>
      <c r="AF49" s="27">
        <v>37</v>
      </c>
      <c r="AG49" s="27">
        <v>32</v>
      </c>
      <c r="AH49" s="27">
        <v>11</v>
      </c>
      <c r="AI49" s="27">
        <v>21</v>
      </c>
      <c r="AJ49" s="27">
        <v>1</v>
      </c>
      <c r="AK49" s="27">
        <v>0</v>
      </c>
      <c r="AL49" s="27">
        <v>1</v>
      </c>
    </row>
    <row r="50" spans="2:38" s="8" customFormat="1" ht="11.45" customHeight="1">
      <c r="B50" s="9"/>
      <c r="C50" s="66" t="s">
        <v>39</v>
      </c>
      <c r="D50" s="66"/>
      <c r="E50" s="66"/>
      <c r="F50" s="25"/>
      <c r="G50" s="26">
        <v>167</v>
      </c>
      <c r="H50" s="26">
        <v>137</v>
      </c>
      <c r="I50" s="26">
        <v>58</v>
      </c>
      <c r="J50" s="26">
        <v>79</v>
      </c>
      <c r="K50" s="26">
        <v>30</v>
      </c>
      <c r="L50" s="26">
        <v>3</v>
      </c>
      <c r="M50" s="26">
        <v>0</v>
      </c>
      <c r="N50" s="26">
        <v>27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5</v>
      </c>
      <c r="V50" s="26">
        <v>4</v>
      </c>
      <c r="W50" s="26">
        <v>1</v>
      </c>
      <c r="X50" s="27">
        <v>35</v>
      </c>
      <c r="Y50" s="27">
        <v>23</v>
      </c>
      <c r="Z50" s="27">
        <v>12</v>
      </c>
      <c r="AA50" s="27">
        <v>32</v>
      </c>
      <c r="AB50" s="27">
        <v>10</v>
      </c>
      <c r="AC50" s="27">
        <v>22</v>
      </c>
      <c r="AD50" s="27">
        <v>45</v>
      </c>
      <c r="AE50" s="27">
        <v>10</v>
      </c>
      <c r="AF50" s="27">
        <v>35</v>
      </c>
      <c r="AG50" s="27">
        <v>26</v>
      </c>
      <c r="AH50" s="27">
        <v>8</v>
      </c>
      <c r="AI50" s="27">
        <v>18</v>
      </c>
      <c r="AJ50" s="27">
        <v>24</v>
      </c>
      <c r="AK50" s="27">
        <v>6</v>
      </c>
      <c r="AL50" s="27">
        <v>18</v>
      </c>
    </row>
    <row r="51" spans="2:38" s="8" customFormat="1" ht="11.45" customHeight="1">
      <c r="B51" s="34"/>
      <c r="C51" s="66" t="s">
        <v>40</v>
      </c>
      <c r="D51" s="66"/>
      <c r="E51" s="66"/>
      <c r="F51" s="25"/>
      <c r="G51" s="26">
        <v>234</v>
      </c>
      <c r="H51" s="26">
        <v>213</v>
      </c>
      <c r="I51" s="26">
        <v>65</v>
      </c>
      <c r="J51" s="26">
        <v>148</v>
      </c>
      <c r="K51" s="26">
        <v>21</v>
      </c>
      <c r="L51" s="26">
        <v>10</v>
      </c>
      <c r="M51" s="26">
        <v>0</v>
      </c>
      <c r="N51" s="26">
        <v>11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1</v>
      </c>
      <c r="V51" s="26">
        <v>1</v>
      </c>
      <c r="W51" s="26">
        <v>0</v>
      </c>
      <c r="X51" s="27">
        <v>16</v>
      </c>
      <c r="Y51" s="27">
        <v>13</v>
      </c>
      <c r="Z51" s="27">
        <v>3</v>
      </c>
      <c r="AA51" s="27">
        <v>39</v>
      </c>
      <c r="AB51" s="27">
        <v>21</v>
      </c>
      <c r="AC51" s="27">
        <v>18</v>
      </c>
      <c r="AD51" s="27">
        <v>65</v>
      </c>
      <c r="AE51" s="27">
        <v>15</v>
      </c>
      <c r="AF51" s="27">
        <v>50</v>
      </c>
      <c r="AG51" s="27">
        <v>78</v>
      </c>
      <c r="AH51" s="27">
        <v>20</v>
      </c>
      <c r="AI51" s="27">
        <v>58</v>
      </c>
      <c r="AJ51" s="27">
        <v>35</v>
      </c>
      <c r="AK51" s="27">
        <v>5</v>
      </c>
      <c r="AL51" s="27">
        <v>30</v>
      </c>
    </row>
    <row r="52" spans="2:38" s="8" customFormat="1" ht="8.1" customHeight="1">
      <c r="B52" s="9"/>
      <c r="C52" s="34"/>
      <c r="D52" s="34"/>
      <c r="E52" s="34"/>
      <c r="F52" s="25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</row>
    <row r="53" spans="2:38" s="8" customFormat="1" ht="11.45" customHeight="1">
      <c r="B53" s="9"/>
      <c r="C53" s="66" t="s">
        <v>41</v>
      </c>
      <c r="D53" s="66"/>
      <c r="E53" s="66"/>
      <c r="F53" s="25"/>
      <c r="G53" s="26">
        <v>87</v>
      </c>
      <c r="H53" s="26">
        <v>84</v>
      </c>
      <c r="I53" s="26">
        <v>53</v>
      </c>
      <c r="J53" s="26">
        <v>31</v>
      </c>
      <c r="K53" s="26">
        <v>3</v>
      </c>
      <c r="L53" s="26">
        <v>3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7">
        <v>9</v>
      </c>
      <c r="Y53" s="27">
        <v>8</v>
      </c>
      <c r="Z53" s="27">
        <v>1</v>
      </c>
      <c r="AA53" s="27">
        <v>6</v>
      </c>
      <c r="AB53" s="27">
        <v>4</v>
      </c>
      <c r="AC53" s="27">
        <v>2</v>
      </c>
      <c r="AD53" s="27">
        <v>32</v>
      </c>
      <c r="AE53" s="27">
        <v>27</v>
      </c>
      <c r="AF53" s="27">
        <v>5</v>
      </c>
      <c r="AG53" s="27">
        <v>23</v>
      </c>
      <c r="AH53" s="27">
        <v>9</v>
      </c>
      <c r="AI53" s="27">
        <v>14</v>
      </c>
      <c r="AJ53" s="27">
        <v>17</v>
      </c>
      <c r="AK53" s="27">
        <v>8</v>
      </c>
      <c r="AL53" s="27">
        <v>9</v>
      </c>
    </row>
    <row r="54" spans="2:38" s="8" customFormat="1" ht="11.45" customHeight="1">
      <c r="B54" s="9"/>
      <c r="C54" s="66" t="s">
        <v>47</v>
      </c>
      <c r="D54" s="66"/>
      <c r="E54" s="66"/>
      <c r="F54" s="25"/>
      <c r="G54" s="26">
        <v>18</v>
      </c>
      <c r="H54" s="26">
        <v>18</v>
      </c>
      <c r="I54" s="26">
        <v>11</v>
      </c>
      <c r="J54" s="26">
        <v>7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7">
        <v>1</v>
      </c>
      <c r="Y54" s="27">
        <v>1</v>
      </c>
      <c r="Z54" s="27">
        <v>0</v>
      </c>
      <c r="AA54" s="27">
        <v>1</v>
      </c>
      <c r="AB54" s="27">
        <v>1</v>
      </c>
      <c r="AC54" s="27">
        <v>0</v>
      </c>
      <c r="AD54" s="27">
        <v>2</v>
      </c>
      <c r="AE54" s="27">
        <v>2</v>
      </c>
      <c r="AF54" s="27">
        <v>0</v>
      </c>
      <c r="AG54" s="27">
        <v>10</v>
      </c>
      <c r="AH54" s="27">
        <v>4</v>
      </c>
      <c r="AI54" s="27">
        <v>6</v>
      </c>
      <c r="AJ54" s="27">
        <v>4</v>
      </c>
      <c r="AK54" s="27">
        <v>3</v>
      </c>
      <c r="AL54" s="27">
        <v>1</v>
      </c>
    </row>
    <row r="55" spans="2:38" s="8" customFormat="1" ht="11.45" customHeight="1">
      <c r="B55" s="9"/>
      <c r="C55" s="66" t="s">
        <v>42</v>
      </c>
      <c r="D55" s="66"/>
      <c r="E55" s="66"/>
      <c r="F55" s="25"/>
      <c r="G55" s="26">
        <v>5</v>
      </c>
      <c r="H55" s="26">
        <v>5</v>
      </c>
      <c r="I55" s="26">
        <v>5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">
        <v>1</v>
      </c>
      <c r="Y55" s="27">
        <v>1</v>
      </c>
      <c r="Z55" s="27">
        <v>0</v>
      </c>
      <c r="AA55" s="27">
        <v>0</v>
      </c>
      <c r="AB55" s="27">
        <v>0</v>
      </c>
      <c r="AC55" s="27">
        <v>0</v>
      </c>
      <c r="AD55" s="27">
        <v>2</v>
      </c>
      <c r="AE55" s="27">
        <v>2</v>
      </c>
      <c r="AF55" s="27">
        <v>0</v>
      </c>
      <c r="AG55" s="27">
        <v>2</v>
      </c>
      <c r="AH55" s="27">
        <v>2</v>
      </c>
      <c r="AI55" s="27">
        <v>0</v>
      </c>
      <c r="AJ55" s="27">
        <v>0</v>
      </c>
      <c r="AK55" s="27">
        <v>0</v>
      </c>
      <c r="AL55" s="27">
        <v>0</v>
      </c>
    </row>
    <row r="56" spans="2:38" s="8" customFormat="1" ht="11.45" customHeight="1">
      <c r="B56" s="9"/>
      <c r="C56" s="66" t="s">
        <v>43</v>
      </c>
      <c r="D56" s="66"/>
      <c r="E56" s="66"/>
      <c r="F56" s="25"/>
      <c r="G56" s="26">
        <v>43</v>
      </c>
      <c r="H56" s="26">
        <v>43</v>
      </c>
      <c r="I56" s="26">
        <v>40</v>
      </c>
      <c r="J56" s="26">
        <v>3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  <c r="U56" s="26">
        <v>0</v>
      </c>
      <c r="V56" s="26">
        <v>0</v>
      </c>
      <c r="W56" s="26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1</v>
      </c>
      <c r="AE56" s="27">
        <v>1</v>
      </c>
      <c r="AF56" s="27">
        <v>0</v>
      </c>
      <c r="AG56" s="27">
        <v>14</v>
      </c>
      <c r="AH56" s="27">
        <v>13</v>
      </c>
      <c r="AI56" s="27">
        <v>1</v>
      </c>
      <c r="AJ56" s="27">
        <v>28</v>
      </c>
      <c r="AK56" s="27">
        <v>26</v>
      </c>
      <c r="AL56" s="27">
        <v>2</v>
      </c>
    </row>
    <row r="57" spans="2:38" s="8" customFormat="1" ht="11.45" customHeight="1">
      <c r="B57" s="9"/>
      <c r="C57" s="66" t="s">
        <v>44</v>
      </c>
      <c r="D57" s="66"/>
      <c r="E57" s="66"/>
      <c r="F57" s="36"/>
      <c r="G57" s="26">
        <v>4</v>
      </c>
      <c r="H57" s="26">
        <v>4</v>
      </c>
      <c r="I57" s="26">
        <v>3</v>
      </c>
      <c r="J57" s="26">
        <v>1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4</v>
      </c>
      <c r="AK57" s="27">
        <v>3</v>
      </c>
      <c r="AL57" s="27">
        <v>1</v>
      </c>
    </row>
    <row r="58" spans="2:38" s="8" customFormat="1" ht="11.45" customHeight="1">
      <c r="B58" s="9"/>
      <c r="C58" s="66" t="s">
        <v>45</v>
      </c>
      <c r="D58" s="66"/>
      <c r="E58" s="66"/>
      <c r="F58" s="25"/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</row>
    <row r="59" spans="2:38" s="8" customFormat="1" ht="8.1" customHeight="1">
      <c r="B59" s="9"/>
      <c r="C59" s="34"/>
      <c r="D59" s="34"/>
      <c r="E59" s="34"/>
      <c r="F59" s="25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</row>
    <row r="60" spans="2:38" s="29" customFormat="1" ht="11.45" customHeight="1">
      <c r="B60" s="98" t="s">
        <v>16</v>
      </c>
      <c r="C60" s="98"/>
      <c r="D60" s="98"/>
      <c r="E60" s="98"/>
      <c r="F60" s="31"/>
      <c r="G60" s="32">
        <v>3282</v>
      </c>
      <c r="H60" s="32">
        <v>2946</v>
      </c>
      <c r="I60" s="32">
        <v>2194</v>
      </c>
      <c r="J60" s="32">
        <v>752</v>
      </c>
      <c r="K60" s="32">
        <v>336</v>
      </c>
      <c r="L60" s="32">
        <v>222</v>
      </c>
      <c r="M60" s="32">
        <v>0</v>
      </c>
      <c r="N60" s="32">
        <v>114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114</v>
      </c>
      <c r="V60" s="32">
        <v>111</v>
      </c>
      <c r="W60" s="32">
        <v>3</v>
      </c>
      <c r="X60" s="33">
        <v>800</v>
      </c>
      <c r="Y60" s="33">
        <v>786</v>
      </c>
      <c r="Z60" s="33">
        <v>14</v>
      </c>
      <c r="AA60" s="33">
        <v>683</v>
      </c>
      <c r="AB60" s="33">
        <v>533</v>
      </c>
      <c r="AC60" s="33">
        <v>150</v>
      </c>
      <c r="AD60" s="33">
        <v>766</v>
      </c>
      <c r="AE60" s="33">
        <v>466</v>
      </c>
      <c r="AF60" s="33">
        <v>300</v>
      </c>
      <c r="AG60" s="33">
        <v>642</v>
      </c>
      <c r="AH60" s="33">
        <v>360</v>
      </c>
      <c r="AI60" s="33">
        <v>282</v>
      </c>
      <c r="AJ60" s="33">
        <v>277</v>
      </c>
      <c r="AK60" s="33">
        <v>160</v>
      </c>
      <c r="AL60" s="33">
        <v>117</v>
      </c>
    </row>
    <row r="61" spans="2:38" s="29" customFormat="1" ht="11.45" customHeight="1">
      <c r="B61" s="37"/>
      <c r="C61" s="37"/>
      <c r="D61" s="37"/>
      <c r="E61" s="37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</row>
    <row r="62" spans="2:38" s="8" customFormat="1" ht="11.45" customHeight="1">
      <c r="B62" s="9"/>
      <c r="C62" s="66" t="s">
        <v>36</v>
      </c>
      <c r="D62" s="66"/>
      <c r="E62" s="66"/>
      <c r="F62" s="25"/>
      <c r="G62" s="26">
        <v>11</v>
      </c>
      <c r="H62" s="26">
        <v>11</v>
      </c>
      <c r="I62" s="26">
        <v>11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7">
        <v>0</v>
      </c>
      <c r="Y62" s="27">
        <v>0</v>
      </c>
      <c r="Z62" s="27">
        <v>0</v>
      </c>
      <c r="AA62" s="27">
        <v>7</v>
      </c>
      <c r="AB62" s="27">
        <v>7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4</v>
      </c>
      <c r="AK62" s="27">
        <v>4</v>
      </c>
      <c r="AL62" s="27">
        <v>0</v>
      </c>
    </row>
    <row r="63" spans="2:38" s="8" customFormat="1" ht="11.45" customHeight="1">
      <c r="B63" s="9"/>
      <c r="C63" s="66" t="s">
        <v>37</v>
      </c>
      <c r="D63" s="66"/>
      <c r="E63" s="66"/>
      <c r="F63" s="36"/>
      <c r="G63" s="26">
        <v>286</v>
      </c>
      <c r="H63" s="26">
        <v>247</v>
      </c>
      <c r="I63" s="26">
        <v>152</v>
      </c>
      <c r="J63" s="26">
        <v>95</v>
      </c>
      <c r="K63" s="26">
        <v>39</v>
      </c>
      <c r="L63" s="26">
        <v>31</v>
      </c>
      <c r="M63" s="26">
        <v>0</v>
      </c>
      <c r="N63" s="26">
        <v>8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2</v>
      </c>
      <c r="V63" s="26">
        <v>1</v>
      </c>
      <c r="W63" s="26">
        <v>1</v>
      </c>
      <c r="X63" s="27">
        <v>32</v>
      </c>
      <c r="Y63" s="27">
        <v>28</v>
      </c>
      <c r="Z63" s="27">
        <v>4</v>
      </c>
      <c r="AA63" s="27">
        <v>98</v>
      </c>
      <c r="AB63" s="27">
        <v>63</v>
      </c>
      <c r="AC63" s="27">
        <v>35</v>
      </c>
      <c r="AD63" s="27">
        <v>76</v>
      </c>
      <c r="AE63" s="27">
        <v>51</v>
      </c>
      <c r="AF63" s="27">
        <v>25</v>
      </c>
      <c r="AG63" s="27">
        <v>74</v>
      </c>
      <c r="AH63" s="27">
        <v>38</v>
      </c>
      <c r="AI63" s="27">
        <v>36</v>
      </c>
      <c r="AJ63" s="27">
        <v>4</v>
      </c>
      <c r="AK63" s="27">
        <v>2</v>
      </c>
      <c r="AL63" s="27">
        <v>2</v>
      </c>
    </row>
    <row r="64" spans="2:38" s="8" customFormat="1" ht="11.45" customHeight="1">
      <c r="B64" s="9"/>
      <c r="C64" s="66" t="s">
        <v>38</v>
      </c>
      <c r="D64" s="66"/>
      <c r="E64" s="66"/>
      <c r="F64" s="25"/>
      <c r="G64" s="26">
        <v>526</v>
      </c>
      <c r="H64" s="26">
        <v>417</v>
      </c>
      <c r="I64" s="26">
        <v>254</v>
      </c>
      <c r="J64" s="26">
        <v>163</v>
      </c>
      <c r="K64" s="26">
        <v>109</v>
      </c>
      <c r="L64" s="26">
        <v>64</v>
      </c>
      <c r="M64" s="26">
        <v>0</v>
      </c>
      <c r="N64" s="26">
        <v>45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28</v>
      </c>
      <c r="V64" s="26">
        <v>26</v>
      </c>
      <c r="W64" s="26">
        <v>2</v>
      </c>
      <c r="X64" s="27">
        <v>101</v>
      </c>
      <c r="Y64" s="27">
        <v>96</v>
      </c>
      <c r="Z64" s="27">
        <v>5</v>
      </c>
      <c r="AA64" s="27">
        <v>110</v>
      </c>
      <c r="AB64" s="27">
        <v>69</v>
      </c>
      <c r="AC64" s="27">
        <v>41</v>
      </c>
      <c r="AD64" s="27">
        <v>187</v>
      </c>
      <c r="AE64" s="27">
        <v>84</v>
      </c>
      <c r="AF64" s="27">
        <v>103</v>
      </c>
      <c r="AG64" s="27">
        <v>97</v>
      </c>
      <c r="AH64" s="27">
        <v>40</v>
      </c>
      <c r="AI64" s="27">
        <v>57</v>
      </c>
      <c r="AJ64" s="27">
        <v>3</v>
      </c>
      <c r="AK64" s="27">
        <v>3</v>
      </c>
      <c r="AL64" s="27">
        <v>0</v>
      </c>
    </row>
    <row r="65" spans="2:38" s="8" customFormat="1" ht="11.45" customHeight="1">
      <c r="B65" s="9"/>
      <c r="C65" s="66" t="s">
        <v>39</v>
      </c>
      <c r="D65" s="66"/>
      <c r="E65" s="66"/>
      <c r="F65" s="25"/>
      <c r="G65" s="26">
        <v>601</v>
      </c>
      <c r="H65" s="26">
        <v>543</v>
      </c>
      <c r="I65" s="26">
        <v>397</v>
      </c>
      <c r="J65" s="26">
        <v>146</v>
      </c>
      <c r="K65" s="26">
        <v>58</v>
      </c>
      <c r="L65" s="26">
        <v>19</v>
      </c>
      <c r="M65" s="26">
        <v>0</v>
      </c>
      <c r="N65" s="26">
        <v>39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16</v>
      </c>
      <c r="V65" s="26">
        <v>16</v>
      </c>
      <c r="W65" s="26">
        <v>0</v>
      </c>
      <c r="X65" s="27">
        <v>179</v>
      </c>
      <c r="Y65" s="27">
        <v>175</v>
      </c>
      <c r="Z65" s="27">
        <v>4</v>
      </c>
      <c r="AA65" s="27">
        <v>110</v>
      </c>
      <c r="AB65" s="27">
        <v>75</v>
      </c>
      <c r="AC65" s="27">
        <v>35</v>
      </c>
      <c r="AD65" s="27">
        <v>145</v>
      </c>
      <c r="AE65" s="27">
        <v>84</v>
      </c>
      <c r="AF65" s="27">
        <v>61</v>
      </c>
      <c r="AG65" s="27">
        <v>81</v>
      </c>
      <c r="AH65" s="27">
        <v>31</v>
      </c>
      <c r="AI65" s="27">
        <v>50</v>
      </c>
      <c r="AJ65" s="27">
        <v>70</v>
      </c>
      <c r="AK65" s="27">
        <v>35</v>
      </c>
      <c r="AL65" s="27">
        <v>35</v>
      </c>
    </row>
    <row r="66" spans="2:38" s="8" customFormat="1" ht="11.45" customHeight="1">
      <c r="B66" s="34"/>
      <c r="C66" s="66" t="s">
        <v>40</v>
      </c>
      <c r="D66" s="66"/>
      <c r="E66" s="66"/>
      <c r="F66" s="25"/>
      <c r="G66" s="26">
        <v>1008</v>
      </c>
      <c r="H66" s="26">
        <v>906</v>
      </c>
      <c r="I66" s="26">
        <v>669</v>
      </c>
      <c r="J66" s="26">
        <v>237</v>
      </c>
      <c r="K66" s="26">
        <v>102</v>
      </c>
      <c r="L66" s="26">
        <v>80</v>
      </c>
      <c r="M66" s="26">
        <v>0</v>
      </c>
      <c r="N66" s="26">
        <v>22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0</v>
      </c>
      <c r="U66" s="26">
        <v>42</v>
      </c>
      <c r="V66" s="26">
        <v>42</v>
      </c>
      <c r="W66" s="26">
        <v>0</v>
      </c>
      <c r="X66" s="27">
        <v>307</v>
      </c>
      <c r="Y66" s="27">
        <v>306</v>
      </c>
      <c r="Z66" s="27">
        <v>1</v>
      </c>
      <c r="AA66" s="27">
        <v>208</v>
      </c>
      <c r="AB66" s="27">
        <v>180</v>
      </c>
      <c r="AC66" s="27">
        <v>28</v>
      </c>
      <c r="AD66" s="27">
        <v>195</v>
      </c>
      <c r="AE66" s="27">
        <v>104</v>
      </c>
      <c r="AF66" s="27">
        <v>91</v>
      </c>
      <c r="AG66" s="27">
        <v>176</v>
      </c>
      <c r="AH66" s="27">
        <v>78</v>
      </c>
      <c r="AI66" s="27">
        <v>98</v>
      </c>
      <c r="AJ66" s="27">
        <v>80</v>
      </c>
      <c r="AK66" s="27">
        <v>39</v>
      </c>
      <c r="AL66" s="27">
        <v>41</v>
      </c>
    </row>
    <row r="67" spans="2:38" s="8" customFormat="1" ht="8.1" customHeight="1">
      <c r="B67" s="9"/>
      <c r="C67" s="34"/>
      <c r="D67" s="34"/>
      <c r="E67" s="34"/>
      <c r="F67" s="25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</row>
    <row r="68" spans="2:38" s="8" customFormat="1" ht="11.45" customHeight="1">
      <c r="B68" s="9"/>
      <c r="C68" s="66" t="s">
        <v>41</v>
      </c>
      <c r="D68" s="66"/>
      <c r="E68" s="66"/>
      <c r="F68" s="25"/>
      <c r="G68" s="26">
        <v>597</v>
      </c>
      <c r="H68" s="26">
        <v>569</v>
      </c>
      <c r="I68" s="26">
        <v>475</v>
      </c>
      <c r="J68" s="26">
        <v>94</v>
      </c>
      <c r="K68" s="26">
        <v>28</v>
      </c>
      <c r="L68" s="26">
        <v>28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25</v>
      </c>
      <c r="V68" s="26">
        <v>25</v>
      </c>
      <c r="W68" s="26">
        <v>0</v>
      </c>
      <c r="X68" s="26">
        <v>144</v>
      </c>
      <c r="Y68" s="26">
        <v>144</v>
      </c>
      <c r="Z68" s="26">
        <v>0</v>
      </c>
      <c r="AA68" s="26">
        <v>111</v>
      </c>
      <c r="AB68" s="26">
        <v>101</v>
      </c>
      <c r="AC68" s="26">
        <v>10</v>
      </c>
      <c r="AD68" s="26">
        <v>128</v>
      </c>
      <c r="AE68" s="26">
        <v>109</v>
      </c>
      <c r="AF68" s="26">
        <v>19</v>
      </c>
      <c r="AG68" s="26">
        <v>123</v>
      </c>
      <c r="AH68" s="26">
        <v>89</v>
      </c>
      <c r="AI68" s="26">
        <v>34</v>
      </c>
      <c r="AJ68" s="26">
        <v>66</v>
      </c>
      <c r="AK68" s="26">
        <v>35</v>
      </c>
      <c r="AL68" s="26">
        <v>31</v>
      </c>
    </row>
    <row r="69" spans="2:38" s="8" customFormat="1" ht="11.45" customHeight="1">
      <c r="B69" s="9"/>
      <c r="C69" s="66" t="s">
        <v>47</v>
      </c>
      <c r="D69" s="66"/>
      <c r="E69" s="66"/>
      <c r="F69" s="25"/>
      <c r="G69" s="26">
        <v>157</v>
      </c>
      <c r="H69" s="26">
        <v>157</v>
      </c>
      <c r="I69" s="26">
        <v>148</v>
      </c>
      <c r="J69" s="26">
        <v>9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1</v>
      </c>
      <c r="V69" s="26">
        <v>1</v>
      </c>
      <c r="W69" s="26">
        <v>0</v>
      </c>
      <c r="X69" s="26">
        <v>28</v>
      </c>
      <c r="Y69" s="26">
        <v>28</v>
      </c>
      <c r="Z69" s="26">
        <v>0</v>
      </c>
      <c r="AA69" s="26">
        <v>26</v>
      </c>
      <c r="AB69" s="26">
        <v>25</v>
      </c>
      <c r="AC69" s="26">
        <v>1</v>
      </c>
      <c r="AD69" s="26">
        <v>23</v>
      </c>
      <c r="AE69" s="26">
        <v>22</v>
      </c>
      <c r="AF69" s="26">
        <v>1</v>
      </c>
      <c r="AG69" s="26">
        <v>61</v>
      </c>
      <c r="AH69" s="26">
        <v>57</v>
      </c>
      <c r="AI69" s="26">
        <v>4</v>
      </c>
      <c r="AJ69" s="26">
        <v>18</v>
      </c>
      <c r="AK69" s="26">
        <v>15</v>
      </c>
      <c r="AL69" s="26">
        <v>3</v>
      </c>
    </row>
    <row r="70" spans="2:38" s="8" customFormat="1" ht="11.45" customHeight="1">
      <c r="B70" s="9"/>
      <c r="C70" s="66" t="s">
        <v>42</v>
      </c>
      <c r="D70" s="66"/>
      <c r="E70" s="66"/>
      <c r="F70" s="25"/>
      <c r="G70" s="26">
        <v>60</v>
      </c>
      <c r="H70" s="26">
        <v>60</v>
      </c>
      <c r="I70" s="26">
        <v>53</v>
      </c>
      <c r="J70" s="26">
        <v>7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6</v>
      </c>
      <c r="Y70" s="26">
        <v>6</v>
      </c>
      <c r="Z70" s="26">
        <v>0</v>
      </c>
      <c r="AA70" s="26">
        <v>8</v>
      </c>
      <c r="AB70" s="26">
        <v>8</v>
      </c>
      <c r="AC70" s="26">
        <v>0</v>
      </c>
      <c r="AD70" s="26">
        <v>8</v>
      </c>
      <c r="AE70" s="26">
        <v>8</v>
      </c>
      <c r="AF70" s="26">
        <v>0</v>
      </c>
      <c r="AG70" s="26">
        <v>19</v>
      </c>
      <c r="AH70" s="26">
        <v>16</v>
      </c>
      <c r="AI70" s="26">
        <v>3</v>
      </c>
      <c r="AJ70" s="26">
        <v>19</v>
      </c>
      <c r="AK70" s="26">
        <v>15</v>
      </c>
      <c r="AL70" s="26">
        <v>4</v>
      </c>
    </row>
    <row r="71" spans="2:38" s="8" customFormat="1" ht="11.45" customHeight="1">
      <c r="B71" s="9"/>
      <c r="C71" s="66" t="s">
        <v>43</v>
      </c>
      <c r="D71" s="66"/>
      <c r="E71" s="66"/>
      <c r="F71" s="25"/>
      <c r="G71" s="26">
        <v>29</v>
      </c>
      <c r="H71" s="26">
        <v>29</v>
      </c>
      <c r="I71" s="26">
        <v>28</v>
      </c>
      <c r="J71" s="26">
        <v>1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3</v>
      </c>
      <c r="Y71" s="26">
        <v>3</v>
      </c>
      <c r="Z71" s="26">
        <v>0</v>
      </c>
      <c r="AA71" s="26">
        <v>4</v>
      </c>
      <c r="AB71" s="26">
        <v>4</v>
      </c>
      <c r="AC71" s="26">
        <v>0</v>
      </c>
      <c r="AD71" s="26">
        <v>4</v>
      </c>
      <c r="AE71" s="26">
        <v>4</v>
      </c>
      <c r="AF71" s="26">
        <v>0</v>
      </c>
      <c r="AG71" s="26">
        <v>6</v>
      </c>
      <c r="AH71" s="26">
        <v>6</v>
      </c>
      <c r="AI71" s="26">
        <v>0</v>
      </c>
      <c r="AJ71" s="26">
        <v>12</v>
      </c>
      <c r="AK71" s="26">
        <v>11</v>
      </c>
      <c r="AL71" s="26">
        <v>1</v>
      </c>
    </row>
    <row r="72" spans="2:38" s="8" customFormat="1" ht="11.45" customHeight="1">
      <c r="B72" s="9"/>
      <c r="C72" s="66" t="s">
        <v>44</v>
      </c>
      <c r="D72" s="66"/>
      <c r="E72" s="66"/>
      <c r="F72" s="36"/>
      <c r="G72" s="26">
        <v>7</v>
      </c>
      <c r="H72" s="26">
        <v>7</v>
      </c>
      <c r="I72" s="26">
        <v>7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1</v>
      </c>
      <c r="AB72" s="26">
        <v>1</v>
      </c>
      <c r="AC72" s="26">
        <v>0</v>
      </c>
      <c r="AD72" s="26">
        <v>0</v>
      </c>
      <c r="AE72" s="26">
        <v>0</v>
      </c>
      <c r="AF72" s="26">
        <v>0</v>
      </c>
      <c r="AG72" s="26">
        <v>5</v>
      </c>
      <c r="AH72" s="26">
        <v>5</v>
      </c>
      <c r="AI72" s="26">
        <v>0</v>
      </c>
      <c r="AJ72" s="26">
        <v>1</v>
      </c>
      <c r="AK72" s="26">
        <v>1</v>
      </c>
      <c r="AL72" s="26">
        <v>0</v>
      </c>
    </row>
    <row r="73" spans="2:38" s="8" customFormat="1" ht="11.45" customHeight="1">
      <c r="B73" s="9"/>
      <c r="C73" s="66" t="s">
        <v>45</v>
      </c>
      <c r="D73" s="66"/>
      <c r="E73" s="66"/>
      <c r="F73" s="25"/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</row>
    <row r="74" spans="2:38" s="8" customFormat="1" ht="11.45" customHeight="1">
      <c r="B74" s="9"/>
      <c r="C74" s="34"/>
      <c r="D74" s="34"/>
      <c r="E74" s="34"/>
      <c r="F74" s="25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</row>
    <row r="75" spans="2:38" s="29" customFormat="1" ht="9.9499999999999993" customHeight="1">
      <c r="B75" s="65" t="s">
        <v>17</v>
      </c>
      <c r="C75" s="65"/>
      <c r="D75" s="65"/>
      <c r="E75" s="65"/>
      <c r="F75" s="31"/>
      <c r="G75" s="33">
        <v>1043</v>
      </c>
      <c r="H75" s="33">
        <v>848</v>
      </c>
      <c r="I75" s="33">
        <v>442</v>
      </c>
      <c r="J75" s="33">
        <v>406</v>
      </c>
      <c r="K75" s="33">
        <v>195</v>
      </c>
      <c r="L75" s="33">
        <v>88</v>
      </c>
      <c r="M75" s="33">
        <v>0</v>
      </c>
      <c r="N75" s="33">
        <v>107</v>
      </c>
      <c r="O75" s="33">
        <v>0</v>
      </c>
      <c r="P75" s="33">
        <v>0</v>
      </c>
      <c r="Q75" s="33">
        <v>0</v>
      </c>
      <c r="R75" s="33">
        <v>1</v>
      </c>
      <c r="S75" s="33">
        <v>0</v>
      </c>
      <c r="T75" s="33">
        <v>1</v>
      </c>
      <c r="U75" s="33">
        <v>5</v>
      </c>
      <c r="V75" s="33">
        <v>5</v>
      </c>
      <c r="W75" s="33">
        <v>0</v>
      </c>
      <c r="X75" s="32">
        <v>142</v>
      </c>
      <c r="Y75" s="32">
        <v>101</v>
      </c>
      <c r="Z75" s="32">
        <v>41</v>
      </c>
      <c r="AA75" s="32">
        <v>225</v>
      </c>
      <c r="AB75" s="32">
        <v>143</v>
      </c>
      <c r="AC75" s="32">
        <v>82</v>
      </c>
      <c r="AD75" s="32">
        <v>291</v>
      </c>
      <c r="AE75" s="32">
        <v>130</v>
      </c>
      <c r="AF75" s="32">
        <v>161</v>
      </c>
      <c r="AG75" s="32">
        <v>287</v>
      </c>
      <c r="AH75" s="32">
        <v>121</v>
      </c>
      <c r="AI75" s="32">
        <v>166</v>
      </c>
      <c r="AJ75" s="32">
        <v>92</v>
      </c>
      <c r="AK75" s="32">
        <v>30</v>
      </c>
      <c r="AL75" s="32">
        <v>62</v>
      </c>
    </row>
    <row r="76" spans="2:38" s="29" customFormat="1" ht="8.1" customHeight="1">
      <c r="B76" s="35"/>
      <c r="C76" s="35"/>
      <c r="D76" s="35"/>
      <c r="E76" s="35"/>
      <c r="F76" s="31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</row>
    <row r="77" spans="2:38" s="8" customFormat="1" ht="9.9499999999999993" customHeight="1">
      <c r="B77" s="34"/>
      <c r="C77" s="66" t="s">
        <v>36</v>
      </c>
      <c r="D77" s="66"/>
      <c r="E77" s="66"/>
      <c r="F77" s="25"/>
      <c r="G77" s="27">
        <v>7</v>
      </c>
      <c r="H77" s="27">
        <v>7</v>
      </c>
      <c r="I77" s="27">
        <v>4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38">
        <v>0</v>
      </c>
      <c r="Y77" s="38">
        <v>0</v>
      </c>
      <c r="Z77" s="38">
        <v>0</v>
      </c>
      <c r="AA77" s="38">
        <v>6</v>
      </c>
      <c r="AB77" s="38">
        <v>4</v>
      </c>
      <c r="AC77" s="38">
        <v>2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1</v>
      </c>
      <c r="AK77" s="38">
        <v>0</v>
      </c>
      <c r="AL77" s="38">
        <v>1</v>
      </c>
    </row>
    <row r="78" spans="2:38" s="8" customFormat="1" ht="9.9499999999999993" customHeight="1">
      <c r="B78" s="34"/>
      <c r="C78" s="66" t="s">
        <v>37</v>
      </c>
      <c r="D78" s="66"/>
      <c r="E78" s="66"/>
      <c r="F78" s="25"/>
      <c r="G78" s="27">
        <v>111</v>
      </c>
      <c r="H78" s="27">
        <v>90</v>
      </c>
      <c r="I78" s="27">
        <v>43</v>
      </c>
      <c r="J78" s="27">
        <v>47</v>
      </c>
      <c r="K78" s="27">
        <v>21</v>
      </c>
      <c r="L78" s="27">
        <v>16</v>
      </c>
      <c r="M78" s="27">
        <v>0</v>
      </c>
      <c r="N78" s="27">
        <v>5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8">
        <v>12</v>
      </c>
      <c r="Y78" s="38">
        <v>6</v>
      </c>
      <c r="Z78" s="38">
        <v>6</v>
      </c>
      <c r="AA78" s="38">
        <v>38</v>
      </c>
      <c r="AB78" s="38">
        <v>26</v>
      </c>
      <c r="AC78" s="38">
        <v>12</v>
      </c>
      <c r="AD78" s="38">
        <v>18</v>
      </c>
      <c r="AE78" s="38">
        <v>10</v>
      </c>
      <c r="AF78" s="38">
        <v>8</v>
      </c>
      <c r="AG78" s="38">
        <v>41</v>
      </c>
      <c r="AH78" s="38">
        <v>16</v>
      </c>
      <c r="AI78" s="38">
        <v>25</v>
      </c>
      <c r="AJ78" s="38">
        <v>2</v>
      </c>
      <c r="AK78" s="38">
        <v>1</v>
      </c>
      <c r="AL78" s="38">
        <v>1</v>
      </c>
    </row>
    <row r="79" spans="2:38" s="8" customFormat="1" ht="9.9499999999999993" customHeight="1">
      <c r="B79" s="9"/>
      <c r="C79" s="66" t="s">
        <v>38</v>
      </c>
      <c r="D79" s="66"/>
      <c r="E79" s="66"/>
      <c r="F79" s="25"/>
      <c r="G79" s="27">
        <v>218</v>
      </c>
      <c r="H79" s="27">
        <v>133</v>
      </c>
      <c r="I79" s="27">
        <v>60</v>
      </c>
      <c r="J79" s="27">
        <v>73</v>
      </c>
      <c r="K79" s="27">
        <v>85</v>
      </c>
      <c r="L79" s="27">
        <v>34</v>
      </c>
      <c r="M79" s="27">
        <v>0</v>
      </c>
      <c r="N79" s="27">
        <v>51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1</v>
      </c>
      <c r="V79" s="27">
        <v>1</v>
      </c>
      <c r="W79" s="27">
        <v>0</v>
      </c>
      <c r="X79" s="38">
        <v>47</v>
      </c>
      <c r="Y79" s="38">
        <v>30</v>
      </c>
      <c r="Z79" s="38">
        <v>17</v>
      </c>
      <c r="AA79" s="38">
        <v>48</v>
      </c>
      <c r="AB79" s="38">
        <v>21</v>
      </c>
      <c r="AC79" s="38">
        <v>27</v>
      </c>
      <c r="AD79" s="38">
        <v>63</v>
      </c>
      <c r="AE79" s="38">
        <v>27</v>
      </c>
      <c r="AF79" s="38">
        <v>36</v>
      </c>
      <c r="AG79" s="38">
        <v>56</v>
      </c>
      <c r="AH79" s="38">
        <v>15</v>
      </c>
      <c r="AI79" s="38">
        <v>41</v>
      </c>
      <c r="AJ79" s="38">
        <v>3</v>
      </c>
      <c r="AK79" s="38">
        <v>0</v>
      </c>
      <c r="AL79" s="38">
        <v>3</v>
      </c>
    </row>
    <row r="80" spans="2:38" s="8" customFormat="1" ht="9.9499999999999993" customHeight="1">
      <c r="B80" s="9"/>
      <c r="C80" s="66" t="s">
        <v>39</v>
      </c>
      <c r="D80" s="66"/>
      <c r="E80" s="66"/>
      <c r="F80" s="25"/>
      <c r="G80" s="27">
        <v>223</v>
      </c>
      <c r="H80" s="27">
        <v>182</v>
      </c>
      <c r="I80" s="27">
        <v>97</v>
      </c>
      <c r="J80" s="27">
        <v>85</v>
      </c>
      <c r="K80" s="27">
        <v>41</v>
      </c>
      <c r="L80" s="27">
        <v>3</v>
      </c>
      <c r="M80" s="27">
        <v>0</v>
      </c>
      <c r="N80" s="27">
        <v>38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1</v>
      </c>
      <c r="V80" s="27">
        <v>1</v>
      </c>
      <c r="W80" s="27">
        <v>0</v>
      </c>
      <c r="X80" s="38">
        <v>34</v>
      </c>
      <c r="Y80" s="38">
        <v>23</v>
      </c>
      <c r="Z80" s="38">
        <v>11</v>
      </c>
      <c r="AA80" s="38">
        <v>53</v>
      </c>
      <c r="AB80" s="38">
        <v>31</v>
      </c>
      <c r="AC80" s="38">
        <v>22</v>
      </c>
      <c r="AD80" s="38">
        <v>71</v>
      </c>
      <c r="AE80" s="38">
        <v>24</v>
      </c>
      <c r="AF80" s="38">
        <v>47</v>
      </c>
      <c r="AG80" s="38">
        <v>42</v>
      </c>
      <c r="AH80" s="38">
        <v>16</v>
      </c>
      <c r="AI80" s="38">
        <v>26</v>
      </c>
      <c r="AJ80" s="38">
        <v>22</v>
      </c>
      <c r="AK80" s="38">
        <v>5</v>
      </c>
      <c r="AL80" s="38">
        <v>17</v>
      </c>
    </row>
    <row r="81" spans="2:38" s="8" customFormat="1" ht="9.9499999999999993" customHeight="1">
      <c r="B81" s="9"/>
      <c r="C81" s="66" t="s">
        <v>40</v>
      </c>
      <c r="D81" s="66"/>
      <c r="E81" s="66"/>
      <c r="F81" s="25"/>
      <c r="G81" s="27">
        <v>289</v>
      </c>
      <c r="H81" s="27">
        <v>248</v>
      </c>
      <c r="I81" s="27">
        <v>113</v>
      </c>
      <c r="J81" s="27">
        <v>135</v>
      </c>
      <c r="K81" s="27">
        <v>41</v>
      </c>
      <c r="L81" s="27">
        <v>28</v>
      </c>
      <c r="M81" s="27">
        <v>0</v>
      </c>
      <c r="N81" s="27">
        <v>13</v>
      </c>
      <c r="O81" s="27">
        <v>0</v>
      </c>
      <c r="P81" s="27">
        <v>0</v>
      </c>
      <c r="Q81" s="27">
        <v>0</v>
      </c>
      <c r="R81" s="27">
        <v>1</v>
      </c>
      <c r="S81" s="27">
        <v>0</v>
      </c>
      <c r="T81" s="27">
        <v>1</v>
      </c>
      <c r="U81" s="27">
        <v>2</v>
      </c>
      <c r="V81" s="27">
        <v>2</v>
      </c>
      <c r="W81" s="27">
        <v>0</v>
      </c>
      <c r="X81" s="38">
        <v>38</v>
      </c>
      <c r="Y81" s="38">
        <v>31</v>
      </c>
      <c r="Z81" s="38">
        <v>7</v>
      </c>
      <c r="AA81" s="38">
        <v>56</v>
      </c>
      <c r="AB81" s="38">
        <v>41</v>
      </c>
      <c r="AC81" s="38">
        <v>15</v>
      </c>
      <c r="AD81" s="38">
        <v>89</v>
      </c>
      <c r="AE81" s="38">
        <v>33</v>
      </c>
      <c r="AF81" s="38">
        <v>56</v>
      </c>
      <c r="AG81" s="38">
        <v>78</v>
      </c>
      <c r="AH81" s="38">
        <v>26</v>
      </c>
      <c r="AI81" s="38">
        <v>52</v>
      </c>
      <c r="AJ81" s="38">
        <v>25</v>
      </c>
      <c r="AK81" s="38">
        <v>8</v>
      </c>
      <c r="AL81" s="38">
        <v>17</v>
      </c>
    </row>
    <row r="82" spans="2:38" s="8" customFormat="1" ht="8.1" customHeight="1">
      <c r="B82" s="9"/>
      <c r="C82" s="34"/>
      <c r="D82" s="34"/>
      <c r="E82" s="34"/>
      <c r="F82" s="25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</row>
    <row r="83" spans="2:38" s="8" customFormat="1" ht="9.9499999999999993" customHeight="1">
      <c r="B83" s="9"/>
      <c r="C83" s="66" t="s">
        <v>41</v>
      </c>
      <c r="D83" s="66"/>
      <c r="E83" s="66"/>
      <c r="F83" s="25"/>
      <c r="G83" s="27">
        <v>140</v>
      </c>
      <c r="H83" s="27">
        <v>133</v>
      </c>
      <c r="I83" s="27">
        <v>87</v>
      </c>
      <c r="J83" s="27">
        <v>46</v>
      </c>
      <c r="K83" s="27">
        <v>7</v>
      </c>
      <c r="L83" s="27">
        <v>7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1</v>
      </c>
      <c r="V83" s="27">
        <v>1</v>
      </c>
      <c r="W83" s="27">
        <v>0</v>
      </c>
      <c r="X83" s="38">
        <v>11</v>
      </c>
      <c r="Y83" s="38">
        <v>11</v>
      </c>
      <c r="Z83" s="38">
        <v>0</v>
      </c>
      <c r="AA83" s="38">
        <v>21</v>
      </c>
      <c r="AB83" s="38">
        <v>17</v>
      </c>
      <c r="AC83" s="38">
        <v>4</v>
      </c>
      <c r="AD83" s="38">
        <v>44</v>
      </c>
      <c r="AE83" s="38">
        <v>31</v>
      </c>
      <c r="AF83" s="38">
        <v>13</v>
      </c>
      <c r="AG83" s="38">
        <v>43</v>
      </c>
      <c r="AH83" s="38">
        <v>28</v>
      </c>
      <c r="AI83" s="38">
        <v>15</v>
      </c>
      <c r="AJ83" s="38">
        <v>20</v>
      </c>
      <c r="AK83" s="38">
        <v>6</v>
      </c>
      <c r="AL83" s="38">
        <v>14</v>
      </c>
    </row>
    <row r="84" spans="2:38" s="8" customFormat="1" ht="9.9499999999999993" customHeight="1">
      <c r="B84" s="9"/>
      <c r="C84" s="66" t="s">
        <v>47</v>
      </c>
      <c r="D84" s="66"/>
      <c r="E84" s="66"/>
      <c r="F84" s="25"/>
      <c r="G84" s="27">
        <v>37</v>
      </c>
      <c r="H84" s="27">
        <v>37</v>
      </c>
      <c r="I84" s="27">
        <v>23</v>
      </c>
      <c r="J84" s="27">
        <v>14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8">
        <v>0</v>
      </c>
      <c r="Y84" s="38">
        <v>0</v>
      </c>
      <c r="Z84" s="38">
        <v>0</v>
      </c>
      <c r="AA84" s="38">
        <v>2</v>
      </c>
      <c r="AB84" s="38">
        <v>2</v>
      </c>
      <c r="AC84" s="38">
        <v>0</v>
      </c>
      <c r="AD84" s="38">
        <v>6</v>
      </c>
      <c r="AE84" s="38">
        <v>5</v>
      </c>
      <c r="AF84" s="38">
        <v>1</v>
      </c>
      <c r="AG84" s="38">
        <v>20</v>
      </c>
      <c r="AH84" s="38">
        <v>13</v>
      </c>
      <c r="AI84" s="38">
        <v>7</v>
      </c>
      <c r="AJ84" s="38">
        <v>9</v>
      </c>
      <c r="AK84" s="38">
        <v>3</v>
      </c>
      <c r="AL84" s="38">
        <v>6</v>
      </c>
    </row>
    <row r="85" spans="2:38" s="8" customFormat="1" ht="9.9499999999999993" customHeight="1">
      <c r="B85" s="9"/>
      <c r="C85" s="66" t="s">
        <v>42</v>
      </c>
      <c r="D85" s="66"/>
      <c r="E85" s="66"/>
      <c r="F85" s="25"/>
      <c r="G85" s="27">
        <v>10</v>
      </c>
      <c r="H85" s="27">
        <v>10</v>
      </c>
      <c r="I85" s="27">
        <v>9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8">
        <v>0</v>
      </c>
      <c r="Y85" s="38">
        <v>0</v>
      </c>
      <c r="Z85" s="38">
        <v>0</v>
      </c>
      <c r="AA85" s="38">
        <v>1</v>
      </c>
      <c r="AB85" s="38">
        <v>1</v>
      </c>
      <c r="AC85" s="38">
        <v>0</v>
      </c>
      <c r="AD85" s="38">
        <v>0</v>
      </c>
      <c r="AE85" s="38">
        <v>0</v>
      </c>
      <c r="AF85" s="38">
        <v>0</v>
      </c>
      <c r="AG85" s="38">
        <v>5</v>
      </c>
      <c r="AH85" s="38">
        <v>5</v>
      </c>
      <c r="AI85" s="38">
        <v>0</v>
      </c>
      <c r="AJ85" s="38">
        <v>4</v>
      </c>
      <c r="AK85" s="38">
        <v>3</v>
      </c>
      <c r="AL85" s="38">
        <v>1</v>
      </c>
    </row>
    <row r="86" spans="2:38" s="8" customFormat="1" ht="9.9499999999999993" customHeight="1">
      <c r="B86" s="9"/>
      <c r="C86" s="66" t="s">
        <v>43</v>
      </c>
      <c r="D86" s="66"/>
      <c r="E86" s="66"/>
      <c r="F86" s="25"/>
      <c r="G86" s="27">
        <v>7</v>
      </c>
      <c r="H86" s="27">
        <v>7</v>
      </c>
      <c r="I86" s="27">
        <v>5</v>
      </c>
      <c r="J86" s="27">
        <v>2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2</v>
      </c>
      <c r="AH86" s="38">
        <v>2</v>
      </c>
      <c r="AI86" s="38">
        <v>0</v>
      </c>
      <c r="AJ86" s="38">
        <v>5</v>
      </c>
      <c r="AK86" s="38">
        <v>3</v>
      </c>
      <c r="AL86" s="38">
        <v>2</v>
      </c>
    </row>
    <row r="87" spans="2:38" s="8" customFormat="1" ht="9.9499999999999993" customHeight="1">
      <c r="B87" s="34"/>
      <c r="C87" s="66" t="s">
        <v>44</v>
      </c>
      <c r="D87" s="66"/>
      <c r="E87" s="66"/>
      <c r="F87" s="25"/>
      <c r="G87" s="27">
        <v>1</v>
      </c>
      <c r="H87" s="27">
        <v>1</v>
      </c>
      <c r="I87" s="27">
        <v>1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1</v>
      </c>
      <c r="AK87" s="38">
        <v>1</v>
      </c>
      <c r="AL87" s="38">
        <v>0</v>
      </c>
    </row>
    <row r="88" spans="2:38" s="8" customFormat="1" ht="9.9499999999999993" customHeight="1">
      <c r="B88" s="9"/>
      <c r="C88" s="66" t="s">
        <v>45</v>
      </c>
      <c r="D88" s="66"/>
      <c r="E88" s="66"/>
      <c r="F88" s="25"/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</row>
    <row r="89" spans="2:38" s="8" customFormat="1" ht="8.1" customHeight="1">
      <c r="B89" s="9"/>
      <c r="C89" s="34"/>
      <c r="D89" s="34"/>
      <c r="E89" s="34"/>
      <c r="F89" s="25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</row>
    <row r="90" spans="2:38" s="29" customFormat="1" ht="9.9499999999999993" customHeight="1">
      <c r="B90" s="98" t="s">
        <v>18</v>
      </c>
      <c r="C90" s="98"/>
      <c r="D90" s="98"/>
      <c r="E90" s="98"/>
      <c r="F90" s="31"/>
      <c r="G90" s="33">
        <v>2009</v>
      </c>
      <c r="H90" s="33">
        <v>1790</v>
      </c>
      <c r="I90" s="33">
        <v>1075</v>
      </c>
      <c r="J90" s="33">
        <v>715</v>
      </c>
      <c r="K90" s="33">
        <v>219</v>
      </c>
      <c r="L90" s="33">
        <v>115</v>
      </c>
      <c r="M90" s="33">
        <v>1</v>
      </c>
      <c r="N90" s="33">
        <v>103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11</v>
      </c>
      <c r="V90" s="33">
        <v>11</v>
      </c>
      <c r="W90" s="33">
        <v>0</v>
      </c>
      <c r="X90" s="32">
        <v>437</v>
      </c>
      <c r="Y90" s="32">
        <v>409</v>
      </c>
      <c r="Z90" s="32">
        <v>28</v>
      </c>
      <c r="AA90" s="32">
        <v>425</v>
      </c>
      <c r="AB90" s="32">
        <v>282</v>
      </c>
      <c r="AC90" s="32">
        <v>143</v>
      </c>
      <c r="AD90" s="32">
        <v>486</v>
      </c>
      <c r="AE90" s="32">
        <v>241</v>
      </c>
      <c r="AF90" s="32">
        <v>245</v>
      </c>
      <c r="AG90" s="32">
        <v>445</v>
      </c>
      <c r="AH90" s="32">
        <v>177</v>
      </c>
      <c r="AI90" s="32">
        <v>268</v>
      </c>
      <c r="AJ90" s="32">
        <v>205</v>
      </c>
      <c r="AK90" s="32">
        <v>71</v>
      </c>
      <c r="AL90" s="32">
        <v>134</v>
      </c>
    </row>
    <row r="91" spans="2:38" s="29" customFormat="1" ht="8.1" customHeight="1">
      <c r="B91" s="37"/>
      <c r="C91" s="37"/>
      <c r="D91" s="37"/>
      <c r="E91" s="37"/>
      <c r="F91" s="31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</row>
    <row r="92" spans="2:38" s="8" customFormat="1" ht="9.9499999999999993" customHeight="1">
      <c r="B92" s="9"/>
      <c r="C92" s="66" t="s">
        <v>36</v>
      </c>
      <c r="D92" s="66"/>
      <c r="E92" s="66"/>
      <c r="F92" s="25"/>
      <c r="G92" s="27">
        <v>6</v>
      </c>
      <c r="H92" s="27">
        <v>6</v>
      </c>
      <c r="I92" s="27">
        <v>4</v>
      </c>
      <c r="J92" s="27">
        <v>2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8">
        <v>0</v>
      </c>
      <c r="Y92" s="38">
        <v>0</v>
      </c>
      <c r="Z92" s="38">
        <v>0</v>
      </c>
      <c r="AA92" s="38">
        <v>5</v>
      </c>
      <c r="AB92" s="38">
        <v>4</v>
      </c>
      <c r="AC92" s="38">
        <v>1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1</v>
      </c>
      <c r="AK92" s="38">
        <v>0</v>
      </c>
      <c r="AL92" s="38">
        <v>1</v>
      </c>
    </row>
    <row r="93" spans="2:38" s="8" customFormat="1" ht="9.9499999999999993" customHeight="1">
      <c r="B93" s="9"/>
      <c r="C93" s="66" t="s">
        <v>37</v>
      </c>
      <c r="D93" s="66"/>
      <c r="E93" s="66"/>
      <c r="F93" s="25"/>
      <c r="G93" s="27">
        <v>149</v>
      </c>
      <c r="H93" s="27">
        <v>128</v>
      </c>
      <c r="I93" s="27">
        <v>57</v>
      </c>
      <c r="J93" s="27">
        <v>71</v>
      </c>
      <c r="K93" s="27">
        <v>21</v>
      </c>
      <c r="L93" s="27">
        <v>13</v>
      </c>
      <c r="M93" s="27">
        <v>0</v>
      </c>
      <c r="N93" s="27">
        <v>8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1</v>
      </c>
      <c r="W93" s="27">
        <v>0</v>
      </c>
      <c r="X93" s="38">
        <v>23</v>
      </c>
      <c r="Y93" s="38">
        <v>17</v>
      </c>
      <c r="Z93" s="38">
        <v>6</v>
      </c>
      <c r="AA93" s="38">
        <v>43</v>
      </c>
      <c r="AB93" s="38">
        <v>24</v>
      </c>
      <c r="AC93" s="38">
        <v>19</v>
      </c>
      <c r="AD93" s="38">
        <v>22</v>
      </c>
      <c r="AE93" s="38">
        <v>10</v>
      </c>
      <c r="AF93" s="38">
        <v>12</v>
      </c>
      <c r="AG93" s="38">
        <v>58</v>
      </c>
      <c r="AH93" s="38">
        <v>18</v>
      </c>
      <c r="AI93" s="38">
        <v>40</v>
      </c>
      <c r="AJ93" s="38">
        <v>2</v>
      </c>
      <c r="AK93" s="38">
        <v>0</v>
      </c>
      <c r="AL93" s="38">
        <v>2</v>
      </c>
    </row>
    <row r="94" spans="2:38" s="8" customFormat="1" ht="9.9499999999999993" customHeight="1">
      <c r="B94" s="9"/>
      <c r="C94" s="66" t="s">
        <v>38</v>
      </c>
      <c r="D94" s="66"/>
      <c r="E94" s="66"/>
      <c r="F94" s="25"/>
      <c r="G94" s="27">
        <v>331</v>
      </c>
      <c r="H94" s="27">
        <v>266</v>
      </c>
      <c r="I94" s="27">
        <v>166</v>
      </c>
      <c r="J94" s="27">
        <v>100</v>
      </c>
      <c r="K94" s="27">
        <v>65</v>
      </c>
      <c r="L94" s="27">
        <v>28</v>
      </c>
      <c r="M94" s="27">
        <v>0</v>
      </c>
      <c r="N94" s="27">
        <v>37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2</v>
      </c>
      <c r="V94" s="27">
        <v>2</v>
      </c>
      <c r="W94" s="27">
        <v>0</v>
      </c>
      <c r="X94" s="38">
        <v>95</v>
      </c>
      <c r="Y94" s="38">
        <v>89</v>
      </c>
      <c r="Z94" s="38">
        <v>6</v>
      </c>
      <c r="AA94" s="38">
        <v>89</v>
      </c>
      <c r="AB94" s="38">
        <v>51</v>
      </c>
      <c r="AC94" s="38">
        <v>38</v>
      </c>
      <c r="AD94" s="38">
        <v>95</v>
      </c>
      <c r="AE94" s="38">
        <v>36</v>
      </c>
      <c r="AF94" s="38">
        <v>59</v>
      </c>
      <c r="AG94" s="38">
        <v>49</v>
      </c>
      <c r="AH94" s="38">
        <v>15</v>
      </c>
      <c r="AI94" s="38">
        <v>34</v>
      </c>
      <c r="AJ94" s="38">
        <v>1</v>
      </c>
      <c r="AK94" s="38">
        <v>1</v>
      </c>
      <c r="AL94" s="38">
        <v>0</v>
      </c>
    </row>
    <row r="95" spans="2:38" s="8" customFormat="1" ht="9.9499999999999993" customHeight="1">
      <c r="B95" s="34"/>
      <c r="C95" s="66" t="s">
        <v>39</v>
      </c>
      <c r="D95" s="66"/>
      <c r="E95" s="66"/>
      <c r="F95" s="25"/>
      <c r="G95" s="27">
        <v>409</v>
      </c>
      <c r="H95" s="27">
        <v>354</v>
      </c>
      <c r="I95" s="27">
        <v>187</v>
      </c>
      <c r="J95" s="27">
        <v>167</v>
      </c>
      <c r="K95" s="27">
        <v>55</v>
      </c>
      <c r="L95" s="27">
        <v>13</v>
      </c>
      <c r="M95" s="27">
        <v>0</v>
      </c>
      <c r="N95" s="27">
        <v>42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5</v>
      </c>
      <c r="V95" s="27">
        <v>5</v>
      </c>
      <c r="W95" s="27">
        <v>0</v>
      </c>
      <c r="X95" s="38">
        <v>93</v>
      </c>
      <c r="Y95" s="38">
        <v>84</v>
      </c>
      <c r="Z95" s="38">
        <v>9</v>
      </c>
      <c r="AA95" s="38">
        <v>96</v>
      </c>
      <c r="AB95" s="38">
        <v>39</v>
      </c>
      <c r="AC95" s="38">
        <v>57</v>
      </c>
      <c r="AD95" s="38">
        <v>104</v>
      </c>
      <c r="AE95" s="38">
        <v>37</v>
      </c>
      <c r="AF95" s="38">
        <v>67</v>
      </c>
      <c r="AG95" s="38">
        <v>65</v>
      </c>
      <c r="AH95" s="38">
        <v>21</v>
      </c>
      <c r="AI95" s="38">
        <v>44</v>
      </c>
      <c r="AJ95" s="38">
        <v>46</v>
      </c>
      <c r="AK95" s="38">
        <v>14</v>
      </c>
      <c r="AL95" s="38">
        <v>32</v>
      </c>
    </row>
    <row r="96" spans="2:38" s="8" customFormat="1" ht="9.9499999999999993" customHeight="1">
      <c r="B96" s="9"/>
      <c r="C96" s="66" t="s">
        <v>40</v>
      </c>
      <c r="D96" s="66"/>
      <c r="E96" s="66"/>
      <c r="F96" s="25"/>
      <c r="G96" s="27">
        <v>646</v>
      </c>
      <c r="H96" s="27">
        <v>575</v>
      </c>
      <c r="I96" s="27">
        <v>310</v>
      </c>
      <c r="J96" s="27">
        <v>265</v>
      </c>
      <c r="K96" s="27">
        <v>71</v>
      </c>
      <c r="L96" s="27">
        <v>54</v>
      </c>
      <c r="M96" s="27">
        <v>1</v>
      </c>
      <c r="N96" s="27">
        <v>16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2</v>
      </c>
      <c r="V96" s="27">
        <v>2</v>
      </c>
      <c r="W96" s="27">
        <v>0</v>
      </c>
      <c r="X96" s="38">
        <v>161</v>
      </c>
      <c r="Y96" s="38">
        <v>155</v>
      </c>
      <c r="Z96" s="38">
        <v>6</v>
      </c>
      <c r="AA96" s="38">
        <v>111</v>
      </c>
      <c r="AB96" s="38">
        <v>90</v>
      </c>
      <c r="AC96" s="38">
        <v>21</v>
      </c>
      <c r="AD96" s="38">
        <v>150</v>
      </c>
      <c r="AE96" s="38">
        <v>58</v>
      </c>
      <c r="AF96" s="38">
        <v>92</v>
      </c>
      <c r="AG96" s="38">
        <v>157</v>
      </c>
      <c r="AH96" s="38">
        <v>47</v>
      </c>
      <c r="AI96" s="38">
        <v>110</v>
      </c>
      <c r="AJ96" s="38">
        <v>65</v>
      </c>
      <c r="AK96" s="38">
        <v>13</v>
      </c>
      <c r="AL96" s="38">
        <v>52</v>
      </c>
    </row>
    <row r="97" spans="2:38" s="8" customFormat="1" ht="8.1" customHeight="1">
      <c r="B97" s="34"/>
      <c r="C97" s="34"/>
      <c r="D97" s="34"/>
      <c r="E97" s="34"/>
      <c r="F97" s="25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</row>
    <row r="98" spans="2:38" s="8" customFormat="1" ht="9.9499999999999993" customHeight="1">
      <c r="B98" s="9"/>
      <c r="C98" s="66" t="s">
        <v>41</v>
      </c>
      <c r="D98" s="66"/>
      <c r="E98" s="66"/>
      <c r="F98" s="25"/>
      <c r="G98" s="27">
        <v>350</v>
      </c>
      <c r="H98" s="27">
        <v>343</v>
      </c>
      <c r="I98" s="27">
        <v>250</v>
      </c>
      <c r="J98" s="27">
        <v>93</v>
      </c>
      <c r="K98" s="27">
        <v>7</v>
      </c>
      <c r="L98" s="27">
        <v>7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1</v>
      </c>
      <c r="V98" s="27">
        <v>1</v>
      </c>
      <c r="W98" s="27">
        <v>0</v>
      </c>
      <c r="X98" s="38">
        <v>61</v>
      </c>
      <c r="Y98" s="38">
        <v>60</v>
      </c>
      <c r="Z98" s="38">
        <v>1</v>
      </c>
      <c r="AA98" s="38">
        <v>63</v>
      </c>
      <c r="AB98" s="38">
        <v>57</v>
      </c>
      <c r="AC98" s="38">
        <v>6</v>
      </c>
      <c r="AD98" s="38">
        <v>90</v>
      </c>
      <c r="AE98" s="38">
        <v>76</v>
      </c>
      <c r="AF98" s="38">
        <v>14</v>
      </c>
      <c r="AG98" s="38">
        <v>76</v>
      </c>
      <c r="AH98" s="38">
        <v>42</v>
      </c>
      <c r="AI98" s="38">
        <v>34</v>
      </c>
      <c r="AJ98" s="38">
        <v>59</v>
      </c>
      <c r="AK98" s="38">
        <v>21</v>
      </c>
      <c r="AL98" s="38">
        <v>38</v>
      </c>
    </row>
    <row r="99" spans="2:38" s="8" customFormat="1" ht="9.9499999999999993" customHeight="1">
      <c r="B99" s="9"/>
      <c r="C99" s="66" t="s">
        <v>47</v>
      </c>
      <c r="D99" s="66"/>
      <c r="E99" s="66"/>
      <c r="F99" s="25"/>
      <c r="G99" s="27">
        <v>73</v>
      </c>
      <c r="H99" s="27">
        <v>73</v>
      </c>
      <c r="I99" s="27">
        <v>62</v>
      </c>
      <c r="J99" s="27">
        <v>11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8">
        <v>3</v>
      </c>
      <c r="Y99" s="38">
        <v>3</v>
      </c>
      <c r="Z99" s="38">
        <v>0</v>
      </c>
      <c r="AA99" s="38">
        <v>10</v>
      </c>
      <c r="AB99" s="38">
        <v>9</v>
      </c>
      <c r="AC99" s="38">
        <v>1</v>
      </c>
      <c r="AD99" s="38">
        <v>19</v>
      </c>
      <c r="AE99" s="38">
        <v>19</v>
      </c>
      <c r="AF99" s="38">
        <v>0</v>
      </c>
      <c r="AG99" s="38">
        <v>24</v>
      </c>
      <c r="AH99" s="38">
        <v>21</v>
      </c>
      <c r="AI99" s="38">
        <v>3</v>
      </c>
      <c r="AJ99" s="38">
        <v>17</v>
      </c>
      <c r="AK99" s="38">
        <v>10</v>
      </c>
      <c r="AL99" s="38">
        <v>7</v>
      </c>
    </row>
    <row r="100" spans="2:38" s="8" customFormat="1" ht="9.9499999999999993" customHeight="1">
      <c r="B100" s="9"/>
      <c r="C100" s="66" t="s">
        <v>42</v>
      </c>
      <c r="D100" s="66"/>
      <c r="E100" s="66"/>
      <c r="F100" s="25"/>
      <c r="G100" s="27">
        <v>34</v>
      </c>
      <c r="H100" s="27">
        <v>34</v>
      </c>
      <c r="I100" s="27">
        <v>28</v>
      </c>
      <c r="J100" s="27">
        <v>6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38">
        <v>1</v>
      </c>
      <c r="Y100" s="38">
        <v>1</v>
      </c>
      <c r="Z100" s="38">
        <v>0</v>
      </c>
      <c r="AA100" s="38">
        <v>6</v>
      </c>
      <c r="AB100" s="38">
        <v>6</v>
      </c>
      <c r="AC100" s="38">
        <v>0</v>
      </c>
      <c r="AD100" s="38">
        <v>4</v>
      </c>
      <c r="AE100" s="38">
        <v>3</v>
      </c>
      <c r="AF100" s="38">
        <v>1</v>
      </c>
      <c r="AG100" s="38">
        <v>13</v>
      </c>
      <c r="AH100" s="38">
        <v>10</v>
      </c>
      <c r="AI100" s="38">
        <v>3</v>
      </c>
      <c r="AJ100" s="38">
        <v>10</v>
      </c>
      <c r="AK100" s="38">
        <v>8</v>
      </c>
      <c r="AL100" s="38">
        <v>2</v>
      </c>
    </row>
    <row r="101" spans="2:38" s="8" customFormat="1" ht="9.9499999999999993" customHeight="1">
      <c r="B101" s="9"/>
      <c r="C101" s="66" t="s">
        <v>43</v>
      </c>
      <c r="D101" s="66"/>
      <c r="E101" s="66"/>
      <c r="F101" s="36"/>
      <c r="G101" s="27">
        <v>10</v>
      </c>
      <c r="H101" s="27">
        <v>10</v>
      </c>
      <c r="I101" s="27">
        <v>10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38">
        <v>0</v>
      </c>
      <c r="Y101" s="38">
        <v>0</v>
      </c>
      <c r="Z101" s="38">
        <v>0</v>
      </c>
      <c r="AA101" s="38">
        <v>1</v>
      </c>
      <c r="AB101" s="38">
        <v>1</v>
      </c>
      <c r="AC101" s="38">
        <v>0</v>
      </c>
      <c r="AD101" s="38">
        <v>2</v>
      </c>
      <c r="AE101" s="38">
        <v>2</v>
      </c>
      <c r="AF101" s="38">
        <v>0</v>
      </c>
      <c r="AG101" s="38">
        <v>3</v>
      </c>
      <c r="AH101" s="38">
        <v>3</v>
      </c>
      <c r="AI101" s="38">
        <v>0</v>
      </c>
      <c r="AJ101" s="38">
        <v>4</v>
      </c>
      <c r="AK101" s="38">
        <v>4</v>
      </c>
      <c r="AL101" s="38">
        <v>0</v>
      </c>
    </row>
    <row r="102" spans="2:38" s="8" customFormat="1" ht="9.9499999999999993" customHeight="1">
      <c r="B102" s="9"/>
      <c r="C102" s="66" t="s">
        <v>44</v>
      </c>
      <c r="D102" s="66"/>
      <c r="E102" s="66"/>
      <c r="F102" s="25"/>
      <c r="G102" s="27">
        <v>1</v>
      </c>
      <c r="H102" s="27">
        <v>1</v>
      </c>
      <c r="I102" s="27">
        <v>1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8">
        <v>0</v>
      </c>
      <c r="Y102" s="38">
        <v>0</v>
      </c>
      <c r="Z102" s="38">
        <v>0</v>
      </c>
      <c r="AA102" s="38">
        <v>1</v>
      </c>
      <c r="AB102" s="38">
        <v>1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</row>
    <row r="103" spans="2:38" s="8" customFormat="1" ht="9.9499999999999993" customHeight="1">
      <c r="B103" s="9"/>
      <c r="C103" s="66" t="s">
        <v>45</v>
      </c>
      <c r="D103" s="66"/>
      <c r="E103" s="66"/>
      <c r="F103" s="25"/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</row>
    <row r="104" spans="2:38" s="8" customFormat="1" ht="8.1" customHeight="1">
      <c r="B104" s="9"/>
      <c r="C104" s="34"/>
      <c r="D104" s="34"/>
      <c r="E104" s="34"/>
      <c r="F104" s="25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2:38" s="29" customFormat="1" ht="9.9499999999999993" customHeight="1">
      <c r="B105" s="98" t="s">
        <v>19</v>
      </c>
      <c r="C105" s="98"/>
      <c r="D105" s="98"/>
      <c r="E105" s="98"/>
      <c r="F105" s="31"/>
      <c r="G105" s="33">
        <v>1705</v>
      </c>
      <c r="H105" s="33">
        <v>1586</v>
      </c>
      <c r="I105" s="33">
        <v>1146</v>
      </c>
      <c r="J105" s="33">
        <v>440</v>
      </c>
      <c r="K105" s="33">
        <v>119</v>
      </c>
      <c r="L105" s="33">
        <v>81</v>
      </c>
      <c r="M105" s="33">
        <v>0</v>
      </c>
      <c r="N105" s="33">
        <v>38</v>
      </c>
      <c r="O105" s="33">
        <v>0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6</v>
      </c>
      <c r="V105" s="33">
        <v>6</v>
      </c>
      <c r="W105" s="33">
        <v>0</v>
      </c>
      <c r="X105" s="32">
        <v>453</v>
      </c>
      <c r="Y105" s="32">
        <v>441</v>
      </c>
      <c r="Z105" s="32">
        <v>12</v>
      </c>
      <c r="AA105" s="32">
        <v>396</v>
      </c>
      <c r="AB105" s="32">
        <v>312</v>
      </c>
      <c r="AC105" s="32">
        <v>84</v>
      </c>
      <c r="AD105" s="32">
        <v>401</v>
      </c>
      <c r="AE105" s="32">
        <v>247</v>
      </c>
      <c r="AF105" s="32">
        <v>154</v>
      </c>
      <c r="AG105" s="32">
        <v>301</v>
      </c>
      <c r="AH105" s="32">
        <v>141</v>
      </c>
      <c r="AI105" s="32">
        <v>160</v>
      </c>
      <c r="AJ105" s="32">
        <v>148</v>
      </c>
      <c r="AK105" s="32">
        <v>80</v>
      </c>
      <c r="AL105" s="32">
        <v>68</v>
      </c>
    </row>
    <row r="106" spans="2:38" s="8" customFormat="1" ht="8.1" customHeight="1">
      <c r="B106" s="9"/>
      <c r="C106" s="34"/>
      <c r="D106" s="34"/>
      <c r="E106" s="34"/>
      <c r="F106" s="25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2:38" s="8" customFormat="1" ht="9.9499999999999993" customHeight="1">
      <c r="B107" s="9"/>
      <c r="C107" s="66" t="s">
        <v>36</v>
      </c>
      <c r="D107" s="66"/>
      <c r="E107" s="66"/>
      <c r="F107" s="36"/>
      <c r="G107" s="27">
        <v>1</v>
      </c>
      <c r="H107" s="27">
        <v>1</v>
      </c>
      <c r="I107" s="27">
        <v>0</v>
      </c>
      <c r="J107" s="27">
        <v>1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38">
        <v>0</v>
      </c>
      <c r="Y107" s="38">
        <v>0</v>
      </c>
      <c r="Z107" s="38">
        <v>0</v>
      </c>
      <c r="AA107" s="38">
        <v>1</v>
      </c>
      <c r="AB107" s="38">
        <v>0</v>
      </c>
      <c r="AC107" s="38">
        <v>1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</row>
    <row r="108" spans="2:38" s="8" customFormat="1" ht="9.9499999999999993" customHeight="1">
      <c r="B108" s="9"/>
      <c r="C108" s="66" t="s">
        <v>37</v>
      </c>
      <c r="D108" s="66"/>
      <c r="E108" s="66"/>
      <c r="F108" s="25"/>
      <c r="G108" s="27">
        <v>61</v>
      </c>
      <c r="H108" s="27">
        <v>59</v>
      </c>
      <c r="I108" s="27">
        <v>20</v>
      </c>
      <c r="J108" s="27">
        <v>39</v>
      </c>
      <c r="K108" s="27">
        <v>2</v>
      </c>
      <c r="L108" s="27">
        <v>2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8">
        <v>9</v>
      </c>
      <c r="Y108" s="38">
        <v>3</v>
      </c>
      <c r="Z108" s="38">
        <v>6</v>
      </c>
      <c r="AA108" s="38">
        <v>22</v>
      </c>
      <c r="AB108" s="38">
        <v>10</v>
      </c>
      <c r="AC108" s="38">
        <v>12</v>
      </c>
      <c r="AD108" s="38">
        <v>7</v>
      </c>
      <c r="AE108" s="38">
        <v>4</v>
      </c>
      <c r="AF108" s="38">
        <v>3</v>
      </c>
      <c r="AG108" s="38">
        <v>21</v>
      </c>
      <c r="AH108" s="38">
        <v>5</v>
      </c>
      <c r="AI108" s="38">
        <v>16</v>
      </c>
      <c r="AJ108" s="38">
        <v>2</v>
      </c>
      <c r="AK108" s="38">
        <v>0</v>
      </c>
      <c r="AL108" s="38">
        <v>2</v>
      </c>
    </row>
    <row r="109" spans="2:38" s="8" customFormat="1" ht="9.9499999999999993" customHeight="1">
      <c r="B109" s="9"/>
      <c r="C109" s="66" t="s">
        <v>38</v>
      </c>
      <c r="D109" s="66"/>
      <c r="E109" s="66"/>
      <c r="F109" s="25"/>
      <c r="G109" s="27">
        <v>242</v>
      </c>
      <c r="H109" s="27">
        <v>205</v>
      </c>
      <c r="I109" s="27">
        <v>120</v>
      </c>
      <c r="J109" s="27">
        <v>85</v>
      </c>
      <c r="K109" s="27">
        <v>37</v>
      </c>
      <c r="L109" s="27">
        <v>18</v>
      </c>
      <c r="M109" s="27">
        <v>0</v>
      </c>
      <c r="N109" s="27">
        <v>19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1</v>
      </c>
      <c r="V109" s="27">
        <v>1</v>
      </c>
      <c r="W109" s="27">
        <v>0</v>
      </c>
      <c r="X109" s="38">
        <v>63</v>
      </c>
      <c r="Y109" s="38">
        <v>60</v>
      </c>
      <c r="Z109" s="38">
        <v>3</v>
      </c>
      <c r="AA109" s="38">
        <v>68</v>
      </c>
      <c r="AB109" s="38">
        <v>36</v>
      </c>
      <c r="AC109" s="38">
        <v>32</v>
      </c>
      <c r="AD109" s="38">
        <v>72</v>
      </c>
      <c r="AE109" s="38">
        <v>28</v>
      </c>
      <c r="AF109" s="38">
        <v>44</v>
      </c>
      <c r="AG109" s="38">
        <v>37</v>
      </c>
      <c r="AH109" s="38">
        <v>12</v>
      </c>
      <c r="AI109" s="38">
        <v>25</v>
      </c>
      <c r="AJ109" s="38">
        <v>1</v>
      </c>
      <c r="AK109" s="38">
        <v>1</v>
      </c>
      <c r="AL109" s="38">
        <v>0</v>
      </c>
    </row>
    <row r="110" spans="2:38" s="8" customFormat="1" ht="9.9499999999999993" customHeight="1">
      <c r="B110" s="9"/>
      <c r="C110" s="66" t="s">
        <v>39</v>
      </c>
      <c r="D110" s="66"/>
      <c r="E110" s="66"/>
      <c r="F110" s="25"/>
      <c r="G110" s="27">
        <v>342</v>
      </c>
      <c r="H110" s="27">
        <v>323</v>
      </c>
      <c r="I110" s="27">
        <v>228</v>
      </c>
      <c r="J110" s="27">
        <v>95</v>
      </c>
      <c r="K110" s="27">
        <v>19</v>
      </c>
      <c r="L110" s="27">
        <v>5</v>
      </c>
      <c r="M110" s="27">
        <v>0</v>
      </c>
      <c r="N110" s="27">
        <v>14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38">
        <v>104</v>
      </c>
      <c r="Y110" s="38">
        <v>103</v>
      </c>
      <c r="Z110" s="38">
        <v>1</v>
      </c>
      <c r="AA110" s="38">
        <v>86</v>
      </c>
      <c r="AB110" s="38">
        <v>60</v>
      </c>
      <c r="AC110" s="38">
        <v>26</v>
      </c>
      <c r="AD110" s="38">
        <v>83</v>
      </c>
      <c r="AE110" s="38">
        <v>41</v>
      </c>
      <c r="AF110" s="38">
        <v>42</v>
      </c>
      <c r="AG110" s="38">
        <v>30</v>
      </c>
      <c r="AH110" s="38">
        <v>14</v>
      </c>
      <c r="AI110" s="38">
        <v>16</v>
      </c>
      <c r="AJ110" s="38">
        <v>39</v>
      </c>
      <c r="AK110" s="38">
        <v>15</v>
      </c>
      <c r="AL110" s="38">
        <v>24</v>
      </c>
    </row>
    <row r="111" spans="2:38" s="8" customFormat="1" ht="9.9499999999999993" customHeight="1">
      <c r="B111" s="39"/>
      <c r="C111" s="66" t="s">
        <v>40</v>
      </c>
      <c r="D111" s="66"/>
      <c r="E111" s="66"/>
      <c r="F111" s="25"/>
      <c r="G111" s="27">
        <v>589</v>
      </c>
      <c r="H111" s="27">
        <v>539</v>
      </c>
      <c r="I111" s="27">
        <v>393</v>
      </c>
      <c r="J111" s="27">
        <v>146</v>
      </c>
      <c r="K111" s="27">
        <v>50</v>
      </c>
      <c r="L111" s="27">
        <v>46</v>
      </c>
      <c r="M111" s="27">
        <v>0</v>
      </c>
      <c r="N111" s="27">
        <v>4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4</v>
      </c>
      <c r="V111" s="27">
        <v>4</v>
      </c>
      <c r="W111" s="27">
        <v>0</v>
      </c>
      <c r="X111" s="38">
        <v>191</v>
      </c>
      <c r="Y111" s="38">
        <v>189</v>
      </c>
      <c r="Z111" s="38">
        <v>2</v>
      </c>
      <c r="AA111" s="38">
        <v>130</v>
      </c>
      <c r="AB111" s="38">
        <v>117</v>
      </c>
      <c r="AC111" s="38">
        <v>13</v>
      </c>
      <c r="AD111" s="38">
        <v>123</v>
      </c>
      <c r="AE111" s="38">
        <v>76</v>
      </c>
      <c r="AF111" s="38">
        <v>47</v>
      </c>
      <c r="AG111" s="38">
        <v>101</v>
      </c>
      <c r="AH111" s="38">
        <v>34</v>
      </c>
      <c r="AI111" s="38">
        <v>67</v>
      </c>
      <c r="AJ111" s="38">
        <v>40</v>
      </c>
      <c r="AK111" s="38">
        <v>19</v>
      </c>
      <c r="AL111" s="38">
        <v>21</v>
      </c>
    </row>
    <row r="112" spans="2:38" s="8" customFormat="1" ht="8.1" customHeight="1">
      <c r="B112" s="9"/>
      <c r="C112" s="34"/>
      <c r="D112" s="34"/>
      <c r="E112" s="34"/>
      <c r="F112" s="25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2:38" s="8" customFormat="1" ht="9.9499999999999993" customHeight="1">
      <c r="B113" s="9"/>
      <c r="C113" s="66" t="s">
        <v>41</v>
      </c>
      <c r="D113" s="66"/>
      <c r="E113" s="66"/>
      <c r="F113" s="36"/>
      <c r="G113" s="27">
        <v>371</v>
      </c>
      <c r="H113" s="27">
        <v>360</v>
      </c>
      <c r="I113" s="27">
        <v>300</v>
      </c>
      <c r="J113" s="27">
        <v>60</v>
      </c>
      <c r="K113" s="27">
        <v>11</v>
      </c>
      <c r="L113" s="27">
        <v>10</v>
      </c>
      <c r="M113" s="27">
        <v>0</v>
      </c>
      <c r="N113" s="27">
        <v>1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1</v>
      </c>
      <c r="V113" s="27">
        <v>1</v>
      </c>
      <c r="W113" s="27">
        <v>0</v>
      </c>
      <c r="X113" s="38">
        <v>83</v>
      </c>
      <c r="Y113" s="38">
        <v>83</v>
      </c>
      <c r="Z113" s="38">
        <v>0</v>
      </c>
      <c r="AA113" s="38">
        <v>71</v>
      </c>
      <c r="AB113" s="38">
        <v>71</v>
      </c>
      <c r="AC113" s="38">
        <v>0</v>
      </c>
      <c r="AD113" s="38">
        <v>93</v>
      </c>
      <c r="AE113" s="38">
        <v>77</v>
      </c>
      <c r="AF113" s="38">
        <v>16</v>
      </c>
      <c r="AG113" s="38">
        <v>84</v>
      </c>
      <c r="AH113" s="38">
        <v>53</v>
      </c>
      <c r="AI113" s="38">
        <v>31</v>
      </c>
      <c r="AJ113" s="38">
        <v>39</v>
      </c>
      <c r="AK113" s="38">
        <v>25</v>
      </c>
      <c r="AL113" s="38">
        <v>14</v>
      </c>
    </row>
    <row r="114" spans="2:38" s="8" customFormat="1" ht="9.9499999999999993" customHeight="1">
      <c r="B114" s="9"/>
      <c r="C114" s="66" t="s">
        <v>47</v>
      </c>
      <c r="D114" s="66"/>
      <c r="E114" s="66"/>
      <c r="F114" s="25"/>
      <c r="G114" s="27">
        <v>80</v>
      </c>
      <c r="H114" s="27">
        <v>80</v>
      </c>
      <c r="I114" s="27">
        <v>67</v>
      </c>
      <c r="J114" s="27">
        <v>13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38">
        <v>2</v>
      </c>
      <c r="Y114" s="38">
        <v>2</v>
      </c>
      <c r="Z114" s="38">
        <v>0</v>
      </c>
      <c r="AA114" s="38">
        <v>18</v>
      </c>
      <c r="AB114" s="38">
        <v>18</v>
      </c>
      <c r="AC114" s="38">
        <v>0</v>
      </c>
      <c r="AD114" s="38">
        <v>21</v>
      </c>
      <c r="AE114" s="38">
        <v>19</v>
      </c>
      <c r="AF114" s="38">
        <v>2</v>
      </c>
      <c r="AG114" s="38">
        <v>23</v>
      </c>
      <c r="AH114" s="38">
        <v>18</v>
      </c>
      <c r="AI114" s="38">
        <v>5</v>
      </c>
      <c r="AJ114" s="38">
        <v>16</v>
      </c>
      <c r="AK114" s="38">
        <v>10</v>
      </c>
      <c r="AL114" s="38">
        <v>6</v>
      </c>
    </row>
    <row r="115" spans="2:38" s="8" customFormat="1" ht="9.9499999999999993" customHeight="1">
      <c r="B115" s="9"/>
      <c r="C115" s="66" t="s">
        <v>42</v>
      </c>
      <c r="D115" s="66"/>
      <c r="E115" s="66"/>
      <c r="F115" s="25"/>
      <c r="G115" s="27">
        <v>6</v>
      </c>
      <c r="H115" s="27">
        <v>6</v>
      </c>
      <c r="I115" s="27">
        <v>5</v>
      </c>
      <c r="J115" s="27">
        <v>1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8">
        <v>1</v>
      </c>
      <c r="Y115" s="38">
        <v>1</v>
      </c>
      <c r="Z115" s="38">
        <v>0</v>
      </c>
      <c r="AA115" s="38">
        <v>0</v>
      </c>
      <c r="AB115" s="38">
        <v>0</v>
      </c>
      <c r="AC115" s="38">
        <v>0</v>
      </c>
      <c r="AD115" s="38">
        <v>1</v>
      </c>
      <c r="AE115" s="38">
        <v>1</v>
      </c>
      <c r="AF115" s="38">
        <v>0</v>
      </c>
      <c r="AG115" s="38">
        <v>2</v>
      </c>
      <c r="AH115" s="38">
        <v>2</v>
      </c>
      <c r="AI115" s="38">
        <v>0</v>
      </c>
      <c r="AJ115" s="38">
        <v>2</v>
      </c>
      <c r="AK115" s="38">
        <v>1</v>
      </c>
      <c r="AL115" s="38">
        <v>1</v>
      </c>
    </row>
    <row r="116" spans="2:38" s="8" customFormat="1" ht="9.9499999999999993" customHeight="1">
      <c r="B116" s="34"/>
      <c r="C116" s="66" t="s">
        <v>43</v>
      </c>
      <c r="D116" s="66"/>
      <c r="E116" s="66"/>
      <c r="F116" s="25"/>
      <c r="G116" s="27">
        <v>8</v>
      </c>
      <c r="H116" s="27">
        <v>8</v>
      </c>
      <c r="I116" s="27">
        <v>8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1</v>
      </c>
      <c r="AE116" s="38">
        <v>1</v>
      </c>
      <c r="AF116" s="38">
        <v>0</v>
      </c>
      <c r="AG116" s="38">
        <v>2</v>
      </c>
      <c r="AH116" s="38">
        <v>2</v>
      </c>
      <c r="AI116" s="38">
        <v>0</v>
      </c>
      <c r="AJ116" s="38">
        <v>5</v>
      </c>
      <c r="AK116" s="38">
        <v>5</v>
      </c>
      <c r="AL116" s="38">
        <v>0</v>
      </c>
    </row>
    <row r="117" spans="2:38" s="8" customFormat="1" ht="9.9499999999999993" customHeight="1">
      <c r="B117" s="9"/>
      <c r="C117" s="66" t="s">
        <v>44</v>
      </c>
      <c r="D117" s="66"/>
      <c r="E117" s="66"/>
      <c r="F117" s="25"/>
      <c r="G117" s="27">
        <v>5</v>
      </c>
      <c r="H117" s="27">
        <v>5</v>
      </c>
      <c r="I117" s="27">
        <v>5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1</v>
      </c>
      <c r="AH117" s="38">
        <v>1</v>
      </c>
      <c r="AI117" s="38">
        <v>0</v>
      </c>
      <c r="AJ117" s="38">
        <v>4</v>
      </c>
      <c r="AK117" s="38">
        <v>4</v>
      </c>
      <c r="AL117" s="38">
        <v>0</v>
      </c>
    </row>
    <row r="118" spans="2:38" s="8" customFormat="1" ht="9.9499999999999993" customHeight="1">
      <c r="B118" s="9"/>
      <c r="C118" s="66" t="s">
        <v>45</v>
      </c>
      <c r="D118" s="66"/>
      <c r="E118" s="66"/>
      <c r="F118" s="25"/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</row>
    <row r="119" spans="2:38" s="8" customFormat="1" ht="8.1" customHeight="1">
      <c r="B119" s="9"/>
      <c r="C119" s="34"/>
      <c r="D119" s="34"/>
      <c r="E119" s="34"/>
      <c r="F119" s="25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2:38" s="29" customFormat="1" ht="9.9499999999999993" customHeight="1">
      <c r="B120" s="98" t="s">
        <v>20</v>
      </c>
      <c r="C120" s="98"/>
      <c r="D120" s="98"/>
      <c r="E120" s="98"/>
      <c r="F120" s="31"/>
      <c r="G120" s="33">
        <v>521</v>
      </c>
      <c r="H120" s="33">
        <v>496</v>
      </c>
      <c r="I120" s="33">
        <v>259</v>
      </c>
      <c r="J120" s="33">
        <v>237</v>
      </c>
      <c r="K120" s="33">
        <v>25</v>
      </c>
      <c r="L120" s="33">
        <v>9</v>
      </c>
      <c r="M120" s="33">
        <v>0</v>
      </c>
      <c r="N120" s="33">
        <v>16</v>
      </c>
      <c r="O120" s="33">
        <v>0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11</v>
      </c>
      <c r="V120" s="33">
        <v>11</v>
      </c>
      <c r="W120" s="33">
        <v>0</v>
      </c>
      <c r="X120" s="32">
        <v>42</v>
      </c>
      <c r="Y120" s="32">
        <v>39</v>
      </c>
      <c r="Z120" s="32">
        <v>3</v>
      </c>
      <c r="AA120" s="32">
        <v>95</v>
      </c>
      <c r="AB120" s="32">
        <v>78</v>
      </c>
      <c r="AC120" s="32">
        <v>17</v>
      </c>
      <c r="AD120" s="32">
        <v>139</v>
      </c>
      <c r="AE120" s="32">
        <v>53</v>
      </c>
      <c r="AF120" s="32">
        <v>86</v>
      </c>
      <c r="AG120" s="32">
        <v>160</v>
      </c>
      <c r="AH120" s="32">
        <v>57</v>
      </c>
      <c r="AI120" s="32">
        <v>103</v>
      </c>
      <c r="AJ120" s="32">
        <v>74</v>
      </c>
      <c r="AK120" s="32">
        <v>30</v>
      </c>
      <c r="AL120" s="32">
        <v>44</v>
      </c>
    </row>
    <row r="121" spans="2:38" s="8" customFormat="1" ht="8.1" customHeight="1">
      <c r="B121" s="9"/>
      <c r="C121" s="34"/>
      <c r="D121" s="34"/>
      <c r="E121" s="34"/>
      <c r="F121" s="25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2:38" s="8" customFormat="1" ht="9.9499999999999993" customHeight="1">
      <c r="B122" s="9"/>
      <c r="C122" s="66" t="s">
        <v>36</v>
      </c>
      <c r="D122" s="66"/>
      <c r="E122" s="66"/>
      <c r="F122" s="36"/>
      <c r="G122" s="27">
        <v>1</v>
      </c>
      <c r="H122" s="27">
        <v>1</v>
      </c>
      <c r="I122" s="27">
        <v>0</v>
      </c>
      <c r="J122" s="27">
        <v>1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8">
        <v>0</v>
      </c>
      <c r="Y122" s="38">
        <v>0</v>
      </c>
      <c r="Z122" s="38">
        <v>0</v>
      </c>
      <c r="AA122" s="38">
        <v>1</v>
      </c>
      <c r="AB122" s="38">
        <v>0</v>
      </c>
      <c r="AC122" s="38">
        <v>1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0</v>
      </c>
      <c r="AK122" s="38">
        <v>0</v>
      </c>
      <c r="AL122" s="38">
        <v>0</v>
      </c>
    </row>
    <row r="123" spans="2:38" s="8" customFormat="1" ht="9.9499999999999993" customHeight="1">
      <c r="B123" s="9"/>
      <c r="C123" s="66" t="s">
        <v>37</v>
      </c>
      <c r="D123" s="66"/>
      <c r="E123" s="66"/>
      <c r="F123" s="25"/>
      <c r="G123" s="27">
        <v>51</v>
      </c>
      <c r="H123" s="27">
        <v>50</v>
      </c>
      <c r="I123" s="27">
        <v>25</v>
      </c>
      <c r="J123" s="27">
        <v>25</v>
      </c>
      <c r="K123" s="27">
        <v>1</v>
      </c>
      <c r="L123" s="27">
        <v>1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8">
        <v>4</v>
      </c>
      <c r="Y123" s="38">
        <v>3</v>
      </c>
      <c r="Z123" s="38">
        <v>1</v>
      </c>
      <c r="AA123" s="38">
        <v>15</v>
      </c>
      <c r="AB123" s="38">
        <v>10</v>
      </c>
      <c r="AC123" s="38">
        <v>5</v>
      </c>
      <c r="AD123" s="38">
        <v>11</v>
      </c>
      <c r="AE123" s="38">
        <v>5</v>
      </c>
      <c r="AF123" s="38">
        <v>6</v>
      </c>
      <c r="AG123" s="38">
        <v>21</v>
      </c>
      <c r="AH123" s="38">
        <v>8</v>
      </c>
      <c r="AI123" s="38">
        <v>13</v>
      </c>
      <c r="AJ123" s="38">
        <v>0</v>
      </c>
      <c r="AK123" s="38">
        <v>0</v>
      </c>
      <c r="AL123" s="38">
        <v>0</v>
      </c>
    </row>
    <row r="124" spans="2:38" s="8" customFormat="1" ht="9.9499999999999993" customHeight="1">
      <c r="B124" s="9"/>
      <c r="C124" s="66" t="s">
        <v>38</v>
      </c>
      <c r="D124" s="66"/>
      <c r="E124" s="66"/>
      <c r="F124" s="25"/>
      <c r="G124" s="27">
        <v>78</v>
      </c>
      <c r="H124" s="27">
        <v>72</v>
      </c>
      <c r="I124" s="27">
        <v>38</v>
      </c>
      <c r="J124" s="27">
        <v>34</v>
      </c>
      <c r="K124" s="27">
        <v>6</v>
      </c>
      <c r="L124" s="27">
        <v>1</v>
      </c>
      <c r="M124" s="27">
        <v>0</v>
      </c>
      <c r="N124" s="27">
        <v>5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8">
        <v>4</v>
      </c>
      <c r="Y124" s="38">
        <v>3</v>
      </c>
      <c r="Z124" s="38">
        <v>1</v>
      </c>
      <c r="AA124" s="38">
        <v>18</v>
      </c>
      <c r="AB124" s="38">
        <v>15</v>
      </c>
      <c r="AC124" s="38">
        <v>3</v>
      </c>
      <c r="AD124" s="38">
        <v>32</v>
      </c>
      <c r="AE124" s="38">
        <v>12</v>
      </c>
      <c r="AF124" s="38">
        <v>20</v>
      </c>
      <c r="AG124" s="38">
        <v>24</v>
      </c>
      <c r="AH124" s="38">
        <v>9</v>
      </c>
      <c r="AI124" s="38">
        <v>15</v>
      </c>
      <c r="AJ124" s="38">
        <v>0</v>
      </c>
      <c r="AK124" s="38">
        <v>0</v>
      </c>
      <c r="AL124" s="38">
        <v>0</v>
      </c>
    </row>
    <row r="125" spans="2:38" s="8" customFormat="1" ht="9.9499999999999993" customHeight="1">
      <c r="B125" s="39"/>
      <c r="C125" s="66" t="s">
        <v>39</v>
      </c>
      <c r="D125" s="66"/>
      <c r="E125" s="66"/>
      <c r="F125" s="25"/>
      <c r="G125" s="27">
        <v>89</v>
      </c>
      <c r="H125" s="27">
        <v>82</v>
      </c>
      <c r="I125" s="27">
        <v>38</v>
      </c>
      <c r="J125" s="27">
        <v>44</v>
      </c>
      <c r="K125" s="27">
        <v>7</v>
      </c>
      <c r="L125" s="27">
        <v>1</v>
      </c>
      <c r="M125" s="27">
        <v>0</v>
      </c>
      <c r="N125" s="27">
        <v>6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1</v>
      </c>
      <c r="V125" s="27">
        <v>1</v>
      </c>
      <c r="W125" s="27">
        <v>0</v>
      </c>
      <c r="X125" s="38">
        <v>9</v>
      </c>
      <c r="Y125" s="38">
        <v>8</v>
      </c>
      <c r="Z125" s="38">
        <v>1</v>
      </c>
      <c r="AA125" s="38">
        <v>17</v>
      </c>
      <c r="AB125" s="38">
        <v>12</v>
      </c>
      <c r="AC125" s="38">
        <v>5</v>
      </c>
      <c r="AD125" s="38">
        <v>25</v>
      </c>
      <c r="AE125" s="38">
        <v>5</v>
      </c>
      <c r="AF125" s="38">
        <v>20</v>
      </c>
      <c r="AG125" s="38">
        <v>20</v>
      </c>
      <c r="AH125" s="38">
        <v>7</v>
      </c>
      <c r="AI125" s="38">
        <v>13</v>
      </c>
      <c r="AJ125" s="38">
        <v>17</v>
      </c>
      <c r="AK125" s="38">
        <v>6</v>
      </c>
      <c r="AL125" s="38">
        <v>11</v>
      </c>
    </row>
    <row r="126" spans="2:38" s="8" customFormat="1" ht="9.9499999999999993" customHeight="1">
      <c r="B126" s="9"/>
      <c r="C126" s="66" t="s">
        <v>40</v>
      </c>
      <c r="D126" s="66"/>
      <c r="E126" s="66"/>
      <c r="F126" s="25"/>
      <c r="G126" s="27">
        <v>186</v>
      </c>
      <c r="H126" s="27">
        <v>176</v>
      </c>
      <c r="I126" s="27">
        <v>80</v>
      </c>
      <c r="J126" s="27">
        <v>96</v>
      </c>
      <c r="K126" s="27">
        <v>10</v>
      </c>
      <c r="L126" s="27">
        <v>5</v>
      </c>
      <c r="M126" s="27">
        <v>0</v>
      </c>
      <c r="N126" s="27">
        <v>5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6</v>
      </c>
      <c r="V126" s="27">
        <v>6</v>
      </c>
      <c r="W126" s="27">
        <v>0</v>
      </c>
      <c r="X126" s="38">
        <v>13</v>
      </c>
      <c r="Y126" s="38">
        <v>13</v>
      </c>
      <c r="Z126" s="38">
        <v>0</v>
      </c>
      <c r="AA126" s="38">
        <v>30</v>
      </c>
      <c r="AB126" s="38">
        <v>28</v>
      </c>
      <c r="AC126" s="38">
        <v>2</v>
      </c>
      <c r="AD126" s="38">
        <v>49</v>
      </c>
      <c r="AE126" s="38">
        <v>14</v>
      </c>
      <c r="AF126" s="38">
        <v>35</v>
      </c>
      <c r="AG126" s="38">
        <v>64</v>
      </c>
      <c r="AH126" s="38">
        <v>17</v>
      </c>
      <c r="AI126" s="38">
        <v>47</v>
      </c>
      <c r="AJ126" s="38">
        <v>24</v>
      </c>
      <c r="AK126" s="38">
        <v>7</v>
      </c>
      <c r="AL126" s="38">
        <v>17</v>
      </c>
    </row>
    <row r="127" spans="2:38" s="8" customFormat="1" ht="8.1" customHeight="1">
      <c r="B127" s="9"/>
      <c r="C127" s="34"/>
      <c r="D127" s="34"/>
      <c r="E127" s="34"/>
      <c r="F127" s="36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2:38" s="8" customFormat="1" ht="9.9499999999999993" customHeight="1">
      <c r="B128" s="9"/>
      <c r="C128" s="66" t="s">
        <v>41</v>
      </c>
      <c r="D128" s="66"/>
      <c r="E128" s="66"/>
      <c r="F128" s="25"/>
      <c r="G128" s="27">
        <v>94</v>
      </c>
      <c r="H128" s="27">
        <v>93</v>
      </c>
      <c r="I128" s="27">
        <v>58</v>
      </c>
      <c r="J128" s="27">
        <v>35</v>
      </c>
      <c r="K128" s="27">
        <v>1</v>
      </c>
      <c r="L128" s="27">
        <v>1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3</v>
      </c>
      <c r="V128" s="27">
        <v>3</v>
      </c>
      <c r="W128" s="27">
        <v>0</v>
      </c>
      <c r="X128" s="38">
        <v>12</v>
      </c>
      <c r="Y128" s="38">
        <v>12</v>
      </c>
      <c r="Z128" s="38">
        <v>0</v>
      </c>
      <c r="AA128" s="38">
        <v>13</v>
      </c>
      <c r="AB128" s="38">
        <v>12</v>
      </c>
      <c r="AC128" s="38">
        <v>1</v>
      </c>
      <c r="AD128" s="38">
        <v>21</v>
      </c>
      <c r="AE128" s="38">
        <v>16</v>
      </c>
      <c r="AF128" s="38">
        <v>5</v>
      </c>
      <c r="AG128" s="38">
        <v>24</v>
      </c>
      <c r="AH128" s="38">
        <v>9</v>
      </c>
      <c r="AI128" s="38">
        <v>15</v>
      </c>
      <c r="AJ128" s="38">
        <v>21</v>
      </c>
      <c r="AK128" s="38">
        <v>7</v>
      </c>
      <c r="AL128" s="38">
        <v>14</v>
      </c>
    </row>
    <row r="129" spans="2:38" s="8" customFormat="1" ht="9.9499999999999993" customHeight="1">
      <c r="B129" s="9"/>
      <c r="C129" s="66" t="s">
        <v>47</v>
      </c>
      <c r="D129" s="66"/>
      <c r="E129" s="66"/>
      <c r="F129" s="25"/>
      <c r="G129" s="27">
        <v>11</v>
      </c>
      <c r="H129" s="27">
        <v>11</v>
      </c>
      <c r="I129" s="27">
        <v>11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1</v>
      </c>
      <c r="V129" s="27">
        <v>1</v>
      </c>
      <c r="W129" s="27">
        <v>0</v>
      </c>
      <c r="X129" s="38">
        <v>0</v>
      </c>
      <c r="Y129" s="38">
        <v>0</v>
      </c>
      <c r="Z129" s="38">
        <v>0</v>
      </c>
      <c r="AA129" s="38">
        <v>1</v>
      </c>
      <c r="AB129" s="38">
        <v>1</v>
      </c>
      <c r="AC129" s="38">
        <v>0</v>
      </c>
      <c r="AD129" s="38">
        <v>1</v>
      </c>
      <c r="AE129" s="38">
        <v>1</v>
      </c>
      <c r="AF129" s="38">
        <v>0</v>
      </c>
      <c r="AG129" s="38">
        <v>6</v>
      </c>
      <c r="AH129" s="38">
        <v>6</v>
      </c>
      <c r="AI129" s="38">
        <v>0</v>
      </c>
      <c r="AJ129" s="38">
        <v>2</v>
      </c>
      <c r="AK129" s="38">
        <v>2</v>
      </c>
      <c r="AL129" s="38">
        <v>0</v>
      </c>
    </row>
    <row r="130" spans="2:38" s="8" customFormat="1" ht="9.9499999999999993" customHeight="1">
      <c r="B130" s="34"/>
      <c r="C130" s="66" t="s">
        <v>42</v>
      </c>
      <c r="D130" s="66"/>
      <c r="E130" s="66"/>
      <c r="F130" s="25"/>
      <c r="G130" s="27">
        <v>4</v>
      </c>
      <c r="H130" s="27">
        <v>4</v>
      </c>
      <c r="I130" s="27">
        <v>4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1</v>
      </c>
      <c r="AH130" s="38">
        <v>1</v>
      </c>
      <c r="AI130" s="38">
        <v>0</v>
      </c>
      <c r="AJ130" s="38">
        <v>3</v>
      </c>
      <c r="AK130" s="38">
        <v>3</v>
      </c>
      <c r="AL130" s="38">
        <v>0</v>
      </c>
    </row>
    <row r="131" spans="2:38" s="8" customFormat="1" ht="9.9499999999999993" customHeight="1">
      <c r="B131" s="9"/>
      <c r="C131" s="66" t="s">
        <v>43</v>
      </c>
      <c r="D131" s="66"/>
      <c r="E131" s="66"/>
      <c r="F131" s="25"/>
      <c r="G131" s="27">
        <v>5</v>
      </c>
      <c r="H131" s="27">
        <v>5</v>
      </c>
      <c r="I131" s="27">
        <v>4</v>
      </c>
      <c r="J131" s="27">
        <v>1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5</v>
      </c>
      <c r="AK131" s="38">
        <v>4</v>
      </c>
      <c r="AL131" s="38">
        <v>1</v>
      </c>
    </row>
    <row r="132" spans="2:38" s="8" customFormat="1" ht="9.9499999999999993" customHeight="1">
      <c r="B132" s="9"/>
      <c r="C132" s="66" t="s">
        <v>44</v>
      </c>
      <c r="D132" s="66"/>
      <c r="E132" s="66"/>
      <c r="F132" s="25"/>
      <c r="G132" s="27">
        <v>2</v>
      </c>
      <c r="H132" s="27">
        <v>2</v>
      </c>
      <c r="I132" s="27">
        <v>1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2</v>
      </c>
      <c r="AK132" s="38">
        <v>1</v>
      </c>
      <c r="AL132" s="38">
        <v>1</v>
      </c>
    </row>
    <row r="133" spans="2:38" s="8" customFormat="1" ht="9.9499999999999993" customHeight="1">
      <c r="B133" s="9"/>
      <c r="C133" s="66" t="s">
        <v>45</v>
      </c>
      <c r="D133" s="66"/>
      <c r="E133" s="66"/>
      <c r="F133" s="25"/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</row>
    <row r="134" spans="2:38" s="9" customFormat="1" ht="8.1" customHeight="1">
      <c r="C134" s="34"/>
      <c r="D134" s="34"/>
      <c r="E134" s="34"/>
      <c r="F134" s="25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2:38" s="30" customFormat="1" ht="9.9499999999999993" customHeight="1">
      <c r="B135" s="98" t="s">
        <v>21</v>
      </c>
      <c r="C135" s="98"/>
      <c r="D135" s="98"/>
      <c r="E135" s="98"/>
      <c r="F135" s="31"/>
      <c r="G135" s="33">
        <v>1426</v>
      </c>
      <c r="H135" s="33">
        <v>1314</v>
      </c>
      <c r="I135" s="33">
        <v>666</v>
      </c>
      <c r="J135" s="33">
        <v>648</v>
      </c>
      <c r="K135" s="33">
        <v>112</v>
      </c>
      <c r="L135" s="33">
        <v>49</v>
      </c>
      <c r="M135" s="33">
        <v>0</v>
      </c>
      <c r="N135" s="33">
        <v>63</v>
      </c>
      <c r="O135" s="33">
        <v>0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59</v>
      </c>
      <c r="V135" s="33">
        <v>58</v>
      </c>
      <c r="W135" s="33">
        <v>1</v>
      </c>
      <c r="X135" s="40" t="s">
        <v>58</v>
      </c>
      <c r="Y135" s="40" t="s">
        <v>59</v>
      </c>
      <c r="Z135" s="40" t="s">
        <v>11</v>
      </c>
      <c r="AA135" s="40" t="s">
        <v>60</v>
      </c>
      <c r="AB135" s="40" t="s">
        <v>61</v>
      </c>
      <c r="AC135" s="40" t="s">
        <v>62</v>
      </c>
      <c r="AD135" s="40" t="s">
        <v>63</v>
      </c>
      <c r="AE135" s="40" t="s">
        <v>64</v>
      </c>
      <c r="AF135" s="40" t="s">
        <v>65</v>
      </c>
      <c r="AG135" s="40" t="s">
        <v>66</v>
      </c>
      <c r="AH135" s="40" t="s">
        <v>67</v>
      </c>
      <c r="AI135" s="40" t="s">
        <v>68</v>
      </c>
      <c r="AJ135" s="40" t="s">
        <v>69</v>
      </c>
      <c r="AK135" s="40" t="s">
        <v>70</v>
      </c>
      <c r="AL135" s="40" t="s">
        <v>71</v>
      </c>
    </row>
    <row r="136" spans="2:38" s="8" customFormat="1" ht="8.1" customHeight="1">
      <c r="B136" s="9"/>
      <c r="C136" s="34"/>
      <c r="D136" s="34"/>
      <c r="E136" s="34"/>
      <c r="F136" s="25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</row>
    <row r="137" spans="2:38" ht="9.9499999999999993" customHeight="1">
      <c r="B137" s="9"/>
      <c r="C137" s="66" t="s">
        <v>36</v>
      </c>
      <c r="D137" s="66"/>
      <c r="E137" s="66"/>
      <c r="F137" s="36"/>
      <c r="G137" s="27">
        <v>11</v>
      </c>
      <c r="H137" s="27">
        <v>9</v>
      </c>
      <c r="I137" s="27">
        <v>6</v>
      </c>
      <c r="J137" s="27">
        <v>3</v>
      </c>
      <c r="K137" s="27">
        <v>2</v>
      </c>
      <c r="L137" s="27">
        <v>2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38">
        <v>1</v>
      </c>
      <c r="Y137" s="38">
        <v>1</v>
      </c>
      <c r="Z137" s="38">
        <v>0</v>
      </c>
      <c r="AA137" s="38">
        <v>4</v>
      </c>
      <c r="AB137" s="38">
        <v>3</v>
      </c>
      <c r="AC137" s="38">
        <v>1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0</v>
      </c>
      <c r="AJ137" s="38">
        <v>6</v>
      </c>
      <c r="AK137" s="38">
        <v>4</v>
      </c>
      <c r="AL137" s="38">
        <v>2</v>
      </c>
    </row>
    <row r="138" spans="2:38" ht="9.9499999999999993" customHeight="1">
      <c r="B138" s="9"/>
      <c r="C138" s="66" t="s">
        <v>37</v>
      </c>
      <c r="D138" s="66"/>
      <c r="E138" s="66"/>
      <c r="F138" s="25"/>
      <c r="G138" s="27">
        <v>161</v>
      </c>
      <c r="H138" s="27">
        <v>147</v>
      </c>
      <c r="I138" s="27">
        <v>73</v>
      </c>
      <c r="J138" s="27">
        <v>74</v>
      </c>
      <c r="K138" s="27">
        <v>14</v>
      </c>
      <c r="L138" s="27">
        <v>13</v>
      </c>
      <c r="M138" s="27">
        <v>0</v>
      </c>
      <c r="N138" s="27">
        <v>1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12</v>
      </c>
      <c r="V138" s="27">
        <v>12</v>
      </c>
      <c r="W138" s="27">
        <v>0</v>
      </c>
      <c r="X138" s="1" t="s">
        <v>9</v>
      </c>
      <c r="Y138" s="1" t="s">
        <v>6</v>
      </c>
      <c r="Z138" s="1" t="s">
        <v>2</v>
      </c>
      <c r="AA138" s="1" t="s">
        <v>8</v>
      </c>
      <c r="AB138" s="1" t="s">
        <v>3</v>
      </c>
      <c r="AC138" s="1" t="s">
        <v>3</v>
      </c>
      <c r="AD138" s="1" t="s">
        <v>10</v>
      </c>
      <c r="AE138" s="1" t="s">
        <v>5</v>
      </c>
      <c r="AF138" s="1" t="s">
        <v>4</v>
      </c>
      <c r="AG138" s="1" t="s">
        <v>12</v>
      </c>
      <c r="AH138" s="1" t="s">
        <v>4</v>
      </c>
      <c r="AI138" s="1" t="s">
        <v>7</v>
      </c>
      <c r="AJ138" s="1" t="s">
        <v>1</v>
      </c>
      <c r="AK138" s="1" t="s">
        <v>72</v>
      </c>
      <c r="AL138" s="1" t="s">
        <v>73</v>
      </c>
    </row>
    <row r="139" spans="2:38" ht="9.9499999999999993" customHeight="1">
      <c r="B139" s="9"/>
      <c r="C139" s="66" t="s">
        <v>38</v>
      </c>
      <c r="D139" s="66"/>
      <c r="E139" s="66"/>
      <c r="F139" s="25"/>
      <c r="G139" s="38">
        <v>250</v>
      </c>
      <c r="H139" s="38">
        <v>223</v>
      </c>
      <c r="I139" s="38">
        <v>97</v>
      </c>
      <c r="J139" s="38">
        <v>126</v>
      </c>
      <c r="K139" s="38">
        <v>27</v>
      </c>
      <c r="L139" s="38">
        <v>7</v>
      </c>
      <c r="M139" s="38">
        <v>0</v>
      </c>
      <c r="N139" s="38">
        <v>20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21</v>
      </c>
      <c r="V139" s="38">
        <v>20</v>
      </c>
      <c r="W139" s="38">
        <v>1</v>
      </c>
      <c r="X139" s="26">
        <v>50</v>
      </c>
      <c r="Y139" s="26">
        <v>36</v>
      </c>
      <c r="Z139" s="38">
        <v>14</v>
      </c>
      <c r="AA139" s="38">
        <v>58</v>
      </c>
      <c r="AB139" s="38">
        <v>16</v>
      </c>
      <c r="AC139" s="38">
        <v>42</v>
      </c>
      <c r="AD139" s="38">
        <v>66</v>
      </c>
      <c r="AE139" s="38">
        <v>18</v>
      </c>
      <c r="AF139" s="38">
        <v>48</v>
      </c>
      <c r="AG139" s="38">
        <v>52</v>
      </c>
      <c r="AH139" s="38">
        <v>13</v>
      </c>
      <c r="AI139" s="38">
        <v>39</v>
      </c>
      <c r="AJ139" s="38">
        <v>3</v>
      </c>
      <c r="AK139" s="38">
        <v>1</v>
      </c>
      <c r="AL139" s="38">
        <v>2</v>
      </c>
    </row>
    <row r="140" spans="2:38" ht="9.9499999999999993" customHeight="1">
      <c r="B140" s="39"/>
      <c r="C140" s="66" t="s">
        <v>39</v>
      </c>
      <c r="D140" s="66"/>
      <c r="E140" s="66"/>
      <c r="F140" s="25"/>
      <c r="G140" s="38">
        <v>289</v>
      </c>
      <c r="H140" s="38">
        <v>252</v>
      </c>
      <c r="I140" s="38">
        <v>122</v>
      </c>
      <c r="J140" s="38">
        <v>130</v>
      </c>
      <c r="K140" s="38">
        <v>37</v>
      </c>
      <c r="L140" s="38">
        <v>7</v>
      </c>
      <c r="M140" s="38">
        <v>0</v>
      </c>
      <c r="N140" s="38">
        <v>30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6</v>
      </c>
      <c r="V140" s="38">
        <v>6</v>
      </c>
      <c r="W140" s="38">
        <v>0</v>
      </c>
      <c r="X140" s="26">
        <v>76</v>
      </c>
      <c r="Y140" s="26">
        <v>65</v>
      </c>
      <c r="Z140" s="38">
        <v>11</v>
      </c>
      <c r="AA140" s="38">
        <v>50</v>
      </c>
      <c r="AB140" s="38">
        <v>12</v>
      </c>
      <c r="AC140" s="38">
        <v>38</v>
      </c>
      <c r="AD140" s="38">
        <v>76</v>
      </c>
      <c r="AE140" s="38">
        <v>22</v>
      </c>
      <c r="AF140" s="38">
        <v>54</v>
      </c>
      <c r="AG140" s="38">
        <v>45</v>
      </c>
      <c r="AH140" s="38">
        <v>15</v>
      </c>
      <c r="AI140" s="38">
        <v>30</v>
      </c>
      <c r="AJ140" s="38">
        <v>36</v>
      </c>
      <c r="AK140" s="38">
        <v>9</v>
      </c>
      <c r="AL140" s="38">
        <v>27</v>
      </c>
    </row>
    <row r="141" spans="2:38" ht="9.9499999999999993" customHeight="1">
      <c r="B141" s="9"/>
      <c r="C141" s="66" t="s">
        <v>40</v>
      </c>
      <c r="D141" s="66"/>
      <c r="E141" s="66"/>
      <c r="F141" s="25"/>
      <c r="G141" s="38">
        <v>375</v>
      </c>
      <c r="H141" s="38">
        <v>348</v>
      </c>
      <c r="I141" s="38">
        <v>168</v>
      </c>
      <c r="J141" s="38">
        <v>180</v>
      </c>
      <c r="K141" s="38">
        <v>27</v>
      </c>
      <c r="L141" s="38">
        <v>15</v>
      </c>
      <c r="M141" s="38">
        <v>0</v>
      </c>
      <c r="N141" s="38">
        <v>12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13</v>
      </c>
      <c r="V141" s="38">
        <v>13</v>
      </c>
      <c r="W141" s="38">
        <v>0</v>
      </c>
      <c r="X141" s="26">
        <v>62</v>
      </c>
      <c r="Y141" s="26">
        <v>60</v>
      </c>
      <c r="Z141" s="38">
        <v>2</v>
      </c>
      <c r="AA141" s="38">
        <v>62</v>
      </c>
      <c r="AB141" s="38">
        <v>39</v>
      </c>
      <c r="AC141" s="38">
        <v>23</v>
      </c>
      <c r="AD141" s="38">
        <v>111</v>
      </c>
      <c r="AE141" s="38">
        <v>32</v>
      </c>
      <c r="AF141" s="38">
        <v>79</v>
      </c>
      <c r="AG141" s="38">
        <v>85</v>
      </c>
      <c r="AH141" s="38">
        <v>26</v>
      </c>
      <c r="AI141" s="38">
        <v>59</v>
      </c>
      <c r="AJ141" s="38">
        <v>42</v>
      </c>
      <c r="AK141" s="38">
        <v>13</v>
      </c>
      <c r="AL141" s="38">
        <v>29</v>
      </c>
    </row>
    <row r="142" spans="2:38" ht="8.1" customHeight="1">
      <c r="B142" s="9"/>
      <c r="C142" s="34"/>
      <c r="D142" s="34"/>
      <c r="E142" s="34"/>
      <c r="F142" s="36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</row>
    <row r="143" spans="2:38" ht="9.9499999999999993" customHeight="1">
      <c r="B143" s="9"/>
      <c r="C143" s="66" t="s">
        <v>41</v>
      </c>
      <c r="D143" s="66"/>
      <c r="E143" s="66"/>
      <c r="F143" s="25"/>
      <c r="G143" s="38">
        <v>235</v>
      </c>
      <c r="H143" s="38">
        <v>230</v>
      </c>
      <c r="I143" s="38">
        <v>123</v>
      </c>
      <c r="J143" s="38">
        <v>107</v>
      </c>
      <c r="K143" s="38">
        <v>5</v>
      </c>
      <c r="L143" s="38">
        <v>5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6</v>
      </c>
      <c r="V143" s="38">
        <v>6</v>
      </c>
      <c r="W143" s="38">
        <v>0</v>
      </c>
      <c r="X143" s="26">
        <v>22</v>
      </c>
      <c r="Y143" s="26">
        <v>22</v>
      </c>
      <c r="Z143" s="38">
        <v>0</v>
      </c>
      <c r="AA143" s="38">
        <v>22</v>
      </c>
      <c r="AB143" s="38">
        <v>19</v>
      </c>
      <c r="AC143" s="38">
        <v>3</v>
      </c>
      <c r="AD143" s="38">
        <v>64</v>
      </c>
      <c r="AE143" s="38">
        <v>41</v>
      </c>
      <c r="AF143" s="38">
        <v>23</v>
      </c>
      <c r="AG143" s="38">
        <v>68</v>
      </c>
      <c r="AH143" s="38">
        <v>32</v>
      </c>
      <c r="AI143" s="38">
        <v>36</v>
      </c>
      <c r="AJ143" s="38">
        <v>53</v>
      </c>
      <c r="AK143" s="38">
        <v>8</v>
      </c>
      <c r="AL143" s="38">
        <v>45</v>
      </c>
    </row>
    <row r="144" spans="2:38" ht="9.9499999999999993" customHeight="1">
      <c r="B144" s="9"/>
      <c r="C144" s="66" t="s">
        <v>47</v>
      </c>
      <c r="D144" s="66"/>
      <c r="E144" s="66"/>
      <c r="F144" s="25"/>
      <c r="G144" s="38">
        <v>44</v>
      </c>
      <c r="H144" s="38">
        <v>44</v>
      </c>
      <c r="I144" s="38">
        <v>26</v>
      </c>
      <c r="J144" s="38">
        <v>18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1</v>
      </c>
      <c r="V144" s="38">
        <v>1</v>
      </c>
      <c r="W144" s="38">
        <v>0</v>
      </c>
      <c r="X144" s="41">
        <v>0</v>
      </c>
      <c r="Y144" s="41">
        <v>0</v>
      </c>
      <c r="Z144" s="38">
        <v>0</v>
      </c>
      <c r="AA144" s="38">
        <v>6</v>
      </c>
      <c r="AB144" s="38">
        <v>6</v>
      </c>
      <c r="AC144" s="38">
        <v>0</v>
      </c>
      <c r="AD144" s="38">
        <v>6</v>
      </c>
      <c r="AE144" s="38">
        <v>6</v>
      </c>
      <c r="AF144" s="38">
        <v>0</v>
      </c>
      <c r="AG144" s="38">
        <v>17</v>
      </c>
      <c r="AH144" s="38">
        <v>8</v>
      </c>
      <c r="AI144" s="38">
        <v>9</v>
      </c>
      <c r="AJ144" s="38">
        <v>14</v>
      </c>
      <c r="AK144" s="38">
        <v>5</v>
      </c>
      <c r="AL144" s="38">
        <v>9</v>
      </c>
    </row>
    <row r="145" spans="1:39" ht="9.9499999999999993" customHeight="1">
      <c r="B145" s="34"/>
      <c r="C145" s="66" t="s">
        <v>42</v>
      </c>
      <c r="D145" s="66"/>
      <c r="E145" s="66"/>
      <c r="F145" s="25"/>
      <c r="G145" s="38">
        <v>15</v>
      </c>
      <c r="H145" s="38">
        <v>15</v>
      </c>
      <c r="I145" s="38">
        <v>10</v>
      </c>
      <c r="J145" s="38">
        <v>5</v>
      </c>
      <c r="K145" s="38">
        <v>0</v>
      </c>
      <c r="L145" s="38">
        <v>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41">
        <v>0</v>
      </c>
      <c r="Y145" s="41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2</v>
      </c>
      <c r="AE145" s="38">
        <v>2</v>
      </c>
      <c r="AF145" s="38">
        <v>0</v>
      </c>
      <c r="AG145" s="38">
        <v>3</v>
      </c>
      <c r="AH145" s="38">
        <v>2</v>
      </c>
      <c r="AI145" s="38">
        <v>1</v>
      </c>
      <c r="AJ145" s="38">
        <v>10</v>
      </c>
      <c r="AK145" s="38">
        <v>6</v>
      </c>
      <c r="AL145" s="38">
        <v>4</v>
      </c>
    </row>
    <row r="146" spans="1:39" ht="9.9499999999999993" customHeight="1">
      <c r="B146" s="9"/>
      <c r="C146" s="66" t="s">
        <v>43</v>
      </c>
      <c r="D146" s="66"/>
      <c r="E146" s="66"/>
      <c r="F146" s="25"/>
      <c r="G146" s="38">
        <v>39</v>
      </c>
      <c r="H146" s="38">
        <v>39</v>
      </c>
      <c r="I146" s="38">
        <v>36</v>
      </c>
      <c r="J146" s="38">
        <v>3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26">
        <v>0</v>
      </c>
      <c r="Y146" s="26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3</v>
      </c>
      <c r="AE146" s="38">
        <v>3</v>
      </c>
      <c r="AF146" s="38">
        <v>0</v>
      </c>
      <c r="AG146" s="38">
        <v>16</v>
      </c>
      <c r="AH146" s="38">
        <v>14</v>
      </c>
      <c r="AI146" s="38">
        <v>2</v>
      </c>
      <c r="AJ146" s="38">
        <v>20</v>
      </c>
      <c r="AK146" s="38">
        <v>19</v>
      </c>
      <c r="AL146" s="38">
        <v>1</v>
      </c>
    </row>
    <row r="147" spans="1:39" ht="9.9499999999999993" customHeight="1">
      <c r="B147" s="9"/>
      <c r="C147" s="66" t="s">
        <v>44</v>
      </c>
      <c r="D147" s="66"/>
      <c r="E147" s="66"/>
      <c r="F147" s="25"/>
      <c r="G147" s="38">
        <v>7</v>
      </c>
      <c r="H147" s="38">
        <v>7</v>
      </c>
      <c r="I147" s="38">
        <v>5</v>
      </c>
      <c r="J147" s="38">
        <v>2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3</v>
      </c>
      <c r="AH147" s="38">
        <v>3</v>
      </c>
      <c r="AI147" s="38">
        <v>0</v>
      </c>
      <c r="AJ147" s="38">
        <v>4</v>
      </c>
      <c r="AK147" s="38">
        <v>2</v>
      </c>
      <c r="AL147" s="38">
        <v>2</v>
      </c>
    </row>
    <row r="148" spans="1:39" ht="9.9499999999999993" customHeight="1">
      <c r="B148" s="9"/>
      <c r="C148" s="66" t="s">
        <v>45</v>
      </c>
      <c r="D148" s="66"/>
      <c r="E148" s="66"/>
      <c r="F148" s="25"/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0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42"/>
    </row>
    <row r="149" spans="1:39" s="9" customFormat="1" ht="5.0999999999999996" customHeight="1">
      <c r="A149" s="10"/>
      <c r="B149" s="10"/>
      <c r="C149" s="43"/>
      <c r="D149" s="43"/>
      <c r="E149" s="43"/>
      <c r="F149" s="11"/>
      <c r="G149" s="14"/>
      <c r="H149" s="15"/>
      <c r="I149" s="15"/>
      <c r="J149" s="14"/>
      <c r="K149" s="14"/>
      <c r="L149" s="15"/>
      <c r="M149" s="15"/>
      <c r="N149" s="14"/>
      <c r="O149" s="15"/>
      <c r="P149" s="15"/>
      <c r="Q149" s="15"/>
      <c r="R149" s="15"/>
      <c r="S149" s="15"/>
      <c r="T149" s="15"/>
      <c r="U149" s="15"/>
      <c r="V149" s="15"/>
      <c r="W149" s="15"/>
      <c r="X149" s="16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</row>
    <row r="150" spans="1:39" ht="4.5" customHeight="1"/>
    <row r="151" spans="1:39" s="12" customFormat="1" ht="11.25" customHeight="1">
      <c r="A151" s="44" t="s">
        <v>55</v>
      </c>
      <c r="B151" s="44" t="s">
        <v>56</v>
      </c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</row>
    <row r="152" spans="1:39" s="45" customFormat="1" ht="10.5" customHeight="1">
      <c r="A152" s="44" t="s">
        <v>46</v>
      </c>
      <c r="B152" s="44" t="s">
        <v>48</v>
      </c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6"/>
      <c r="AB152" s="46"/>
      <c r="AC152" s="46"/>
      <c r="AD152" s="46"/>
      <c r="AE152" s="46"/>
      <c r="AF152" s="46"/>
      <c r="AG152" s="46"/>
      <c r="AH152" s="46"/>
      <c r="AI152" s="46"/>
      <c r="AJ152" s="46"/>
      <c r="AK152" s="46"/>
      <c r="AL152" s="46"/>
    </row>
    <row r="153" spans="1:39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7"/>
    </row>
    <row r="154" spans="1:39"/>
    <row r="155" spans="1:39"/>
    <row r="156" spans="1:39"/>
    <row r="157" spans="1:39"/>
    <row r="158" spans="1:39"/>
    <row r="159" spans="1:39"/>
    <row r="160" spans="1:39"/>
    <row r="161"/>
    <row r="162"/>
    <row r="163"/>
    <row r="164"/>
    <row r="165"/>
  </sheetData>
  <mergeCells count="127">
    <mergeCell ref="C145:E145"/>
    <mergeCell ref="C146:E146"/>
    <mergeCell ref="C147:E147"/>
    <mergeCell ref="C148:E148"/>
    <mergeCell ref="B5:E8"/>
    <mergeCell ref="C138:E138"/>
    <mergeCell ref="C139:E139"/>
    <mergeCell ref="C140:E140"/>
    <mergeCell ref="C141:E141"/>
    <mergeCell ref="C143:E143"/>
    <mergeCell ref="C144:E144"/>
    <mergeCell ref="C130:E130"/>
    <mergeCell ref="C131:E131"/>
    <mergeCell ref="C132:E132"/>
    <mergeCell ref="C133:E133"/>
    <mergeCell ref="B135:E135"/>
    <mergeCell ref="C137:E137"/>
    <mergeCell ref="C123:E123"/>
    <mergeCell ref="C124:E124"/>
    <mergeCell ref="C125:E125"/>
    <mergeCell ref="C126:E126"/>
    <mergeCell ref="C128:E128"/>
    <mergeCell ref="C129:E129"/>
    <mergeCell ref="C115:E115"/>
    <mergeCell ref="C116:E116"/>
    <mergeCell ref="C117:E117"/>
    <mergeCell ref="C118:E118"/>
    <mergeCell ref="B120:E120"/>
    <mergeCell ref="C122:E122"/>
    <mergeCell ref="C108:E108"/>
    <mergeCell ref="C109:E109"/>
    <mergeCell ref="C110:E110"/>
    <mergeCell ref="C111:E111"/>
    <mergeCell ref="C113:E113"/>
    <mergeCell ref="C114:E114"/>
    <mergeCell ref="C100:E100"/>
    <mergeCell ref="C101:E101"/>
    <mergeCell ref="C102:E102"/>
    <mergeCell ref="C103:E103"/>
    <mergeCell ref="B105:E105"/>
    <mergeCell ref="C107:E107"/>
    <mergeCell ref="C94:E94"/>
    <mergeCell ref="C95:E95"/>
    <mergeCell ref="C96:E96"/>
    <mergeCell ref="B90:E90"/>
    <mergeCell ref="C98:E98"/>
    <mergeCell ref="C99:E99"/>
    <mergeCell ref="C85:E85"/>
    <mergeCell ref="C86:E86"/>
    <mergeCell ref="C87:E87"/>
    <mergeCell ref="C88:E88"/>
    <mergeCell ref="C92:E92"/>
    <mergeCell ref="C93:E93"/>
    <mergeCell ref="C78:E78"/>
    <mergeCell ref="C79:E79"/>
    <mergeCell ref="C80:E80"/>
    <mergeCell ref="C81:E81"/>
    <mergeCell ref="C83:E83"/>
    <mergeCell ref="C84:E84"/>
    <mergeCell ref="C70:E70"/>
    <mergeCell ref="C71:E71"/>
    <mergeCell ref="C72:E72"/>
    <mergeCell ref="C73:E73"/>
    <mergeCell ref="B75:E75"/>
    <mergeCell ref="C77:E77"/>
    <mergeCell ref="C63:E63"/>
    <mergeCell ref="C64:E64"/>
    <mergeCell ref="C65:E65"/>
    <mergeCell ref="C66:E66"/>
    <mergeCell ref="C68:E68"/>
    <mergeCell ref="C69:E69"/>
    <mergeCell ref="C55:E55"/>
    <mergeCell ref="C56:E56"/>
    <mergeCell ref="C57:E57"/>
    <mergeCell ref="C58:E58"/>
    <mergeCell ref="B60:E60"/>
    <mergeCell ref="C62:E62"/>
    <mergeCell ref="C48:E48"/>
    <mergeCell ref="C49:E49"/>
    <mergeCell ref="C50:E50"/>
    <mergeCell ref="C51:E51"/>
    <mergeCell ref="C53:E53"/>
    <mergeCell ref="C54:E54"/>
    <mergeCell ref="C40:E40"/>
    <mergeCell ref="C41:E41"/>
    <mergeCell ref="C42:E42"/>
    <mergeCell ref="C43:E43"/>
    <mergeCell ref="B45:E45"/>
    <mergeCell ref="C47:E47"/>
    <mergeCell ref="C33:E33"/>
    <mergeCell ref="C34:E34"/>
    <mergeCell ref="C35:E35"/>
    <mergeCell ref="C36:E36"/>
    <mergeCell ref="C38:E38"/>
    <mergeCell ref="C39:E39"/>
    <mergeCell ref="C23:E23"/>
    <mergeCell ref="C24:E24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  <mergeCell ref="A1:W1"/>
    <mergeCell ref="X1:AL1"/>
    <mergeCell ref="A2:AL2"/>
    <mergeCell ref="R5:T7"/>
    <mergeCell ref="U5:W7"/>
    <mergeCell ref="X5:Z7"/>
    <mergeCell ref="AA5:AC7"/>
    <mergeCell ref="AD5:AF7"/>
    <mergeCell ref="AG5:AI7"/>
    <mergeCell ref="O5:Q7"/>
    <mergeCell ref="B30:E30"/>
    <mergeCell ref="C32:E32"/>
    <mergeCell ref="G5:N5"/>
    <mergeCell ref="AJ5:AL7"/>
    <mergeCell ref="G6:G8"/>
    <mergeCell ref="H6:J7"/>
    <mergeCell ref="K6:N6"/>
    <mergeCell ref="K7:K8"/>
    <mergeCell ref="L7:M7"/>
    <mergeCell ref="N7:N8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59" firstPageNumber="2" fitToHeight="2" pageOrder="overThenDown" orientation="landscape" useFirstPageNumber="1" horizontalDpi="1200" verticalDpi="12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19-00-19</vt:lpstr>
      <vt:lpstr>'19-00-19'!Print_Titles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2015-12-22T06:56:20Z</cp:lastPrinted>
  <dcterms:created xsi:type="dcterms:W3CDTF">2011-11-22T08:09:01Z</dcterms:created>
  <dcterms:modified xsi:type="dcterms:W3CDTF">2020-06-11T04:15:33Z</dcterms:modified>
  <cp:category/>
</cp:coreProperties>
</file>