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80" windowWidth="20040" windowHeight="8535"/>
  </bookViews>
  <sheets>
    <sheet name="19-00-68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1" i="8" l="1"/>
  <c r="A10" i="8"/>
  <c r="D10" i="8" s="1"/>
  <c r="B11" i="8"/>
  <c r="E11" i="8"/>
  <c r="A9" i="8" l="1"/>
  <c r="E10" i="8" l="1"/>
  <c r="D9" i="8"/>
  <c r="A8" i="8"/>
  <c r="B10" i="8"/>
  <c r="A7" i="8" l="1"/>
  <c r="E9" i="8"/>
  <c r="B9" i="8"/>
  <c r="D8" i="8"/>
  <c r="D7" i="8" l="1"/>
  <c r="B8" i="8"/>
  <c r="B7" i="8"/>
  <c r="E8" i="8"/>
</calcChain>
</file>

<file path=xl/sharedStrings.xml><?xml version="1.0" encoding="utf-8"?>
<sst xmlns="http://schemas.openxmlformats.org/spreadsheetml/2006/main" count="91" uniqueCount="36">
  <si>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</si>
  <si>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</si>
  <si>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</si>
  <si>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</si>
  <si>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</si>
  <si>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</si>
  <si>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</si>
  <si>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</si>
  <si>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</si>
  <si>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</si>
  <si>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</si>
  <si>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</si>
  <si>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</si>
  <si>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</si>
  <si>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</si>
  <si>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</si>
  <si>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</si>
  <si>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</si>
  <si>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</si>
  <si>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</si>
  <si>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</si>
  <si>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</si>
  <si>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</si>
  <si>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</si>
  <si>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起訴猶予者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</si>
  <si>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</si>
  <si>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</si>
  <si>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</si>
  <si>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</si>
  <si>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</si>
  <si>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</si>
  <si>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</si>
  <si>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68　 宿泊供与の委託終了者の年齢別　宿泊保護日数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</si>
  <si>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</si>
  <si>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 63表の（注）参照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</si>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</sst>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9" fillId="0" borderId="16" xfId="0" applyNumberFormat="1" applyFont="1" applyBorder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9" fillId="0" borderId="0" xfId="0" applyFont="1" applyBorder="1" applyAlignment="1">
      <alignment horizontal="distributed" vertical="center"/>
    </xf>
    <xf numFmtId="49" fontId="41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84" fontId="0" fillId="0" borderId="0" xfId="0" applyNumberFormat="1" applyFont="1" applyAlignment="1">
      <alignment horizontal="right" vertical="center"/>
    </xf>
    <xf numFmtId="49" fontId="42" fillId="0" borderId="0" xfId="0" applyFont="1" applyAlignment="1">
      <alignment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9" fillId="0" borderId="16" xfId="0" applyFont="1" applyBorder="1">
      <alignment vertical="center"/>
    </xf>
    <xf numFmtId="49" fontId="42" fillId="0" borderId="0" xfId="0" applyFont="1">
      <alignment vertical="center"/>
    </xf>
    <xf numFmtId="49" fontId="18" fillId="0" borderId="16" xfId="0" applyFont="1" applyBorder="1">
      <alignment vertical="center"/>
    </xf>
    <xf numFmtId="49" fontId="41" fillId="0" borderId="0" xfId="0" applyFont="1">
      <alignment vertical="center"/>
    </xf>
    <xf numFmtId="184" fontId="18" fillId="0" borderId="0" xfId="0" applyNumberFormat="1" applyFont="1" applyBorder="1" applyAlignment="1">
      <alignment horizontal="right" vertical="center"/>
    </xf>
    <xf numFmtId="49" fontId="41" fillId="0" borderId="0" xfId="0" applyFont="1" applyBorder="1">
      <alignment vertical="center"/>
    </xf>
    <xf numFmtId="49" fontId="0" fillId="0" borderId="18" xfId="0" applyBorder="1">
      <alignment vertical="center"/>
    </xf>
    <xf numFmtId="49" fontId="39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9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40" fillId="0" borderId="0" xfId="0" applyFont="1">
      <alignment vertical="center"/>
    </xf>
    <xf numFmtId="49" fontId="40" fillId="0" borderId="0" xfId="0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0" xfId="0" applyFont="1" applyAlignment="1">
      <alignment horizontal="right" vertical="center"/>
    </xf>
    <xf numFmtId="14" fontId="45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45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44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83203125" style="4" customWidth="1"/>
    <col min="15" max="15" width="9.33203125" customWidth="1"/>
  </cols>
  <sheetData>
    <row r="1" spans="1:14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4" s="2" customFormat="1" ht="27" customHeight="1">
      <c r="A2" s="55" t="s">
        <v>32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0.5" customHeight="1">
      <c r="C3" s="3"/>
      <c r="D3" s="3"/>
      <c r="E3" s="3"/>
      <c r="F3" s="3"/>
    </row>
    <row r="4" spans="1:14" ht="2.1" customHeight="1">
      <c r="A4" s="5"/>
      <c r="B4" s="5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16"/>
      <c r="B5" s="56" t="s">
        <v>20</v>
      </c>
      <c r="C5" s="56"/>
      <c r="D5" s="56"/>
      <c r="E5" s="56"/>
      <c r="F5" s="16"/>
      <c r="G5" s="9" t="s">
        <v>0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17" t="s">
        <v>9</v>
      </c>
    </row>
    <row r="6" spans="1:14" s="10" customFormat="1" ht="5.0999999999999996" customHeight="1">
      <c r="F6" s="11"/>
    </row>
    <row r="7" spans="1:14" s="19" customFormat="1" ht="12.95" customHeight="1">
      <c r="A7" s="42">
        <f>DATE(YEAR(A8)-1,5,1)</f>
        <v>42125</v>
      </c>
      <c r="B7" s="46" t="str">
        <f>TEXT(A7,"ggg")</f>
        <v>平成</v>
      </c>
      <c r="C7" s="46"/>
      <c r="D7" s="43" t="str">
        <f>IF(TEXT(A7,"e")="1","元",TEXT(A7,"e"))</f>
        <v>27</v>
      </c>
      <c r="E7" s="43" t="s">
        <v>35</v>
      </c>
      <c r="F7" s="20"/>
      <c r="G7" s="21">
        <v>4249</v>
      </c>
      <c r="H7" s="21">
        <v>536</v>
      </c>
      <c r="I7" s="21">
        <v>268</v>
      </c>
      <c r="J7" s="21">
        <v>543</v>
      </c>
      <c r="K7" s="21">
        <v>319</v>
      </c>
      <c r="L7" s="21">
        <v>645</v>
      </c>
      <c r="M7" s="21">
        <v>497</v>
      </c>
      <c r="N7" s="21">
        <v>1441</v>
      </c>
    </row>
    <row r="8" spans="1:14" s="19" customFormat="1" ht="12.95" customHeight="1">
      <c r="A8" s="44">
        <f>DATE(YEAR(A9)-1,5,1)</f>
        <v>42491</v>
      </c>
      <c r="B8" s="46" t="str">
        <f>IF(TEXT(A7,"ggg")=TEXT(A8,"ggg"),"",TEXT(A8,"ggg"))</f>
        <v/>
      </c>
      <c r="C8" s="46"/>
      <c r="D8" s="43" t="str">
        <f>IF(TEXT(A8,"e")="1","元",TEXT(A8,"e"))</f>
        <v>28</v>
      </c>
      <c r="E8" s="43" t="str">
        <f>IF(TEXT(A7,"ggg")=TEXT(A8,"ggg"),"","年")</f>
        <v/>
      </c>
      <c r="F8" s="20"/>
      <c r="G8" s="21">
        <v>4352</v>
      </c>
      <c r="H8" s="21">
        <v>524</v>
      </c>
      <c r="I8" s="21">
        <v>265</v>
      </c>
      <c r="J8" s="21">
        <v>532</v>
      </c>
      <c r="K8" s="21">
        <v>315</v>
      </c>
      <c r="L8" s="21">
        <v>639</v>
      </c>
      <c r="M8" s="21">
        <v>543</v>
      </c>
      <c r="N8" s="21">
        <v>1534</v>
      </c>
    </row>
    <row r="9" spans="1:14" s="19" customFormat="1" ht="12.95" customHeight="1">
      <c r="A9" s="44">
        <f>DATE(YEAR(A10)-1,5,1)</f>
        <v>42856</v>
      </c>
      <c r="B9" s="46" t="str">
        <f>IF(TEXT(A8,"ggg")=TEXT(A9,"ggg"),"",TEXT(A9,"ggg"))</f>
        <v/>
      </c>
      <c r="C9" s="46"/>
      <c r="D9" s="43" t="str">
        <f>IF(TEXT(A9,"e")="1","元",TEXT(A9,"e"))</f>
        <v>29</v>
      </c>
      <c r="E9" s="43" t="str">
        <f>IF(TEXT(A8,"ggg")=TEXT(A9,"ggg"),"","年")</f>
        <v/>
      </c>
      <c r="F9" s="20"/>
      <c r="G9" s="21">
        <v>3995</v>
      </c>
      <c r="H9" s="21">
        <v>464</v>
      </c>
      <c r="I9" s="21">
        <v>263</v>
      </c>
      <c r="J9" s="21">
        <v>466</v>
      </c>
      <c r="K9" s="21">
        <v>268</v>
      </c>
      <c r="L9" s="21">
        <v>595</v>
      </c>
      <c r="M9" s="21">
        <v>498</v>
      </c>
      <c r="N9" s="21">
        <v>1441</v>
      </c>
    </row>
    <row r="10" spans="1:14" s="19" customFormat="1" ht="12.95" customHeight="1">
      <c r="A10" s="44">
        <f>DATE(YEAR(A11)-1,5,1)</f>
        <v>43221</v>
      </c>
      <c r="B10" s="46" t="str">
        <f>IF(TEXT(A9,"ggg")=TEXT(A10,"ggg"),"",TEXT(A10,"ggg"))</f>
        <v/>
      </c>
      <c r="C10" s="46"/>
      <c r="D10" s="43" t="str">
        <f>IF(TEXT(A10,"e")="1","元",TEXT(A10,"e"))</f>
        <v>30</v>
      </c>
      <c r="E10" s="43" t="str">
        <f>IF(TEXT(A9,"ggg")=TEXT(A10,"ggg"),"","年")</f>
        <v/>
      </c>
      <c r="F10" s="20"/>
      <c r="G10" s="21">
        <v>4256</v>
      </c>
      <c r="H10" s="21">
        <v>507</v>
      </c>
      <c r="I10" s="21">
        <v>278</v>
      </c>
      <c r="J10" s="21">
        <v>447</v>
      </c>
      <c r="K10" s="21">
        <v>322</v>
      </c>
      <c r="L10" s="21">
        <v>610</v>
      </c>
      <c r="M10" s="21">
        <v>532</v>
      </c>
      <c r="N10" s="21">
        <v>1560</v>
      </c>
    </row>
    <row r="11" spans="1:14" s="22" customFormat="1" ht="12.95" customHeight="1">
      <c r="A11" s="42">
        <v>43586</v>
      </c>
      <c r="B11" s="47" t="str">
        <f>IF(TEXT(A10,"ggg")=TEXT(A11,"ggg"),"",TEXT(A11,"ggg"))</f>
        <v>令和</v>
      </c>
      <c r="C11" s="47"/>
      <c r="D11" s="45" t="str">
        <f>IF(TEXT(A11,"e")="1","元",TEXT(A11,"e"))</f>
        <v>元</v>
      </c>
      <c r="E11" s="45" t="str">
        <f>IF(TEXT(A10,"ggg")=TEXT(A11,"ggg"),"","年")</f>
        <v>年</v>
      </c>
      <c r="F11" s="14"/>
      <c r="G11" s="15">
        <v>4399</v>
      </c>
      <c r="H11" s="15">
        <v>488</v>
      </c>
      <c r="I11" s="15">
        <v>271</v>
      </c>
      <c r="J11" s="15">
        <v>455</v>
      </c>
      <c r="K11" s="15">
        <v>302</v>
      </c>
      <c r="L11" s="15">
        <v>605</v>
      </c>
      <c r="M11" s="15">
        <v>545</v>
      </c>
      <c r="N11" s="15">
        <v>1733</v>
      </c>
    </row>
    <row r="12" spans="1:14" s="22" customFormat="1" ht="12.95" customHeight="1">
      <c r="B12" s="50" t="s">
        <v>21</v>
      </c>
      <c r="C12" s="50"/>
      <c r="D12" s="50"/>
      <c r="E12" s="50"/>
      <c r="F12" s="14"/>
      <c r="G12" s="15">
        <v>2675</v>
      </c>
      <c r="H12" s="15">
        <v>290</v>
      </c>
      <c r="I12" s="15">
        <v>152</v>
      </c>
      <c r="J12" s="15">
        <v>174</v>
      </c>
      <c r="K12" s="15">
        <v>197</v>
      </c>
      <c r="L12" s="15">
        <v>437</v>
      </c>
      <c r="M12" s="15">
        <v>378</v>
      </c>
      <c r="N12" s="15">
        <v>1047</v>
      </c>
    </row>
    <row r="13" spans="1:14" s="19" customFormat="1" ht="12.95" customHeight="1">
      <c r="B13" s="24"/>
      <c r="C13" s="49" t="s">
        <v>22</v>
      </c>
      <c r="D13" s="49"/>
      <c r="E13" s="49"/>
      <c r="F13" s="13"/>
      <c r="G13" s="12">
        <v>18</v>
      </c>
      <c r="H13" s="12">
        <v>3</v>
      </c>
      <c r="I13" s="12">
        <v>0</v>
      </c>
      <c r="J13" s="12">
        <v>1</v>
      </c>
      <c r="K13" s="12">
        <v>4</v>
      </c>
      <c r="L13" s="12">
        <v>1</v>
      </c>
      <c r="M13" s="12">
        <v>4</v>
      </c>
      <c r="N13" s="12">
        <v>5</v>
      </c>
    </row>
    <row r="14" spans="1:14" s="19" customFormat="1" ht="12.95" customHeight="1">
      <c r="B14" s="23"/>
      <c r="C14" s="49" t="s">
        <v>10</v>
      </c>
      <c r="D14" s="49"/>
      <c r="E14" s="49"/>
      <c r="F14" s="13"/>
      <c r="G14" s="12">
        <v>96</v>
      </c>
      <c r="H14" s="12">
        <v>7</v>
      </c>
      <c r="I14" s="12">
        <v>6</v>
      </c>
      <c r="J14" s="12">
        <v>10</v>
      </c>
      <c r="K14" s="12">
        <v>5</v>
      </c>
      <c r="L14" s="12">
        <v>20</v>
      </c>
      <c r="M14" s="12">
        <v>14</v>
      </c>
      <c r="N14" s="12">
        <v>34</v>
      </c>
    </row>
    <row r="15" spans="1:14" s="19" customFormat="1" ht="12.95" customHeight="1">
      <c r="B15" s="23"/>
      <c r="C15" s="49" t="s">
        <v>11</v>
      </c>
      <c r="D15" s="49"/>
      <c r="E15" s="49"/>
      <c r="F15" s="13"/>
      <c r="G15" s="12">
        <v>186</v>
      </c>
      <c r="H15" s="12">
        <v>12</v>
      </c>
      <c r="I15" s="12">
        <v>12</v>
      </c>
      <c r="J15" s="12">
        <v>11</v>
      </c>
      <c r="K15" s="12">
        <v>12</v>
      </c>
      <c r="L15" s="12">
        <v>31</v>
      </c>
      <c r="M15" s="12">
        <v>18</v>
      </c>
      <c r="N15" s="12">
        <v>90</v>
      </c>
    </row>
    <row r="16" spans="1:14" s="19" customFormat="1" ht="12.95" customHeight="1">
      <c r="B16" s="23"/>
      <c r="C16" s="49" t="s">
        <v>12</v>
      </c>
      <c r="D16" s="49"/>
      <c r="E16" s="49"/>
      <c r="F16" s="13"/>
      <c r="G16" s="12">
        <v>239</v>
      </c>
      <c r="H16" s="12">
        <v>25</v>
      </c>
      <c r="I16" s="12">
        <v>15</v>
      </c>
      <c r="J16" s="12">
        <v>21</v>
      </c>
      <c r="K16" s="12">
        <v>15</v>
      </c>
      <c r="L16" s="12">
        <v>24</v>
      </c>
      <c r="M16" s="12">
        <v>40</v>
      </c>
      <c r="N16" s="12">
        <v>99</v>
      </c>
    </row>
    <row r="17" spans="2:14" s="19" customFormat="1" ht="12.95" customHeight="1">
      <c r="B17" s="23"/>
      <c r="C17" s="49" t="s">
        <v>13</v>
      </c>
      <c r="D17" s="49"/>
      <c r="E17" s="49"/>
      <c r="F17" s="13"/>
      <c r="G17" s="12">
        <v>311</v>
      </c>
      <c r="H17" s="12">
        <v>28</v>
      </c>
      <c r="I17" s="12">
        <v>12</v>
      </c>
      <c r="J17" s="12">
        <v>23</v>
      </c>
      <c r="K17" s="12">
        <v>25</v>
      </c>
      <c r="L17" s="12">
        <v>43</v>
      </c>
      <c r="M17" s="12">
        <v>46</v>
      </c>
      <c r="N17" s="12">
        <v>134</v>
      </c>
    </row>
    <row r="18" spans="2:14" s="19" customFormat="1" ht="12.95" customHeight="1">
      <c r="B18" s="23"/>
      <c r="C18" s="49" t="s">
        <v>14</v>
      </c>
      <c r="D18" s="49"/>
      <c r="E18" s="49"/>
      <c r="F18" s="13"/>
      <c r="G18" s="12">
        <v>380</v>
      </c>
      <c r="H18" s="12">
        <v>39</v>
      </c>
      <c r="I18" s="12">
        <v>12</v>
      </c>
      <c r="J18" s="12">
        <v>19</v>
      </c>
      <c r="K18" s="12">
        <v>26</v>
      </c>
      <c r="L18" s="12">
        <v>68</v>
      </c>
      <c r="M18" s="12">
        <v>51</v>
      </c>
      <c r="N18" s="12">
        <v>165</v>
      </c>
    </row>
    <row r="19" spans="2:14" s="19" customFormat="1" ht="12.95" customHeight="1">
      <c r="B19" s="23"/>
      <c r="C19" s="49" t="s">
        <v>15</v>
      </c>
      <c r="D19" s="49"/>
      <c r="E19" s="49"/>
      <c r="F19" s="13"/>
      <c r="G19" s="12">
        <v>365</v>
      </c>
      <c r="H19" s="12">
        <v>38</v>
      </c>
      <c r="I19" s="12">
        <v>17</v>
      </c>
      <c r="J19" s="12">
        <v>23</v>
      </c>
      <c r="K19" s="12">
        <v>28</v>
      </c>
      <c r="L19" s="12">
        <v>67</v>
      </c>
      <c r="M19" s="12">
        <v>57</v>
      </c>
      <c r="N19" s="12">
        <v>135</v>
      </c>
    </row>
    <row r="20" spans="2:14" s="19" customFormat="1" ht="12.95" customHeight="1">
      <c r="B20" s="23"/>
      <c r="C20" s="49" t="s">
        <v>16</v>
      </c>
      <c r="D20" s="49"/>
      <c r="E20" s="49"/>
      <c r="F20" s="13"/>
      <c r="G20" s="12">
        <v>315</v>
      </c>
      <c r="H20" s="12">
        <v>35</v>
      </c>
      <c r="I20" s="12">
        <v>21</v>
      </c>
      <c r="J20" s="12">
        <v>23</v>
      </c>
      <c r="K20" s="12">
        <v>26</v>
      </c>
      <c r="L20" s="12">
        <v>44</v>
      </c>
      <c r="M20" s="12">
        <v>40</v>
      </c>
      <c r="N20" s="12">
        <v>126</v>
      </c>
    </row>
    <row r="21" spans="2:14" s="19" customFormat="1" ht="12.95" customHeight="1">
      <c r="B21" s="23"/>
      <c r="C21" s="49" t="s">
        <v>17</v>
      </c>
      <c r="D21" s="49"/>
      <c r="E21" s="49"/>
      <c r="F21" s="13"/>
      <c r="G21" s="12">
        <v>278</v>
      </c>
      <c r="H21" s="12">
        <v>33</v>
      </c>
      <c r="I21" s="12">
        <v>20</v>
      </c>
      <c r="J21" s="12">
        <v>13</v>
      </c>
      <c r="K21" s="12">
        <v>21</v>
      </c>
      <c r="L21" s="12">
        <v>43</v>
      </c>
      <c r="M21" s="12">
        <v>45</v>
      </c>
      <c r="N21" s="12">
        <v>103</v>
      </c>
    </row>
    <row r="22" spans="2:14" s="19" customFormat="1" ht="12.95" customHeight="1">
      <c r="B22" s="23"/>
      <c r="C22" s="49" t="s">
        <v>18</v>
      </c>
      <c r="D22" s="49"/>
      <c r="E22" s="49"/>
      <c r="F22" s="13"/>
      <c r="G22" s="12">
        <v>230</v>
      </c>
      <c r="H22" s="12">
        <v>33</v>
      </c>
      <c r="I22" s="12">
        <v>14</v>
      </c>
      <c r="J22" s="12">
        <v>10</v>
      </c>
      <c r="K22" s="12">
        <v>18</v>
      </c>
      <c r="L22" s="12">
        <v>50</v>
      </c>
      <c r="M22" s="12">
        <v>38</v>
      </c>
      <c r="N22" s="12">
        <v>67</v>
      </c>
    </row>
    <row r="23" spans="2:14" s="19" customFormat="1" ht="12.95" customHeight="1">
      <c r="B23" s="23"/>
      <c r="C23" s="49" t="s">
        <v>19</v>
      </c>
      <c r="D23" s="49"/>
      <c r="E23" s="49"/>
      <c r="F23" s="11"/>
      <c r="G23" s="12">
        <v>257</v>
      </c>
      <c r="H23" s="12">
        <v>37</v>
      </c>
      <c r="I23" s="12">
        <v>23</v>
      </c>
      <c r="J23" s="12">
        <v>20</v>
      </c>
      <c r="K23" s="12">
        <v>17</v>
      </c>
      <c r="L23" s="12">
        <v>46</v>
      </c>
      <c r="M23" s="12">
        <v>25</v>
      </c>
      <c r="N23" s="12">
        <v>89</v>
      </c>
    </row>
    <row r="24" spans="2:14" s="26" customFormat="1" ht="12.95" customHeight="1">
      <c r="B24" s="50" t="s">
        <v>23</v>
      </c>
      <c r="C24" s="50"/>
      <c r="D24" s="50"/>
      <c r="E24" s="50"/>
      <c r="F24" s="25"/>
      <c r="G24" s="15">
        <v>672</v>
      </c>
      <c r="H24" s="15">
        <v>73</v>
      </c>
      <c r="I24" s="15">
        <v>49</v>
      </c>
      <c r="J24" s="15">
        <v>186</v>
      </c>
      <c r="K24" s="15">
        <v>28</v>
      </c>
      <c r="L24" s="15">
        <v>59</v>
      </c>
      <c r="M24" s="15">
        <v>43</v>
      </c>
      <c r="N24" s="15">
        <v>234</v>
      </c>
    </row>
    <row r="25" spans="2:14" s="26" customFormat="1" ht="12.95" customHeight="1">
      <c r="B25" s="53" t="s">
        <v>33</v>
      </c>
      <c r="C25" s="53"/>
      <c r="D25" s="53"/>
      <c r="E25" s="53"/>
      <c r="F25" s="25"/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2:14" s="28" customFormat="1" ht="12.95" customHeight="1">
      <c r="B26" s="24"/>
      <c r="C26" s="49" t="s">
        <v>22</v>
      </c>
      <c r="D26" s="49"/>
      <c r="E26" s="49"/>
      <c r="F26" s="27"/>
      <c r="G26" s="12">
        <v>62</v>
      </c>
      <c r="H26" s="12">
        <v>6</v>
      </c>
      <c r="I26" s="12">
        <v>10</v>
      </c>
      <c r="J26" s="12">
        <v>18</v>
      </c>
      <c r="K26" s="12">
        <v>2</v>
      </c>
      <c r="L26" s="12">
        <v>6</v>
      </c>
      <c r="M26" s="12">
        <v>6</v>
      </c>
      <c r="N26" s="12">
        <v>14</v>
      </c>
    </row>
    <row r="27" spans="2:14" s="28" customFormat="1" ht="12.95" customHeight="1">
      <c r="B27" s="23"/>
      <c r="C27" s="49" t="s">
        <v>10</v>
      </c>
      <c r="D27" s="49"/>
      <c r="E27" s="49"/>
      <c r="F27" s="27"/>
      <c r="G27" s="12">
        <v>64</v>
      </c>
      <c r="H27" s="12">
        <v>7</v>
      </c>
      <c r="I27" s="12">
        <v>4</v>
      </c>
      <c r="J27" s="12">
        <v>19</v>
      </c>
      <c r="K27" s="12">
        <v>3</v>
      </c>
      <c r="L27" s="12">
        <v>2</v>
      </c>
      <c r="M27" s="12">
        <v>9</v>
      </c>
      <c r="N27" s="12">
        <v>20</v>
      </c>
    </row>
    <row r="28" spans="2:14" s="28" customFormat="1" ht="12.95" customHeight="1">
      <c r="B28" s="23"/>
      <c r="C28" s="49" t="s">
        <v>11</v>
      </c>
      <c r="D28" s="49"/>
      <c r="E28" s="49"/>
      <c r="F28" s="27"/>
      <c r="G28" s="12">
        <v>67</v>
      </c>
      <c r="H28" s="12">
        <v>5</v>
      </c>
      <c r="I28" s="12">
        <v>5</v>
      </c>
      <c r="J28" s="12">
        <v>25</v>
      </c>
      <c r="K28" s="12">
        <v>4</v>
      </c>
      <c r="L28" s="12">
        <v>3</v>
      </c>
      <c r="M28" s="12">
        <v>3</v>
      </c>
      <c r="N28" s="12">
        <v>22</v>
      </c>
    </row>
    <row r="29" spans="2:14" s="28" customFormat="1" ht="12.95" customHeight="1">
      <c r="B29" s="23"/>
      <c r="C29" s="49" t="s">
        <v>12</v>
      </c>
      <c r="D29" s="49"/>
      <c r="E29" s="49"/>
      <c r="F29" s="27"/>
      <c r="G29" s="12">
        <v>53</v>
      </c>
      <c r="H29" s="12">
        <v>4</v>
      </c>
      <c r="I29" s="12">
        <v>2</v>
      </c>
      <c r="J29" s="12">
        <v>14</v>
      </c>
      <c r="K29" s="12">
        <v>4</v>
      </c>
      <c r="L29" s="12">
        <v>7</v>
      </c>
      <c r="M29" s="12">
        <v>5</v>
      </c>
      <c r="N29" s="12">
        <v>17</v>
      </c>
    </row>
    <row r="30" spans="2:14" s="28" customFormat="1" ht="12.95" customHeight="1">
      <c r="B30" s="23"/>
      <c r="C30" s="49" t="s">
        <v>13</v>
      </c>
      <c r="D30" s="49"/>
      <c r="E30" s="49"/>
      <c r="F30" s="27"/>
      <c r="G30" s="12">
        <v>78</v>
      </c>
      <c r="H30" s="12">
        <v>9</v>
      </c>
      <c r="I30" s="12">
        <v>7</v>
      </c>
      <c r="J30" s="12">
        <v>19</v>
      </c>
      <c r="K30" s="12">
        <v>1</v>
      </c>
      <c r="L30" s="12">
        <v>9</v>
      </c>
      <c r="M30" s="12">
        <v>5</v>
      </c>
      <c r="N30" s="12">
        <v>28</v>
      </c>
    </row>
    <row r="31" spans="2:14" s="19" customFormat="1" ht="12.95" customHeight="1">
      <c r="B31" s="23"/>
      <c r="C31" s="49" t="s">
        <v>14</v>
      </c>
      <c r="D31" s="49"/>
      <c r="E31" s="49"/>
      <c r="F31" s="13"/>
      <c r="G31" s="12">
        <v>81</v>
      </c>
      <c r="H31" s="12">
        <v>6</v>
      </c>
      <c r="I31" s="12">
        <v>5</v>
      </c>
      <c r="J31" s="12">
        <v>24</v>
      </c>
      <c r="K31" s="12">
        <v>6</v>
      </c>
      <c r="L31" s="12">
        <v>7</v>
      </c>
      <c r="M31" s="12">
        <v>4</v>
      </c>
      <c r="N31" s="12">
        <v>29</v>
      </c>
    </row>
    <row r="32" spans="2:14" s="19" customFormat="1" ht="12.95" customHeight="1">
      <c r="B32" s="23"/>
      <c r="C32" s="49" t="s">
        <v>15</v>
      </c>
      <c r="D32" s="49"/>
      <c r="E32" s="49"/>
      <c r="F32" s="13"/>
      <c r="G32" s="12">
        <v>70</v>
      </c>
      <c r="H32" s="12">
        <v>11</v>
      </c>
      <c r="I32" s="12">
        <v>5</v>
      </c>
      <c r="J32" s="12">
        <v>17</v>
      </c>
      <c r="K32" s="12">
        <v>1</v>
      </c>
      <c r="L32" s="12">
        <v>8</v>
      </c>
      <c r="M32" s="12">
        <v>3</v>
      </c>
      <c r="N32" s="12">
        <v>25</v>
      </c>
    </row>
    <row r="33" spans="2:14" s="19" customFormat="1" ht="12.95" customHeight="1">
      <c r="B33" s="23"/>
      <c r="C33" s="49" t="s">
        <v>16</v>
      </c>
      <c r="D33" s="49"/>
      <c r="E33" s="49"/>
      <c r="F33" s="13"/>
      <c r="G33" s="12">
        <v>78</v>
      </c>
      <c r="H33" s="12">
        <v>8</v>
      </c>
      <c r="I33" s="12">
        <v>7</v>
      </c>
      <c r="J33" s="12">
        <v>16</v>
      </c>
      <c r="K33" s="12">
        <v>2</v>
      </c>
      <c r="L33" s="12">
        <v>7</v>
      </c>
      <c r="M33" s="12">
        <v>4</v>
      </c>
      <c r="N33" s="12">
        <v>34</v>
      </c>
    </row>
    <row r="34" spans="2:14" s="19" customFormat="1" ht="12.95" customHeight="1">
      <c r="B34" s="23"/>
      <c r="C34" s="49" t="s">
        <v>17</v>
      </c>
      <c r="D34" s="49"/>
      <c r="E34" s="49"/>
      <c r="F34" s="13"/>
      <c r="G34" s="12">
        <v>46</v>
      </c>
      <c r="H34" s="12">
        <v>6</v>
      </c>
      <c r="I34" s="12">
        <v>2</v>
      </c>
      <c r="J34" s="12">
        <v>16</v>
      </c>
      <c r="K34" s="12">
        <v>4</v>
      </c>
      <c r="L34" s="12">
        <v>3</v>
      </c>
      <c r="M34" s="12">
        <v>3</v>
      </c>
      <c r="N34" s="12">
        <v>12</v>
      </c>
    </row>
    <row r="35" spans="2:14" s="19" customFormat="1" ht="12.95" customHeight="1">
      <c r="B35" s="23"/>
      <c r="C35" s="49" t="s">
        <v>18</v>
      </c>
      <c r="D35" s="49"/>
      <c r="E35" s="49"/>
      <c r="F35" s="13"/>
      <c r="G35" s="12">
        <v>48</v>
      </c>
      <c r="H35" s="12">
        <v>7</v>
      </c>
      <c r="I35" s="12">
        <v>2</v>
      </c>
      <c r="J35" s="12">
        <v>14</v>
      </c>
      <c r="K35" s="12">
        <v>0</v>
      </c>
      <c r="L35" s="12">
        <v>5</v>
      </c>
      <c r="M35" s="12">
        <v>1</v>
      </c>
      <c r="N35" s="12">
        <v>19</v>
      </c>
    </row>
    <row r="36" spans="2:14" s="19" customFormat="1" ht="12.95" customHeight="1">
      <c r="B36" s="23"/>
      <c r="C36" s="49" t="s">
        <v>19</v>
      </c>
      <c r="D36" s="49"/>
      <c r="E36" s="49"/>
      <c r="F36" s="11"/>
      <c r="G36" s="12">
        <v>25</v>
      </c>
      <c r="H36" s="12">
        <v>4</v>
      </c>
      <c r="I36" s="12">
        <v>0</v>
      </c>
      <c r="J36" s="12">
        <v>4</v>
      </c>
      <c r="K36" s="12">
        <v>1</v>
      </c>
      <c r="L36" s="12">
        <v>2</v>
      </c>
      <c r="M36" s="12">
        <v>0</v>
      </c>
      <c r="N36" s="12">
        <v>14</v>
      </c>
    </row>
    <row r="37" spans="2:14" s="22" customFormat="1" ht="12.95" customHeight="1">
      <c r="B37" s="50" t="s">
        <v>24</v>
      </c>
      <c r="C37" s="50"/>
      <c r="D37" s="50"/>
      <c r="E37" s="50"/>
      <c r="F37" s="14"/>
      <c r="G37" s="15">
        <v>705</v>
      </c>
      <c r="H37" s="15">
        <v>85</v>
      </c>
      <c r="I37" s="15">
        <v>47</v>
      </c>
      <c r="J37" s="15">
        <v>65</v>
      </c>
      <c r="K37" s="15">
        <v>55</v>
      </c>
      <c r="L37" s="15">
        <v>72</v>
      </c>
      <c r="M37" s="15">
        <v>84</v>
      </c>
      <c r="N37" s="15">
        <v>297</v>
      </c>
    </row>
    <row r="38" spans="2:14" s="19" customFormat="1" ht="12.95" customHeight="1">
      <c r="B38" s="24"/>
      <c r="C38" s="49" t="s">
        <v>22</v>
      </c>
      <c r="D38" s="49"/>
      <c r="E38" s="49"/>
      <c r="F38" s="13"/>
      <c r="G38" s="12">
        <v>39</v>
      </c>
      <c r="H38" s="12">
        <v>9</v>
      </c>
      <c r="I38" s="12">
        <v>5</v>
      </c>
      <c r="J38" s="12">
        <v>1</v>
      </c>
      <c r="K38" s="12">
        <v>3</v>
      </c>
      <c r="L38" s="12">
        <v>5</v>
      </c>
      <c r="M38" s="12">
        <v>7</v>
      </c>
      <c r="N38" s="12">
        <v>9</v>
      </c>
    </row>
    <row r="39" spans="2:14" s="19" customFormat="1" ht="12.95" customHeight="1">
      <c r="B39" s="23"/>
      <c r="C39" s="49" t="s">
        <v>10</v>
      </c>
      <c r="D39" s="49"/>
      <c r="E39" s="49"/>
      <c r="F39" s="13"/>
      <c r="G39" s="12">
        <v>39</v>
      </c>
      <c r="H39" s="12">
        <v>1</v>
      </c>
      <c r="I39" s="12">
        <v>4</v>
      </c>
      <c r="J39" s="12">
        <v>3</v>
      </c>
      <c r="K39" s="12">
        <v>4</v>
      </c>
      <c r="L39" s="12">
        <v>9</v>
      </c>
      <c r="M39" s="12">
        <v>2</v>
      </c>
      <c r="N39" s="12">
        <v>16</v>
      </c>
    </row>
    <row r="40" spans="2:14" s="19" customFormat="1" ht="12.95" customHeight="1">
      <c r="B40" s="23"/>
      <c r="C40" s="49" t="s">
        <v>11</v>
      </c>
      <c r="D40" s="49"/>
      <c r="E40" s="49"/>
      <c r="F40" s="13"/>
      <c r="G40" s="12">
        <v>44</v>
      </c>
      <c r="H40" s="12">
        <v>6</v>
      </c>
      <c r="I40" s="12">
        <v>0</v>
      </c>
      <c r="J40" s="12">
        <v>4</v>
      </c>
      <c r="K40" s="12">
        <v>4</v>
      </c>
      <c r="L40" s="12">
        <v>4</v>
      </c>
      <c r="M40" s="12">
        <v>7</v>
      </c>
      <c r="N40" s="12">
        <v>19</v>
      </c>
    </row>
    <row r="41" spans="2:14" s="19" customFormat="1" ht="12.95" customHeight="1">
      <c r="B41" s="23"/>
      <c r="C41" s="49" t="s">
        <v>12</v>
      </c>
      <c r="D41" s="49"/>
      <c r="E41" s="49"/>
      <c r="F41" s="13"/>
      <c r="G41" s="12">
        <v>46</v>
      </c>
      <c r="H41" s="12">
        <v>7</v>
      </c>
      <c r="I41" s="12">
        <v>4</v>
      </c>
      <c r="J41" s="12">
        <v>4</v>
      </c>
      <c r="K41" s="12">
        <v>3</v>
      </c>
      <c r="L41" s="12">
        <v>4</v>
      </c>
      <c r="M41" s="12">
        <v>1</v>
      </c>
      <c r="N41" s="12">
        <v>23</v>
      </c>
    </row>
    <row r="42" spans="2:14" s="19" customFormat="1" ht="12.95" customHeight="1">
      <c r="B42" s="23"/>
      <c r="C42" s="49" t="s">
        <v>13</v>
      </c>
      <c r="D42" s="49"/>
      <c r="E42" s="49"/>
      <c r="F42" s="13"/>
      <c r="G42" s="12">
        <v>57</v>
      </c>
      <c r="H42" s="12">
        <v>3</v>
      </c>
      <c r="I42" s="12">
        <v>4</v>
      </c>
      <c r="J42" s="12">
        <v>4</v>
      </c>
      <c r="K42" s="12">
        <v>8</v>
      </c>
      <c r="L42" s="12">
        <v>4</v>
      </c>
      <c r="M42" s="12">
        <v>9</v>
      </c>
      <c r="N42" s="12">
        <v>25</v>
      </c>
    </row>
    <row r="43" spans="2:14" s="19" customFormat="1" ht="12.95" customHeight="1">
      <c r="B43" s="23"/>
      <c r="C43" s="49" t="s">
        <v>14</v>
      </c>
      <c r="D43" s="49"/>
      <c r="E43" s="49"/>
      <c r="F43" s="13"/>
      <c r="G43" s="12">
        <v>97</v>
      </c>
      <c r="H43" s="12">
        <v>14</v>
      </c>
      <c r="I43" s="12">
        <v>4</v>
      </c>
      <c r="J43" s="12">
        <v>13</v>
      </c>
      <c r="K43" s="12">
        <v>5</v>
      </c>
      <c r="L43" s="12">
        <v>11</v>
      </c>
      <c r="M43" s="12">
        <v>12</v>
      </c>
      <c r="N43" s="12">
        <v>38</v>
      </c>
    </row>
    <row r="44" spans="2:14" s="19" customFormat="1" ht="12.95" customHeight="1">
      <c r="B44" s="23"/>
      <c r="C44" s="49" t="s">
        <v>15</v>
      </c>
      <c r="D44" s="49"/>
      <c r="E44" s="49"/>
      <c r="F44" s="13"/>
      <c r="G44" s="12">
        <v>73</v>
      </c>
      <c r="H44" s="12">
        <v>7</v>
      </c>
      <c r="I44" s="12">
        <v>1</v>
      </c>
      <c r="J44" s="12">
        <v>7</v>
      </c>
      <c r="K44" s="12">
        <v>7</v>
      </c>
      <c r="L44" s="12">
        <v>10</v>
      </c>
      <c r="M44" s="12">
        <v>8</v>
      </c>
      <c r="N44" s="12">
        <v>33</v>
      </c>
    </row>
    <row r="45" spans="2:14" s="19" customFormat="1" ht="12.95" customHeight="1">
      <c r="B45" s="23"/>
      <c r="C45" s="49" t="s">
        <v>16</v>
      </c>
      <c r="D45" s="49"/>
      <c r="E45" s="49"/>
      <c r="F45" s="13"/>
      <c r="G45" s="12">
        <v>86</v>
      </c>
      <c r="H45" s="12">
        <v>9</v>
      </c>
      <c r="I45" s="12">
        <v>11</v>
      </c>
      <c r="J45" s="12">
        <v>13</v>
      </c>
      <c r="K45" s="12">
        <v>7</v>
      </c>
      <c r="L45" s="12">
        <v>4</v>
      </c>
      <c r="M45" s="12">
        <v>10</v>
      </c>
      <c r="N45" s="12">
        <v>32</v>
      </c>
    </row>
    <row r="46" spans="2:14" s="19" customFormat="1" ht="12.95" customHeight="1">
      <c r="B46" s="23"/>
      <c r="C46" s="49" t="s">
        <v>17</v>
      </c>
      <c r="D46" s="49"/>
      <c r="E46" s="49"/>
      <c r="F46" s="13"/>
      <c r="G46" s="12">
        <v>82</v>
      </c>
      <c r="H46" s="12">
        <v>9</v>
      </c>
      <c r="I46" s="12">
        <v>5</v>
      </c>
      <c r="J46" s="12">
        <v>8</v>
      </c>
      <c r="K46" s="12">
        <v>6</v>
      </c>
      <c r="L46" s="12">
        <v>8</v>
      </c>
      <c r="M46" s="12">
        <v>10</v>
      </c>
      <c r="N46" s="12">
        <v>36</v>
      </c>
    </row>
    <row r="47" spans="2:14" s="19" customFormat="1" ht="12.95" customHeight="1">
      <c r="B47" s="23"/>
      <c r="C47" s="49" t="s">
        <v>18</v>
      </c>
      <c r="D47" s="49"/>
      <c r="E47" s="49"/>
      <c r="F47" s="11"/>
      <c r="G47" s="12">
        <v>65</v>
      </c>
      <c r="H47" s="12">
        <v>3</v>
      </c>
      <c r="I47" s="12">
        <v>6</v>
      </c>
      <c r="J47" s="12">
        <v>4</v>
      </c>
      <c r="K47" s="12">
        <v>3</v>
      </c>
      <c r="L47" s="12">
        <v>5</v>
      </c>
      <c r="M47" s="12">
        <v>8</v>
      </c>
      <c r="N47" s="12">
        <v>36</v>
      </c>
    </row>
    <row r="48" spans="2:14" s="19" customFormat="1" ht="12.95" customHeight="1">
      <c r="B48" s="23"/>
      <c r="C48" s="49" t="s">
        <v>19</v>
      </c>
      <c r="D48" s="49"/>
      <c r="E48" s="49"/>
      <c r="F48" s="13"/>
      <c r="G48" s="12">
        <v>77</v>
      </c>
      <c r="H48" s="12">
        <v>17</v>
      </c>
      <c r="I48" s="12">
        <v>3</v>
      </c>
      <c r="J48" s="12">
        <v>4</v>
      </c>
      <c r="K48" s="12">
        <v>5</v>
      </c>
      <c r="L48" s="12">
        <v>8</v>
      </c>
      <c r="M48" s="12">
        <v>10</v>
      </c>
      <c r="N48" s="12">
        <v>30</v>
      </c>
    </row>
    <row r="49" spans="2:14" s="26" customFormat="1" ht="12.95" customHeight="1">
      <c r="B49" s="52" t="s">
        <v>25</v>
      </c>
      <c r="C49" s="52"/>
      <c r="D49" s="52"/>
      <c r="E49" s="52"/>
      <c r="F49" s="25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2:14" s="28" customFormat="1" ht="12.95" customHeight="1">
      <c r="B50" s="24"/>
      <c r="C50" s="49" t="s">
        <v>22</v>
      </c>
      <c r="D50" s="49"/>
      <c r="E50" s="49"/>
      <c r="F50" s="27"/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</row>
    <row r="51" spans="2:14" s="28" customFormat="1" ht="12.95" customHeight="1">
      <c r="B51" s="23"/>
      <c r="C51" s="49" t="s">
        <v>10</v>
      </c>
      <c r="D51" s="49"/>
      <c r="E51" s="49"/>
      <c r="F51" s="27"/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2:14" s="28" customFormat="1" ht="12.95" customHeight="1">
      <c r="B52" s="23"/>
      <c r="C52" s="49" t="s">
        <v>11</v>
      </c>
      <c r="D52" s="49"/>
      <c r="E52" s="49"/>
      <c r="F52" s="27"/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</row>
    <row r="53" spans="2:14" s="30" customFormat="1" ht="12.95" customHeight="1">
      <c r="B53" s="18"/>
      <c r="C53" s="51" t="s">
        <v>12</v>
      </c>
      <c r="D53" s="51"/>
      <c r="E53" s="51"/>
      <c r="F53" s="27"/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</row>
    <row r="54" spans="2:14" s="30" customFormat="1" ht="12.95" customHeight="1">
      <c r="B54" s="18"/>
      <c r="C54" s="51" t="s">
        <v>13</v>
      </c>
      <c r="D54" s="51"/>
      <c r="E54" s="51"/>
      <c r="F54" s="27"/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</row>
    <row r="55" spans="2:14" s="30" customFormat="1" ht="12.95" customHeight="1">
      <c r="B55" s="18"/>
      <c r="C55" s="51" t="s">
        <v>14</v>
      </c>
      <c r="D55" s="51"/>
      <c r="E55" s="51"/>
      <c r="F55" s="27"/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</row>
    <row r="56" spans="2:14" s="30" customFormat="1" ht="12.95" customHeight="1">
      <c r="B56" s="18"/>
      <c r="C56" s="51" t="s">
        <v>15</v>
      </c>
      <c r="D56" s="51"/>
      <c r="E56" s="51"/>
      <c r="F56" s="27"/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</row>
    <row r="57" spans="2:14" s="28" customFormat="1" ht="12.95" customHeight="1">
      <c r="B57" s="23"/>
      <c r="C57" s="49" t="s">
        <v>16</v>
      </c>
      <c r="D57" s="49"/>
      <c r="E57" s="49"/>
      <c r="F57" s="27"/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</row>
    <row r="58" spans="2:14" s="28" customFormat="1" ht="12.95" customHeight="1">
      <c r="B58" s="23"/>
      <c r="C58" s="49" t="s">
        <v>17</v>
      </c>
      <c r="D58" s="49"/>
      <c r="E58" s="49"/>
      <c r="F58" s="27"/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</row>
    <row r="59" spans="2:14" s="28" customFormat="1" ht="12.95" customHeight="1">
      <c r="B59" s="23"/>
      <c r="C59" s="49" t="s">
        <v>18</v>
      </c>
      <c r="D59" s="49"/>
      <c r="E59" s="49"/>
      <c r="F59" s="27"/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</row>
    <row r="60" spans="2:14" s="28" customFormat="1" ht="12.95" customHeight="1">
      <c r="B60" s="23"/>
      <c r="C60" s="49" t="s">
        <v>19</v>
      </c>
      <c r="D60" s="49"/>
      <c r="E60" s="49"/>
      <c r="F60" s="27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</row>
    <row r="61" spans="2:14" s="26" customFormat="1" ht="12.95" customHeight="1">
      <c r="B61" s="50" t="s">
        <v>1</v>
      </c>
      <c r="C61" s="50"/>
      <c r="D61" s="50"/>
      <c r="E61" s="50"/>
      <c r="F61" s="25"/>
      <c r="G61" s="15">
        <v>254</v>
      </c>
      <c r="H61" s="15">
        <v>35</v>
      </c>
      <c r="I61" s="15">
        <v>18</v>
      </c>
      <c r="J61" s="15">
        <v>23</v>
      </c>
      <c r="K61" s="15">
        <v>15</v>
      </c>
      <c r="L61" s="15">
        <v>28</v>
      </c>
      <c r="M61" s="15">
        <v>31</v>
      </c>
      <c r="N61" s="15">
        <v>104</v>
      </c>
    </row>
    <row r="62" spans="2:14" s="28" customFormat="1" ht="12.95" customHeight="1">
      <c r="B62" s="24"/>
      <c r="C62" s="49" t="s">
        <v>22</v>
      </c>
      <c r="D62" s="49"/>
      <c r="E62" s="49"/>
      <c r="F62" s="27"/>
      <c r="G62" s="12">
        <v>21</v>
      </c>
      <c r="H62" s="12">
        <v>6</v>
      </c>
      <c r="I62" s="12">
        <v>2</v>
      </c>
      <c r="J62" s="12">
        <v>1</v>
      </c>
      <c r="K62" s="12">
        <v>3</v>
      </c>
      <c r="L62" s="12">
        <v>1</v>
      </c>
      <c r="M62" s="12">
        <v>2</v>
      </c>
      <c r="N62" s="12">
        <v>6</v>
      </c>
    </row>
    <row r="63" spans="2:14" s="28" customFormat="1" ht="12.95" customHeight="1">
      <c r="B63" s="23"/>
      <c r="C63" s="49" t="s">
        <v>10</v>
      </c>
      <c r="D63" s="49"/>
      <c r="E63" s="49"/>
      <c r="F63" s="27"/>
      <c r="G63" s="12">
        <v>14</v>
      </c>
      <c r="H63" s="12">
        <v>1</v>
      </c>
      <c r="I63" s="12">
        <v>2</v>
      </c>
      <c r="J63" s="12">
        <v>1</v>
      </c>
      <c r="K63" s="12">
        <v>0</v>
      </c>
      <c r="L63" s="12">
        <v>2</v>
      </c>
      <c r="M63" s="12">
        <v>0</v>
      </c>
      <c r="N63" s="12">
        <v>8</v>
      </c>
    </row>
    <row r="64" spans="2:14" s="28" customFormat="1" ht="12.95" customHeight="1">
      <c r="B64" s="23"/>
      <c r="C64" s="49" t="s">
        <v>11</v>
      </c>
      <c r="D64" s="49"/>
      <c r="E64" s="49"/>
      <c r="F64" s="27"/>
      <c r="G64" s="12">
        <v>14</v>
      </c>
      <c r="H64" s="12">
        <v>2</v>
      </c>
      <c r="I64" s="12">
        <v>1</v>
      </c>
      <c r="J64" s="12">
        <v>1</v>
      </c>
      <c r="K64" s="12">
        <v>2</v>
      </c>
      <c r="L64" s="12">
        <v>1</v>
      </c>
      <c r="M64" s="12">
        <v>2</v>
      </c>
      <c r="N64" s="12">
        <v>5</v>
      </c>
    </row>
    <row r="65" spans="2:14" s="28" customFormat="1" ht="12.95" customHeight="1">
      <c r="B65" s="23"/>
      <c r="C65" s="49" t="s">
        <v>12</v>
      </c>
      <c r="D65" s="49"/>
      <c r="E65" s="49"/>
      <c r="F65" s="27"/>
      <c r="G65" s="12">
        <v>14</v>
      </c>
      <c r="H65" s="12">
        <v>2</v>
      </c>
      <c r="I65" s="12">
        <v>0</v>
      </c>
      <c r="J65" s="12">
        <v>1</v>
      </c>
      <c r="K65" s="12">
        <v>0</v>
      </c>
      <c r="L65" s="12">
        <v>3</v>
      </c>
      <c r="M65" s="12">
        <v>1</v>
      </c>
      <c r="N65" s="12">
        <v>7</v>
      </c>
    </row>
    <row r="66" spans="2:14" s="28" customFormat="1" ht="12.95" customHeight="1">
      <c r="B66" s="23"/>
      <c r="C66" s="49" t="s">
        <v>13</v>
      </c>
      <c r="D66" s="49"/>
      <c r="E66" s="49"/>
      <c r="F66" s="27"/>
      <c r="G66" s="12">
        <v>23</v>
      </c>
      <c r="H66" s="12">
        <v>2</v>
      </c>
      <c r="I66" s="12">
        <v>2</v>
      </c>
      <c r="J66" s="12">
        <v>4</v>
      </c>
      <c r="K66" s="12">
        <v>0</v>
      </c>
      <c r="L66" s="12">
        <v>3</v>
      </c>
      <c r="M66" s="12">
        <v>3</v>
      </c>
      <c r="N66" s="12">
        <v>9</v>
      </c>
    </row>
    <row r="67" spans="2:14" s="19" customFormat="1" ht="12.95" customHeight="1">
      <c r="B67" s="23"/>
      <c r="C67" s="49" t="s">
        <v>14</v>
      </c>
      <c r="D67" s="49"/>
      <c r="E67" s="49"/>
      <c r="F67" s="13"/>
      <c r="G67" s="12">
        <v>38</v>
      </c>
      <c r="H67" s="12">
        <v>7</v>
      </c>
      <c r="I67" s="12">
        <v>1</v>
      </c>
      <c r="J67" s="12">
        <v>6</v>
      </c>
      <c r="K67" s="12">
        <v>2</v>
      </c>
      <c r="L67" s="12">
        <v>4</v>
      </c>
      <c r="M67" s="12">
        <v>7</v>
      </c>
      <c r="N67" s="12">
        <v>11</v>
      </c>
    </row>
    <row r="68" spans="2:14" s="19" customFormat="1" ht="12.95" customHeight="1">
      <c r="B68" s="23"/>
      <c r="C68" s="49" t="s">
        <v>15</v>
      </c>
      <c r="D68" s="49"/>
      <c r="E68" s="49"/>
      <c r="F68" s="13"/>
      <c r="G68" s="12">
        <v>33</v>
      </c>
      <c r="H68" s="12">
        <v>3</v>
      </c>
      <c r="I68" s="12">
        <v>4</v>
      </c>
      <c r="J68" s="12">
        <v>3</v>
      </c>
      <c r="K68" s="12">
        <v>3</v>
      </c>
      <c r="L68" s="12">
        <v>2</v>
      </c>
      <c r="M68" s="12">
        <v>3</v>
      </c>
      <c r="N68" s="12">
        <v>15</v>
      </c>
    </row>
    <row r="69" spans="2:14" s="19" customFormat="1" ht="12.95" customHeight="1">
      <c r="B69" s="23"/>
      <c r="C69" s="49" t="s">
        <v>16</v>
      </c>
      <c r="D69" s="49"/>
      <c r="E69" s="49"/>
      <c r="F69" s="13"/>
      <c r="G69" s="12">
        <v>26</v>
      </c>
      <c r="H69" s="12">
        <v>5</v>
      </c>
      <c r="I69" s="12">
        <v>2</v>
      </c>
      <c r="J69" s="12">
        <v>1</v>
      </c>
      <c r="K69" s="12">
        <v>0</v>
      </c>
      <c r="L69" s="12">
        <v>5</v>
      </c>
      <c r="M69" s="12">
        <v>6</v>
      </c>
      <c r="N69" s="12">
        <v>7</v>
      </c>
    </row>
    <row r="70" spans="2:14" s="19" customFormat="1" ht="12.95" customHeight="1">
      <c r="B70" s="23"/>
      <c r="C70" s="49" t="s">
        <v>17</v>
      </c>
      <c r="D70" s="49"/>
      <c r="E70" s="49"/>
      <c r="F70" s="13"/>
      <c r="G70" s="12">
        <v>31</v>
      </c>
      <c r="H70" s="12">
        <v>4</v>
      </c>
      <c r="I70" s="12">
        <v>3</v>
      </c>
      <c r="J70" s="12">
        <v>3</v>
      </c>
      <c r="K70" s="12">
        <v>2</v>
      </c>
      <c r="L70" s="12">
        <v>3</v>
      </c>
      <c r="M70" s="12">
        <v>2</v>
      </c>
      <c r="N70" s="12">
        <v>14</v>
      </c>
    </row>
    <row r="71" spans="2:14" s="19" customFormat="1" ht="12.95" customHeight="1">
      <c r="B71" s="23"/>
      <c r="C71" s="49" t="s">
        <v>18</v>
      </c>
      <c r="D71" s="49"/>
      <c r="E71" s="49"/>
      <c r="F71" s="13"/>
      <c r="G71" s="12">
        <v>17</v>
      </c>
      <c r="H71" s="12">
        <v>1</v>
      </c>
      <c r="I71" s="12">
        <v>0</v>
      </c>
      <c r="J71" s="12">
        <v>2</v>
      </c>
      <c r="K71" s="12">
        <v>1</v>
      </c>
      <c r="L71" s="12">
        <v>2</v>
      </c>
      <c r="M71" s="12">
        <v>2</v>
      </c>
      <c r="N71" s="12">
        <v>9</v>
      </c>
    </row>
    <row r="72" spans="2:14" s="19" customFormat="1" ht="12.95" customHeight="1">
      <c r="B72" s="23"/>
      <c r="C72" s="49" t="s">
        <v>19</v>
      </c>
      <c r="D72" s="49"/>
      <c r="E72" s="49"/>
      <c r="F72" s="11"/>
      <c r="G72" s="12">
        <v>23</v>
      </c>
      <c r="H72" s="12">
        <v>2</v>
      </c>
      <c r="I72" s="12">
        <v>1</v>
      </c>
      <c r="J72" s="12">
        <v>0</v>
      </c>
      <c r="K72" s="12">
        <v>2</v>
      </c>
      <c r="L72" s="12">
        <v>2</v>
      </c>
      <c r="M72" s="12">
        <v>3</v>
      </c>
      <c r="N72" s="12">
        <v>13</v>
      </c>
    </row>
    <row r="73" spans="2:14" s="22" customFormat="1" ht="12.95" customHeight="1">
      <c r="B73" s="50" t="s">
        <v>2</v>
      </c>
      <c r="C73" s="50"/>
      <c r="D73" s="50"/>
      <c r="E73" s="50"/>
      <c r="F73" s="14"/>
      <c r="G73" s="15">
        <v>66</v>
      </c>
      <c r="H73" s="15">
        <v>4</v>
      </c>
      <c r="I73" s="15">
        <v>5</v>
      </c>
      <c r="J73" s="15">
        <v>5</v>
      </c>
      <c r="K73" s="15">
        <v>5</v>
      </c>
      <c r="L73" s="15">
        <v>8</v>
      </c>
      <c r="M73" s="15">
        <v>4</v>
      </c>
      <c r="N73" s="15">
        <v>35</v>
      </c>
    </row>
    <row r="74" spans="2:14" s="19" customFormat="1" ht="12.95" customHeight="1">
      <c r="B74" s="24"/>
      <c r="C74" s="49" t="s">
        <v>22</v>
      </c>
      <c r="D74" s="49"/>
      <c r="E74" s="49"/>
      <c r="F74" s="13"/>
      <c r="G74" s="12">
        <v>3</v>
      </c>
      <c r="H74" s="12">
        <v>0</v>
      </c>
      <c r="I74" s="12">
        <v>0</v>
      </c>
      <c r="J74" s="12">
        <v>0</v>
      </c>
      <c r="K74" s="12">
        <v>1</v>
      </c>
      <c r="L74" s="12">
        <v>1</v>
      </c>
      <c r="M74" s="12">
        <v>1</v>
      </c>
      <c r="N74" s="12">
        <v>0</v>
      </c>
    </row>
    <row r="75" spans="2:14" s="19" customFormat="1" ht="12.95" customHeight="1">
      <c r="B75" s="23"/>
      <c r="C75" s="49" t="s">
        <v>10</v>
      </c>
      <c r="D75" s="49"/>
      <c r="E75" s="49"/>
      <c r="F75" s="13"/>
      <c r="G75" s="12">
        <v>3</v>
      </c>
      <c r="H75" s="12">
        <v>0</v>
      </c>
      <c r="I75" s="12">
        <v>0</v>
      </c>
      <c r="J75" s="12">
        <v>1</v>
      </c>
      <c r="K75" s="12">
        <v>0</v>
      </c>
      <c r="L75" s="12">
        <v>1</v>
      </c>
      <c r="M75" s="12">
        <v>0</v>
      </c>
      <c r="N75" s="12">
        <v>1</v>
      </c>
    </row>
    <row r="76" spans="2:14" s="19" customFormat="1" ht="12.95" customHeight="1">
      <c r="B76" s="23"/>
      <c r="C76" s="49" t="s">
        <v>11</v>
      </c>
      <c r="D76" s="49"/>
      <c r="E76" s="49"/>
      <c r="F76" s="13"/>
      <c r="G76" s="12">
        <v>4</v>
      </c>
      <c r="H76" s="12">
        <v>0</v>
      </c>
      <c r="I76" s="12">
        <v>0</v>
      </c>
      <c r="J76" s="12">
        <v>0</v>
      </c>
      <c r="K76" s="12">
        <v>0</v>
      </c>
      <c r="L76" s="12">
        <v>1</v>
      </c>
      <c r="M76" s="12">
        <v>0</v>
      </c>
      <c r="N76" s="12">
        <v>3</v>
      </c>
    </row>
    <row r="77" spans="2:14" s="19" customFormat="1" ht="12.95" customHeight="1">
      <c r="B77" s="23"/>
      <c r="C77" s="49" t="s">
        <v>12</v>
      </c>
      <c r="D77" s="49"/>
      <c r="E77" s="49"/>
      <c r="F77" s="13"/>
      <c r="G77" s="12">
        <v>3</v>
      </c>
      <c r="H77" s="12">
        <v>0</v>
      </c>
      <c r="I77" s="12">
        <v>1</v>
      </c>
      <c r="J77" s="12">
        <v>1</v>
      </c>
      <c r="K77" s="12">
        <v>0</v>
      </c>
      <c r="L77" s="12">
        <v>0</v>
      </c>
      <c r="M77" s="12">
        <v>0</v>
      </c>
      <c r="N77" s="12">
        <v>1</v>
      </c>
    </row>
    <row r="78" spans="2:14" s="19" customFormat="1" ht="12.95" customHeight="1">
      <c r="B78" s="23"/>
      <c r="C78" s="49" t="s">
        <v>13</v>
      </c>
      <c r="D78" s="49"/>
      <c r="E78" s="49"/>
      <c r="F78" s="13"/>
      <c r="G78" s="12">
        <v>2</v>
      </c>
      <c r="H78" s="12">
        <v>0</v>
      </c>
      <c r="I78" s="12">
        <v>1</v>
      </c>
      <c r="J78" s="12">
        <v>0</v>
      </c>
      <c r="K78" s="12">
        <v>0</v>
      </c>
      <c r="L78" s="12">
        <v>0</v>
      </c>
      <c r="M78" s="12">
        <v>0</v>
      </c>
      <c r="N78" s="12">
        <v>1</v>
      </c>
    </row>
    <row r="79" spans="2:14" s="19" customFormat="1" ht="12.95" customHeight="1">
      <c r="B79" s="23"/>
      <c r="C79" s="49" t="s">
        <v>14</v>
      </c>
      <c r="D79" s="49"/>
      <c r="E79" s="49"/>
      <c r="F79" s="13"/>
      <c r="G79" s="12">
        <v>10</v>
      </c>
      <c r="H79" s="12">
        <v>1</v>
      </c>
      <c r="I79" s="12">
        <v>0</v>
      </c>
      <c r="J79" s="12">
        <v>0</v>
      </c>
      <c r="K79" s="12">
        <v>0</v>
      </c>
      <c r="L79" s="12">
        <v>2</v>
      </c>
      <c r="M79" s="12">
        <v>3</v>
      </c>
      <c r="N79" s="12">
        <v>4</v>
      </c>
    </row>
    <row r="80" spans="2:14" s="19" customFormat="1" ht="12.95" customHeight="1">
      <c r="B80" s="23"/>
      <c r="C80" s="49" t="s">
        <v>15</v>
      </c>
      <c r="D80" s="49"/>
      <c r="E80" s="49"/>
      <c r="F80" s="13"/>
      <c r="G80" s="12">
        <v>15</v>
      </c>
      <c r="H80" s="12">
        <v>1</v>
      </c>
      <c r="I80" s="12">
        <v>2</v>
      </c>
      <c r="J80" s="12">
        <v>1</v>
      </c>
      <c r="K80" s="12">
        <v>1</v>
      </c>
      <c r="L80" s="12">
        <v>0</v>
      </c>
      <c r="M80" s="12">
        <v>0</v>
      </c>
      <c r="N80" s="12">
        <v>10</v>
      </c>
    </row>
    <row r="81" spans="1:14" s="19" customFormat="1" ht="12.95" customHeight="1">
      <c r="B81" s="23"/>
      <c r="C81" s="49" t="s">
        <v>16</v>
      </c>
      <c r="D81" s="49"/>
      <c r="E81" s="49"/>
      <c r="F81" s="13"/>
      <c r="G81" s="12">
        <v>11</v>
      </c>
      <c r="H81" s="12">
        <v>0</v>
      </c>
      <c r="I81" s="12">
        <v>1</v>
      </c>
      <c r="J81" s="12">
        <v>0</v>
      </c>
      <c r="K81" s="12">
        <v>2</v>
      </c>
      <c r="L81" s="12">
        <v>0</v>
      </c>
      <c r="M81" s="12">
        <v>0</v>
      </c>
      <c r="N81" s="12">
        <v>8</v>
      </c>
    </row>
    <row r="82" spans="1:14" s="19" customFormat="1" ht="12.95" customHeight="1">
      <c r="B82" s="23"/>
      <c r="C82" s="49" t="s">
        <v>17</v>
      </c>
      <c r="D82" s="49"/>
      <c r="E82" s="49"/>
      <c r="F82" s="13"/>
      <c r="G82" s="12">
        <v>5</v>
      </c>
      <c r="H82" s="12">
        <v>0</v>
      </c>
      <c r="I82" s="12">
        <v>0</v>
      </c>
      <c r="J82" s="12">
        <v>1</v>
      </c>
      <c r="K82" s="12">
        <v>1</v>
      </c>
      <c r="L82" s="12">
        <v>1</v>
      </c>
      <c r="M82" s="12">
        <v>0</v>
      </c>
      <c r="N82" s="12">
        <v>2</v>
      </c>
    </row>
    <row r="83" spans="1:14" s="19" customFormat="1" ht="12.95" customHeight="1">
      <c r="B83" s="23"/>
      <c r="C83" s="49" t="s">
        <v>18</v>
      </c>
      <c r="D83" s="49"/>
      <c r="E83" s="49"/>
      <c r="F83" s="11"/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</row>
    <row r="84" spans="1:14" s="19" customFormat="1" ht="12.95" customHeight="1">
      <c r="B84" s="23"/>
      <c r="C84" s="49" t="s">
        <v>19</v>
      </c>
      <c r="D84" s="49"/>
      <c r="E84" s="49"/>
      <c r="F84" s="13"/>
      <c r="G84" s="12">
        <v>10</v>
      </c>
      <c r="H84" s="12">
        <v>2</v>
      </c>
      <c r="I84" s="12">
        <v>0</v>
      </c>
      <c r="J84" s="12">
        <v>1</v>
      </c>
      <c r="K84" s="12">
        <v>0</v>
      </c>
      <c r="L84" s="12">
        <v>2</v>
      </c>
      <c r="M84" s="12">
        <v>0</v>
      </c>
      <c r="N84" s="12">
        <v>5</v>
      </c>
    </row>
    <row r="85" spans="1:14" s="26" customFormat="1" ht="12.95" customHeight="1">
      <c r="B85" s="48" t="s">
        <v>26</v>
      </c>
      <c r="C85" s="48"/>
      <c r="D85" s="48"/>
      <c r="E85" s="48"/>
      <c r="F85" s="25"/>
      <c r="G85" s="15">
        <v>27</v>
      </c>
      <c r="H85" s="15">
        <v>1</v>
      </c>
      <c r="I85" s="15">
        <v>0</v>
      </c>
      <c r="J85" s="15">
        <v>2</v>
      </c>
      <c r="K85" s="15">
        <v>2</v>
      </c>
      <c r="L85" s="15">
        <v>1</v>
      </c>
      <c r="M85" s="15">
        <v>5</v>
      </c>
      <c r="N85" s="15">
        <v>16</v>
      </c>
    </row>
    <row r="86" spans="1:14" s="28" customFormat="1" ht="12.95" customHeight="1">
      <c r="B86" s="24"/>
      <c r="C86" s="49" t="s">
        <v>27</v>
      </c>
      <c r="D86" s="49"/>
      <c r="E86" s="49"/>
      <c r="F86" s="27"/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</row>
    <row r="87" spans="1:14" s="28" customFormat="1" ht="12.95" customHeight="1">
      <c r="B87" s="23"/>
      <c r="C87" s="49" t="s">
        <v>28</v>
      </c>
      <c r="D87" s="49"/>
      <c r="E87" s="49"/>
      <c r="F87" s="27"/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</row>
    <row r="88" spans="1:14" s="28" customFormat="1" ht="12.95" customHeight="1">
      <c r="B88" s="23"/>
      <c r="C88" s="49" t="s">
        <v>29</v>
      </c>
      <c r="D88" s="49"/>
      <c r="E88" s="49"/>
      <c r="F88" s="27"/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</row>
    <row r="89" spans="1:14" s="30" customFormat="1" ht="12.95" customHeight="1">
      <c r="B89" s="18"/>
      <c r="C89" s="51" t="s">
        <v>30</v>
      </c>
      <c r="D89" s="51"/>
      <c r="E89" s="51"/>
      <c r="F89" s="27"/>
      <c r="G89" s="29">
        <v>27</v>
      </c>
      <c r="H89" s="29">
        <v>1</v>
      </c>
      <c r="I89" s="29">
        <v>0</v>
      </c>
      <c r="J89" s="29">
        <v>2</v>
      </c>
      <c r="K89" s="29">
        <v>2</v>
      </c>
      <c r="L89" s="29">
        <v>1</v>
      </c>
      <c r="M89" s="29">
        <v>5</v>
      </c>
      <c r="N89" s="29">
        <v>16</v>
      </c>
    </row>
    <row r="90" spans="1:14" s="28" customFormat="1" ht="12.95" customHeight="1">
      <c r="B90" s="23"/>
      <c r="C90" s="49" t="s">
        <v>31</v>
      </c>
      <c r="D90" s="49"/>
      <c r="E90" s="49"/>
      <c r="F90" s="27"/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</row>
    <row r="91" spans="1:14" ht="5.0999999999999996" customHeight="1">
      <c r="A91" s="31"/>
      <c r="B91" s="32"/>
      <c r="C91" s="33"/>
      <c r="D91" s="33"/>
      <c r="E91" s="33"/>
      <c r="F91" s="34"/>
      <c r="G91" s="35"/>
      <c r="H91" s="35"/>
      <c r="I91" s="35"/>
      <c r="J91" s="35"/>
      <c r="K91" s="35"/>
      <c r="L91" s="35"/>
      <c r="M91" s="35"/>
      <c r="N91" s="35"/>
    </row>
    <row r="92" spans="1:14" ht="4.5" customHeight="1">
      <c r="B92" s="36"/>
      <c r="C92" s="37"/>
      <c r="D92" s="37"/>
      <c r="E92" s="37"/>
    </row>
    <row r="93" spans="1:14" s="38" customFormat="1" ht="11.25" customHeight="1">
      <c r="A93" s="38" t="s">
        <v>34</v>
      </c>
      <c r="C93" s="41"/>
      <c r="D93" s="41"/>
      <c r="E93" s="41"/>
      <c r="F93" s="39"/>
      <c r="G93" s="40"/>
      <c r="H93" s="40"/>
      <c r="I93" s="40"/>
      <c r="J93" s="40"/>
      <c r="K93" s="40"/>
      <c r="L93" s="40"/>
      <c r="M93" s="40"/>
      <c r="N93" s="40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87">
    <mergeCell ref="C18:E18"/>
    <mergeCell ref="A1:N1"/>
    <mergeCell ref="A2:N2"/>
    <mergeCell ref="B7:C7"/>
    <mergeCell ref="B5:E5"/>
    <mergeCell ref="B12:E12"/>
    <mergeCell ref="C13:E13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B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B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66:E66"/>
    <mergeCell ref="C77:E77"/>
    <mergeCell ref="C78:E78"/>
    <mergeCell ref="C67:E67"/>
    <mergeCell ref="C68:E68"/>
    <mergeCell ref="C69:E69"/>
    <mergeCell ref="C70:E70"/>
    <mergeCell ref="C71:E71"/>
    <mergeCell ref="C72:E72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B8:C8"/>
    <mergeCell ref="B9:C9"/>
    <mergeCell ref="B10:C10"/>
    <mergeCell ref="B11:C11"/>
    <mergeCell ref="B85:E85"/>
    <mergeCell ref="C86:E86"/>
    <mergeCell ref="B73:E73"/>
    <mergeCell ref="C74:E74"/>
    <mergeCell ref="C75:E75"/>
    <mergeCell ref="C76:E76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2012-06-06T05:01:26Z</cp:lastPrinted>
  <dcterms:created xsi:type="dcterms:W3CDTF">2011-11-22T10:49:56Z</dcterms:created>
  <dcterms:modified xsi:type="dcterms:W3CDTF">2020-06-08T15:01:57Z</dcterms:modified>
  <cp:category/>
</cp:coreProperties>
</file>