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480" yWindow="300" windowWidth="16485" windowHeight="9315"/>
  </bookViews>
  <sheets>
    <sheet name="19-00-60" sheetId="17"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14" i="17" l="1"/>
  <c r="A12" i="17"/>
  <c r="B12" i="17"/>
  <c r="A11" i="17"/>
  <c r="B11" i="17"/>
  <c r="A10" i="17"/>
  <c r="B10" i="17"/>
  <c r="A9" i="17"/>
  <c r="B9" i="17"/>
</calcChain>
</file>

<file path=xl/sharedStrings.xml><?xml version="1.0" encoding="utf-8"?>
<sst xmlns="http://schemas.openxmlformats.org/spreadsheetml/2006/main" count="39" uniqueCount="29">
  <si>
    <t>計</t>
    <rPh sb="0" eb="1">
      <t>ケイ</t>
    </rPh>
    <phoneticPr fontId="36"/>
  </si>
  <si>
    <t>60　控訴申立ての理由及び原判決の結果別　検察官が控訴した被告事件の人員</t>
    <rPh sb="3" eb="5">
      <t>コウソ</t>
    </rPh>
    <rPh sb="5" eb="7">
      <t>モウシタ</t>
    </rPh>
    <rPh sb="9" eb="11">
      <t>リユウ</t>
    </rPh>
    <rPh sb="11" eb="12">
      <t>オヨ</t>
    </rPh>
    <rPh sb="13" eb="16">
      <t>ゲンハンケツ</t>
    </rPh>
    <rPh sb="17" eb="19">
      <t>ケ</t>
    </rPh>
    <rPh sb="19" eb="20">
      <t>ベツ</t>
    </rPh>
    <rPh sb="21" eb="24">
      <t>ケンサツカン</t>
    </rPh>
    <rPh sb="25" eb="27">
      <t>コウソ</t>
    </rPh>
    <rPh sb="29" eb="31">
      <t>ヒコク</t>
    </rPh>
    <rPh sb="31" eb="33">
      <t>ジケン</t>
    </rPh>
    <rPh sb="34" eb="36">
      <t>ジイ</t>
    </rPh>
    <phoneticPr fontId="36"/>
  </si>
  <si>
    <r>
      <t>控</t>
    </r>
    <r>
      <rPr>
        <sz val="4"/>
        <rFont val="ＭＳ 明朝"/>
        <family val="1"/>
        <charset val="128"/>
      </rPr>
      <t xml:space="preserve"> </t>
    </r>
    <r>
      <rPr>
        <sz val="8"/>
        <rFont val="ＭＳ 明朝"/>
        <family val="1"/>
        <charset val="128"/>
      </rPr>
      <t>訴</t>
    </r>
    <r>
      <rPr>
        <sz val="4"/>
        <rFont val="ＭＳ 明朝"/>
        <family val="1"/>
        <charset val="128"/>
      </rPr>
      <t xml:space="preserve"> </t>
    </r>
    <r>
      <rPr>
        <sz val="8"/>
        <rFont val="ＭＳ 明朝"/>
        <family val="1"/>
        <charset val="128"/>
      </rPr>
      <t>申</t>
    </r>
    <r>
      <rPr>
        <sz val="4"/>
        <rFont val="ＭＳ 明朝"/>
        <family val="1"/>
        <charset val="128"/>
      </rPr>
      <t xml:space="preserve"> </t>
    </r>
    <r>
      <rPr>
        <sz val="8"/>
        <rFont val="ＭＳ 明朝"/>
        <family val="1"/>
        <charset val="128"/>
      </rPr>
      <t>立</t>
    </r>
    <r>
      <rPr>
        <sz val="4"/>
        <rFont val="ＭＳ 明朝"/>
        <family val="1"/>
        <charset val="128"/>
      </rPr>
      <t xml:space="preserve"> </t>
    </r>
    <r>
      <rPr>
        <sz val="8"/>
        <rFont val="ＭＳ 明朝"/>
        <family val="1"/>
        <charset val="128"/>
      </rPr>
      <t>て</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理</t>
    </r>
    <r>
      <rPr>
        <sz val="4"/>
        <rFont val="ＭＳ 明朝"/>
        <family val="1"/>
        <charset val="128"/>
      </rPr>
      <t xml:space="preserve"> </t>
    </r>
    <r>
      <rPr>
        <sz val="8"/>
        <rFont val="ＭＳ 明朝"/>
        <family val="1"/>
        <charset val="128"/>
      </rPr>
      <t>由
・</t>
    </r>
    <r>
      <rPr>
        <sz val="3.5"/>
        <rFont val="ＭＳ 明朝"/>
        <family val="1"/>
        <charset val="128"/>
      </rPr>
      <t>　</t>
    </r>
    <r>
      <rPr>
        <sz val="8"/>
        <rFont val="ＭＳ 明朝"/>
        <family val="1"/>
        <charset val="128"/>
      </rPr>
      <t>原</t>
    </r>
    <r>
      <rPr>
        <sz val="3.5"/>
        <rFont val="ＭＳ 明朝"/>
        <family val="1"/>
        <charset val="128"/>
      </rPr>
      <t>　</t>
    </r>
    <r>
      <rPr>
        <sz val="8"/>
        <rFont val="ＭＳ 明朝"/>
        <family val="1"/>
        <charset val="128"/>
      </rPr>
      <t>判</t>
    </r>
    <r>
      <rPr>
        <sz val="3.5"/>
        <rFont val="ＭＳ 明朝"/>
        <family val="1"/>
        <charset val="128"/>
      </rPr>
      <t>　</t>
    </r>
    <r>
      <rPr>
        <sz val="8"/>
        <rFont val="ＭＳ 明朝"/>
        <family val="1"/>
        <charset val="128"/>
      </rPr>
      <t>決</t>
    </r>
    <r>
      <rPr>
        <sz val="3.5"/>
        <rFont val="ＭＳ 明朝"/>
        <family val="1"/>
        <charset val="128"/>
      </rPr>
      <t>　</t>
    </r>
    <r>
      <rPr>
        <sz val="8"/>
        <rFont val="ＭＳ 明朝"/>
        <family val="1"/>
        <charset val="128"/>
      </rPr>
      <t>の</t>
    </r>
    <r>
      <rPr>
        <sz val="3.5"/>
        <rFont val="ＭＳ 明朝"/>
        <family val="1"/>
        <charset val="128"/>
      </rPr>
      <t>　</t>
    </r>
    <r>
      <rPr>
        <sz val="8"/>
        <rFont val="ＭＳ 明朝"/>
        <family val="1"/>
        <charset val="128"/>
      </rPr>
      <t>結</t>
    </r>
    <r>
      <rPr>
        <sz val="3.5"/>
        <rFont val="ＭＳ 明朝"/>
        <family val="1"/>
        <charset val="128"/>
      </rPr>
      <t>　</t>
    </r>
    <r>
      <rPr>
        <sz val="8"/>
        <rFont val="ＭＳ 明朝"/>
        <family val="1"/>
        <charset val="128"/>
      </rPr>
      <t>果</t>
    </r>
    <rPh sb="0" eb="1">
      <t>ヒカエ</t>
    </rPh>
    <rPh sb="2" eb="3">
      <t>ウッタ</t>
    </rPh>
    <rPh sb="4" eb="5">
      <t>サル</t>
    </rPh>
    <rPh sb="6" eb="7">
      <t>タテ</t>
    </rPh>
    <rPh sb="12" eb="13">
      <t>リ</t>
    </rPh>
    <rPh sb="14" eb="15">
      <t>ヨシ</t>
    </rPh>
    <rPh sb="20" eb="21">
      <t>ゲン</t>
    </rPh>
    <rPh sb="22" eb="23">
      <t>ハン</t>
    </rPh>
    <rPh sb="24" eb="25">
      <t>ケツ</t>
    </rPh>
    <rPh sb="28" eb="29">
      <t>ケツ</t>
    </rPh>
    <rPh sb="30" eb="31">
      <t>カ</t>
    </rPh>
    <phoneticPr fontId="36"/>
  </si>
  <si>
    <r>
      <t>既　　　　　　　 済　　　　　　　</t>
    </r>
    <r>
      <rPr>
        <sz val="8"/>
        <rFont val="ＭＳ 明朝"/>
        <family val="1"/>
        <charset val="128"/>
      </rPr>
      <t xml:space="preserve"> </t>
    </r>
    <r>
      <rPr>
        <sz val="8"/>
        <rFont val="ＭＳ 明朝"/>
        <family val="1"/>
        <charset val="128"/>
      </rPr>
      <t>事　　　　　　　</t>
    </r>
    <r>
      <rPr>
        <sz val="8"/>
        <rFont val="ＭＳ 明朝"/>
        <family val="1"/>
        <charset val="128"/>
      </rPr>
      <t xml:space="preserve"> </t>
    </r>
    <r>
      <rPr>
        <sz val="8"/>
        <rFont val="ＭＳ 明朝"/>
        <family val="1"/>
        <charset val="128"/>
      </rPr>
      <t>由</t>
    </r>
    <rPh sb="0" eb="1">
      <t>スデ</t>
    </rPh>
    <rPh sb="9" eb="10">
      <t>スミ</t>
    </rPh>
    <rPh sb="18" eb="19">
      <t>コト</t>
    </rPh>
    <rPh sb="27" eb="28">
      <t>ヨシ</t>
    </rPh>
    <phoneticPr fontId="36"/>
  </si>
  <si>
    <t>総　 数</t>
    <rPh sb="0" eb="1">
      <t>フサ</t>
    </rPh>
    <rPh sb="3" eb="4">
      <t>カズ</t>
    </rPh>
    <phoneticPr fontId="36"/>
  </si>
  <si>
    <r>
      <t>破　　　 棄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判</t>
    </r>
    <rPh sb="0" eb="1">
      <t>ヤブ</t>
    </rPh>
    <rPh sb="5" eb="6">
      <t>ス</t>
    </rPh>
    <rPh sb="10" eb="11">
      <t>ジ</t>
    </rPh>
    <rPh sb="15" eb="16">
      <t>ハン</t>
    </rPh>
    <phoneticPr fontId="36"/>
  </si>
  <si>
    <t>破 棄 差
戻し・破
棄 移 送</t>
    <rPh sb="0" eb="1">
      <t>ヤブ</t>
    </rPh>
    <rPh sb="2" eb="3">
      <t>ス</t>
    </rPh>
    <rPh sb="4" eb="5">
      <t>サ</t>
    </rPh>
    <rPh sb="7" eb="8">
      <t>モド</t>
    </rPh>
    <rPh sb="10" eb="11">
      <t>ヤブ</t>
    </rPh>
    <rPh sb="13" eb="14">
      <t>ス</t>
    </rPh>
    <rPh sb="15" eb="16">
      <t>ワタル</t>
    </rPh>
    <rPh sb="17" eb="18">
      <t>ソウ</t>
    </rPh>
    <phoneticPr fontId="36"/>
  </si>
  <si>
    <t>控　訴
棄　却</t>
    <rPh sb="0" eb="1">
      <t>ヒカエ</t>
    </rPh>
    <rPh sb="2" eb="3">
      <t>ウッタ</t>
    </rPh>
    <rPh sb="7" eb="8">
      <t>ス</t>
    </rPh>
    <rPh sb="9" eb="10">
      <t>キャク</t>
    </rPh>
    <phoneticPr fontId="36"/>
  </si>
  <si>
    <r>
      <t xml:space="preserve"> </t>
    </r>
    <r>
      <rPr>
        <sz val="8"/>
        <rFont val="ＭＳ 明朝"/>
        <family val="1"/>
        <charset val="128"/>
      </rPr>
      <t xml:space="preserve">控　訴
</t>
    </r>
    <r>
      <rPr>
        <sz val="6"/>
        <rFont val="ＭＳ 明朝"/>
        <family val="1"/>
        <charset val="128"/>
      </rPr>
      <t xml:space="preserve"> </t>
    </r>
    <r>
      <rPr>
        <sz val="8"/>
        <rFont val="ＭＳ 明朝"/>
        <family val="1"/>
        <charset val="128"/>
      </rPr>
      <t xml:space="preserve">取　下
</t>
    </r>
    <r>
      <rPr>
        <sz val="6"/>
        <rFont val="ＭＳ 明朝"/>
        <family val="1"/>
        <charset val="128"/>
      </rPr>
      <t xml:space="preserve"> </t>
    </r>
    <r>
      <rPr>
        <sz val="8"/>
        <rFont val="ＭＳ 明朝"/>
        <family val="1"/>
        <charset val="128"/>
      </rPr>
      <t>げ</t>
    </r>
    <r>
      <rPr>
        <sz val="8"/>
        <rFont val="ＭＳ 明朝"/>
        <family val="1"/>
        <charset val="128"/>
      </rPr>
      <t xml:space="preserve">  </t>
    </r>
    <rPh sb="1" eb="2">
      <t>ヒカエ</t>
    </rPh>
    <rPh sb="3" eb="4">
      <t>ウッタ</t>
    </rPh>
    <rPh sb="7" eb="8">
      <t>トリ</t>
    </rPh>
    <rPh sb="9" eb="10">
      <t>シタ</t>
    </rPh>
    <phoneticPr fontId="36"/>
  </si>
  <si>
    <t>その他</t>
    <phoneticPr fontId="36"/>
  </si>
  <si>
    <t>有　　　　　　　 罪</t>
    <rPh sb="0" eb="1">
      <t>ユウ</t>
    </rPh>
    <rPh sb="9" eb="10">
      <t>ツミ</t>
    </rPh>
    <phoneticPr fontId="36"/>
  </si>
  <si>
    <t>無　罪</t>
    <rPh sb="0" eb="1">
      <t>ム</t>
    </rPh>
    <rPh sb="2" eb="3">
      <t>ツミ</t>
    </rPh>
    <phoneticPr fontId="36"/>
  </si>
  <si>
    <t>免　訴</t>
    <rPh sb="0" eb="1">
      <t>メン</t>
    </rPh>
    <rPh sb="2" eb="3">
      <t>ウッタ</t>
    </rPh>
    <phoneticPr fontId="36"/>
  </si>
  <si>
    <t>公　訴
棄　却</t>
    <rPh sb="0" eb="1">
      <t>オオヤケ</t>
    </rPh>
    <rPh sb="2" eb="3">
      <t>ウッタ</t>
    </rPh>
    <rPh sb="5" eb="6">
      <t>ス</t>
    </rPh>
    <rPh sb="7" eb="8">
      <t>キャク</t>
    </rPh>
    <phoneticPr fontId="36"/>
  </si>
  <si>
    <t>管　轄
違　い</t>
    <rPh sb="0" eb="1">
      <t>カン</t>
    </rPh>
    <rPh sb="2" eb="3">
      <t>クサビ</t>
    </rPh>
    <rPh sb="5" eb="6">
      <t>チガ</t>
    </rPh>
    <phoneticPr fontId="36"/>
  </si>
  <si>
    <t>新たに有
罪とした</t>
    <rPh sb="0" eb="1">
      <t>アラ</t>
    </rPh>
    <rPh sb="3" eb="4">
      <t>ユウ</t>
    </rPh>
    <rPh sb="5" eb="6">
      <t>ツミ</t>
    </rPh>
    <phoneticPr fontId="36"/>
  </si>
  <si>
    <t>刑を重
くした</t>
    <rPh sb="0" eb="1">
      <t>ケイ</t>
    </rPh>
    <rPh sb="2" eb="3">
      <t>オモ</t>
    </rPh>
    <phoneticPr fontId="36"/>
  </si>
  <si>
    <t>刑　が
同　じ</t>
    <rPh sb="0" eb="1">
      <t>ケイ</t>
    </rPh>
    <rPh sb="4" eb="5">
      <t>オナ</t>
    </rPh>
    <phoneticPr fontId="36"/>
  </si>
  <si>
    <t>刑を軽
くした</t>
    <rPh sb="0" eb="1">
      <t>ケイ</t>
    </rPh>
    <rPh sb="2" eb="3">
      <t>カル</t>
    </rPh>
    <phoneticPr fontId="36"/>
  </si>
  <si>
    <t>法令違反</t>
    <rPh sb="0" eb="2">
      <t>ホウレイ</t>
    </rPh>
    <rPh sb="2" eb="4">
      <t>イハン</t>
    </rPh>
    <phoneticPr fontId="36"/>
  </si>
  <si>
    <t>有罪</t>
    <rPh sb="0" eb="2">
      <t>ユウザイ</t>
    </rPh>
    <phoneticPr fontId="36"/>
  </si>
  <si>
    <t>無罪</t>
    <rPh sb="0" eb="2">
      <t>ムザイ</t>
    </rPh>
    <phoneticPr fontId="36"/>
  </si>
  <si>
    <t>その他</t>
    <rPh sb="2" eb="3">
      <t>タ</t>
    </rPh>
    <phoneticPr fontId="36"/>
  </si>
  <si>
    <t>事実誤認</t>
    <rPh sb="0" eb="2">
      <t>ジジツ</t>
    </rPh>
    <rPh sb="2" eb="4">
      <t>ゴニン</t>
    </rPh>
    <phoneticPr fontId="36"/>
  </si>
  <si>
    <t>量刑不当</t>
    <rPh sb="0" eb="2">
      <t>リョウケイ</t>
    </rPh>
    <rPh sb="2" eb="4">
      <t>フトウ</t>
    </rPh>
    <phoneticPr fontId="36"/>
  </si>
  <si>
    <t>懲役刑</t>
    <rPh sb="0" eb="3">
      <t>チョウエキケイ</t>
    </rPh>
    <phoneticPr fontId="36"/>
  </si>
  <si>
    <t>禁錮刑</t>
    <rPh sb="0" eb="2">
      <t>キンコ</t>
    </rPh>
    <rPh sb="2" eb="3">
      <t>ケイ</t>
    </rPh>
    <phoneticPr fontId="36"/>
  </si>
  <si>
    <r>
      <t>そ の</t>
    </r>
    <r>
      <rPr>
        <sz val="8"/>
        <rFont val="ＭＳ 明朝"/>
        <family val="1"/>
        <charset val="128"/>
      </rPr>
      <t xml:space="preserve"> </t>
    </r>
    <r>
      <rPr>
        <sz val="8"/>
        <rFont val="ＭＳ 明朝"/>
        <family val="1"/>
        <charset val="128"/>
      </rPr>
      <t>他</t>
    </r>
    <rPh sb="4" eb="5">
      <t>タ</t>
    </rPh>
    <phoneticPr fontId="36"/>
  </si>
  <si>
    <t>　　（注）１　この調査は，現行刑事訴訟法の施行後に公訴の提起があった事件についてのみ行ったものである。
　　　　　２　既済事由中「その他」は，控訴裁判所が原判決を破棄しないで免訴若しくは公訴棄却の裁判をし，又は刑事訴訟規則第２４７条の規定により最高裁
　　　　　　判所に移送する旨の裁判をした場合である。</t>
    <phoneticPr fontId="3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</si>
</sst>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39" formatCode="###,##0;\-###,##0;&quot;-&quot;"/>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6"/>
      <name val="ＭＳ 明朝"/>
      <family val="1"/>
      <charset val="128"/>
    </font>
    <font>
      <sz val="4"/>
      <name val="ＭＳ 明朝"/>
      <family val="1"/>
      <charset val="128"/>
    </font>
    <font>
      <sz val="3.5"/>
      <name val="ＭＳ 明朝"/>
      <family val="1"/>
      <charset val="128"/>
    </font>
    <font>
      <sz val="8"/>
      <color theme="0"/>
      <name val="ＭＳ 明朝"/>
      <family val="1"/>
      <charset val="128"/>
    </font>
    <font>
      <sz val="8"/>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style="hair">
        <color indexed="64"/>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65">
    <xf numFmtId="0" fontId="0" fillId="0" borderId="0" xfId="0">
      <alignment vertical="center"/>
    </xf>
    <xf numFmtId="49" fontId="31" fillId="0" borderId="0" xfId="65" applyNumberFormat="1" applyAlignment="1">
      <alignmen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wrapText="1"/>
    </xf>
    <xf numFmtId="49" fontId="31" fillId="0" borderId="0" xfId="65" applyNumberFormat="1" applyAlignment="1">
      <alignment horizontal="center" vertical="center"/>
    </xf>
    <xf numFmtId="49" fontId="31" fillId="0" borderId="14" xfId="65" applyNumberFormat="1" applyFont="1" applyBorder="1" applyAlignment="1">
      <alignment vertical="center"/>
    </xf>
    <xf numFmtId="49" fontId="31" fillId="0" borderId="15" xfId="65" applyNumberFormat="1" applyFont="1" applyBorder="1" applyAlignment="1">
      <alignment horizontal="distributed" vertical="center" wrapText="1"/>
    </xf>
    <xf numFmtId="183" fontId="31" fillId="0" borderId="16" xfId="65" applyNumberFormat="1" applyFont="1" applyBorder="1" applyAlignment="1">
      <alignment horizontal="right" vertical="center" wrapText="1"/>
    </xf>
    <xf numFmtId="183" fontId="31" fillId="0" borderId="14" xfId="65" applyNumberFormat="1" applyFont="1" applyBorder="1" applyAlignment="1">
      <alignment horizontal="right" vertical="center" wrapText="1"/>
    </xf>
    <xf numFmtId="0" fontId="31" fillId="0" borderId="0" xfId="65" applyFont="1" applyAlignment="1">
      <alignment vertical="center"/>
    </xf>
    <xf numFmtId="0" fontId="31" fillId="0" borderId="0" xfId="65" applyAlignment="1">
      <alignment vertical="center"/>
    </xf>
    <xf numFmtId="49" fontId="31" fillId="0" borderId="0" xfId="65" applyNumberFormat="1" applyFont="1" applyBorder="1" applyAlignment="1">
      <alignment vertical="center"/>
    </xf>
    <xf numFmtId="49" fontId="31" fillId="0" borderId="17" xfId="65" applyNumberFormat="1" applyFont="1" applyBorder="1" applyAlignment="1">
      <alignment vertical="center"/>
    </xf>
    <xf numFmtId="49" fontId="31" fillId="0" borderId="18" xfId="65" applyNumberFormat="1" applyFont="1" applyFill="1" applyBorder="1" applyAlignment="1" applyProtection="1">
      <alignment horizontal="right" vertical="center"/>
      <protection locked="0"/>
    </xf>
    <xf numFmtId="49" fontId="31" fillId="0" borderId="0" xfId="65" applyNumberFormat="1" applyFont="1" applyFill="1" applyBorder="1" applyAlignment="1" applyProtection="1">
      <alignment horizontal="right" vertical="center"/>
      <protection locked="0"/>
    </xf>
    <xf numFmtId="49" fontId="31" fillId="0" borderId="0" xfId="65" applyNumberFormat="1" applyFont="1" applyBorder="1" applyAlignment="1">
      <alignment horizontal="distributed" vertical="center"/>
    </xf>
    <xf numFmtId="49" fontId="37" fillId="0" borderId="0" xfId="65" applyNumberFormat="1" applyFont="1" applyBorder="1" applyAlignment="1">
      <alignment vertical="center"/>
    </xf>
    <xf numFmtId="49" fontId="37" fillId="0" borderId="17" xfId="65" applyNumberFormat="1" applyFont="1" applyBorder="1" applyAlignment="1">
      <alignment vertical="center"/>
    </xf>
    <xf numFmtId="0" fontId="37" fillId="0" borderId="0" xfId="65" applyFont="1" applyAlignment="1">
      <alignment vertical="center"/>
    </xf>
    <xf numFmtId="49" fontId="31" fillId="0" borderId="18" xfId="65" applyNumberFormat="1" applyFont="1" applyFill="1" applyBorder="1" applyAlignment="1" applyProtection="1">
      <alignment horizontal="right" vertical="center"/>
    </xf>
    <xf numFmtId="49" fontId="31" fillId="0" borderId="0" xfId="65" applyNumberFormat="1" applyFont="1" applyFill="1" applyBorder="1" applyAlignment="1" applyProtection="1">
      <alignment horizontal="right" vertical="center"/>
    </xf>
    <xf numFmtId="49" fontId="37" fillId="0" borderId="0" xfId="65" applyNumberFormat="1" applyFont="1" applyBorder="1" applyAlignment="1">
      <alignment horizontal="distributed" vertical="center" wrapText="1"/>
    </xf>
    <xf numFmtId="49" fontId="31" fillId="0" borderId="0" xfId="65" applyNumberFormat="1" applyFont="1" applyBorder="1" applyAlignment="1">
      <alignment horizontal="distributed" vertical="center" wrapText="1"/>
    </xf>
    <xf numFmtId="49" fontId="31" fillId="0" borderId="17" xfId="65" applyNumberFormat="1" applyFont="1" applyBorder="1" applyAlignment="1">
      <alignment horizontal="distributed" vertical="center" wrapText="1"/>
    </xf>
    <xf numFmtId="49" fontId="31" fillId="0" borderId="17" xfId="65" applyNumberFormat="1" applyFont="1" applyBorder="1" applyAlignment="1">
      <alignment horizontal="right" wrapText="1"/>
    </xf>
    <xf numFmtId="49" fontId="37" fillId="0" borderId="17" xfId="65" applyNumberFormat="1" applyFont="1" applyBorder="1" applyAlignment="1">
      <alignment horizontal="right" wrapText="1"/>
    </xf>
    <xf numFmtId="49" fontId="31" fillId="0" borderId="19" xfId="65" applyNumberFormat="1" applyFont="1" applyBorder="1" applyAlignment="1">
      <alignment vertical="center"/>
    </xf>
    <xf numFmtId="49" fontId="31" fillId="0" borderId="20" xfId="65" applyNumberFormat="1" applyFont="1" applyBorder="1" applyAlignment="1">
      <alignment vertical="center"/>
    </xf>
    <xf numFmtId="183" fontId="31" fillId="0" borderId="19" xfId="65" applyNumberFormat="1" applyFont="1" applyBorder="1" applyAlignment="1">
      <alignment horizontal="right" vertical="center"/>
    </xf>
    <xf numFmtId="183" fontId="31" fillId="0" borderId="0" xfId="65" applyNumberFormat="1" applyFont="1" applyBorder="1" applyAlignment="1">
      <alignment horizontal="right" vertical="center"/>
    </xf>
    <xf numFmtId="0" fontId="31" fillId="0" borderId="0" xfId="65" applyAlignment="1">
      <alignment vertical="top"/>
    </xf>
    <xf numFmtId="49" fontId="38" fillId="0" borderId="13" xfId="65" applyNumberFormat="1" applyFont="1" applyBorder="1" applyAlignment="1">
      <alignment horizontal="center" vertical="center" wrapText="1"/>
    </xf>
    <xf numFmtId="239" fontId="31" fillId="0" borderId="0" xfId="65" applyNumberFormat="1" applyFont="1" applyFill="1" applyBorder="1" applyAlignment="1" applyProtection="1">
      <alignment horizontal="right" vertical="center"/>
      <protection locked="0"/>
    </xf>
    <xf numFmtId="239" fontId="31" fillId="0" borderId="18" xfId="65" applyNumberFormat="1" applyFont="1" applyFill="1" applyBorder="1" applyAlignment="1" applyProtection="1">
      <alignment horizontal="right" vertical="center"/>
      <protection locked="0"/>
    </xf>
    <xf numFmtId="239" fontId="37" fillId="0" borderId="18" xfId="65" applyNumberFormat="1" applyFont="1" applyFill="1" applyBorder="1" applyAlignment="1" applyProtection="1">
      <alignment horizontal="right" vertical="center"/>
    </xf>
    <xf numFmtId="239" fontId="37" fillId="0" borderId="0" xfId="65" applyNumberFormat="1" applyFont="1" applyFill="1" applyBorder="1" applyAlignment="1" applyProtection="1">
      <alignment horizontal="right" vertical="center"/>
    </xf>
    <xf numFmtId="239" fontId="31" fillId="0" borderId="18" xfId="65" applyNumberFormat="1" applyFont="1" applyFill="1" applyBorder="1" applyAlignment="1" applyProtection="1">
      <alignment horizontal="right" vertical="center"/>
    </xf>
    <xf numFmtId="239" fontId="31" fillId="0" borderId="0" xfId="65" applyNumberFormat="1" applyFont="1" applyFill="1" applyBorder="1" applyAlignment="1" applyProtection="1">
      <alignment horizontal="right" vertical="center"/>
    </xf>
    <xf numFmtId="14" fontId="43" fillId="0" borderId="0" xfId="65" applyNumberFormat="1" applyFont="1" applyBorder="1" applyAlignment="1">
      <alignment vertical="center"/>
    </xf>
    <xf numFmtId="0" fontId="44" fillId="0" borderId="0" xfId="65" applyNumberFormat="1" applyFont="1" applyBorder="1" applyAlignment="1">
      <alignment vertical="center"/>
    </xf>
    <xf numFmtId="14" fontId="44" fillId="0" borderId="0" xfId="65" applyNumberFormat="1" applyFont="1" applyBorder="1" applyAlignment="1">
      <alignment vertical="center"/>
    </xf>
    <xf numFmtId="0" fontId="31" fillId="0" borderId="0" xfId="64" applyNumberFormat="1" applyFont="1" applyBorder="1" applyAlignment="1">
      <alignment horizontal="distributed" vertical="center"/>
    </xf>
    <xf numFmtId="49" fontId="39" fillId="0" borderId="0" xfId="65" applyNumberFormat="1" applyFont="1" applyAlignment="1">
      <alignment horizontal="center" vertical="center"/>
    </xf>
    <xf numFmtId="49" fontId="35" fillId="0" borderId="0" xfId="65" applyNumberFormat="1" applyFont="1" applyBorder="1" applyAlignment="1">
      <alignment horizontal="right" vertical="center"/>
    </xf>
    <xf numFmtId="49" fontId="31" fillId="0" borderId="0" xfId="65" applyNumberFormat="1" applyBorder="1" applyAlignment="1">
      <alignment vertical="center"/>
    </xf>
    <xf numFmtId="49" fontId="31" fillId="0" borderId="22" xfId="65" applyNumberFormat="1" applyBorder="1" applyAlignment="1">
      <alignment vertical="center"/>
    </xf>
    <xf numFmtId="49" fontId="31" fillId="0" borderId="0" xfId="65" applyNumberFormat="1" applyFont="1" applyBorder="1" applyAlignment="1">
      <alignment horizontal="center" vertical="center" wrapText="1"/>
    </xf>
    <xf numFmtId="49" fontId="31" fillId="0" borderId="0" xfId="65" applyNumberFormat="1" applyFont="1" applyAlignment="1">
      <alignment horizontal="center" vertical="center"/>
    </xf>
    <xf numFmtId="49" fontId="31" fillId="0" borderId="17" xfId="65" applyNumberFormat="1" applyFont="1" applyBorder="1" applyAlignment="1">
      <alignment horizontal="center" vertical="center"/>
    </xf>
    <xf numFmtId="49" fontId="31" fillId="0" borderId="13"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8"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14" xfId="65" applyNumberFormat="1" applyFont="1" applyBorder="1" applyAlignment="1">
      <alignment horizontal="center" vertical="center" wrapText="1"/>
    </xf>
    <xf numFmtId="49" fontId="38" fillId="0" borderId="16" xfId="65" applyNumberFormat="1" applyFont="1" applyBorder="1" applyAlignment="1">
      <alignment horizontal="center" vertical="center" wrapText="1"/>
    </xf>
    <xf numFmtId="49" fontId="38" fillId="0" borderId="18" xfId="65" applyNumberFormat="1" applyFont="1" applyBorder="1" applyAlignment="1">
      <alignment horizontal="center" vertical="center" wrapText="1"/>
    </xf>
    <xf numFmtId="49" fontId="38" fillId="0" borderId="21" xfId="65" applyNumberFormat="1" applyFont="1" applyBorder="1" applyAlignment="1">
      <alignment horizontal="center" vertical="center" wrapText="1"/>
    </xf>
    <xf numFmtId="49" fontId="40" fillId="0" borderId="16" xfId="65" applyNumberFormat="1" applyFont="1" applyBorder="1" applyAlignment="1">
      <alignment horizontal="left" vertical="center" wrapText="1"/>
    </xf>
    <xf numFmtId="0" fontId="31" fillId="0" borderId="18" xfId="65" applyBorder="1" applyAlignment="1">
      <alignment horizontal="left" vertical="center"/>
    </xf>
    <xf numFmtId="0" fontId="31" fillId="0" borderId="21" xfId="65" applyBorder="1" applyAlignment="1">
      <alignment horizontal="left" vertical="center"/>
    </xf>
    <xf numFmtId="49" fontId="31" fillId="0" borderId="0" xfId="65" applyNumberFormat="1" applyFont="1" applyBorder="1" applyAlignment="1">
      <alignment horizontal="left" vertical="center"/>
    </xf>
    <xf numFmtId="0" fontId="38" fillId="0" borderId="0" xfId="65" applyFont="1" applyAlignment="1">
      <alignment horizontal="left" vertical="top" wrapText="1"/>
    </xf>
    <xf numFmtId="0" fontId="38" fillId="0" borderId="0" xfId="65" applyFont="1" applyAlignment="1">
      <alignment horizontal="left" vertical="top"/>
    </xf>
    <xf numFmtId="0" fontId="37"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標準_0060_控訴申立ての理由及び原判決の結果別　検察官が控訴した被告事件の人員"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15</xdr:row>
      <xdr:rowOff>66675</xdr:rowOff>
    </xdr:from>
    <xdr:to>
      <xdr:col>1</xdr:col>
      <xdr:colOff>581025</xdr:colOff>
      <xdr:row>18</xdr:row>
      <xdr:rowOff>123825</xdr:rowOff>
    </xdr:to>
    <xdr:sp macro="" textlink="">
      <xdr:nvSpPr>
        <xdr:cNvPr id="4139" name="AutoShape 1"/>
        <xdr:cNvSpPr>
          <a:spLocks/>
        </xdr:cNvSpPr>
      </xdr:nvSpPr>
      <xdr:spPr bwMode="auto">
        <a:xfrm>
          <a:off x="647700" y="26003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19</xdr:row>
      <xdr:rowOff>66675</xdr:rowOff>
    </xdr:from>
    <xdr:to>
      <xdr:col>1</xdr:col>
      <xdr:colOff>581025</xdr:colOff>
      <xdr:row>22</xdr:row>
      <xdr:rowOff>123825</xdr:rowOff>
    </xdr:to>
    <xdr:sp macro="" textlink="">
      <xdr:nvSpPr>
        <xdr:cNvPr id="4140" name="AutoShape 2"/>
        <xdr:cNvSpPr>
          <a:spLocks/>
        </xdr:cNvSpPr>
      </xdr:nvSpPr>
      <xdr:spPr bwMode="auto">
        <a:xfrm>
          <a:off x="647700" y="32480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23</xdr:row>
      <xdr:rowOff>66675</xdr:rowOff>
    </xdr:from>
    <xdr:to>
      <xdr:col>1</xdr:col>
      <xdr:colOff>581025</xdr:colOff>
      <xdr:row>26</xdr:row>
      <xdr:rowOff>123825</xdr:rowOff>
    </xdr:to>
    <xdr:sp macro="" textlink="">
      <xdr:nvSpPr>
        <xdr:cNvPr id="4141" name="AutoShape 3"/>
        <xdr:cNvSpPr>
          <a:spLocks/>
        </xdr:cNvSpPr>
      </xdr:nvSpPr>
      <xdr:spPr bwMode="auto">
        <a:xfrm>
          <a:off x="647700" y="38957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27</xdr:row>
      <xdr:rowOff>66675</xdr:rowOff>
    </xdr:from>
    <xdr:to>
      <xdr:col>1</xdr:col>
      <xdr:colOff>581025</xdr:colOff>
      <xdr:row>30</xdr:row>
      <xdr:rowOff>123825</xdr:rowOff>
    </xdr:to>
    <xdr:sp macro="" textlink="">
      <xdr:nvSpPr>
        <xdr:cNvPr id="4142" name="AutoShape 4"/>
        <xdr:cNvSpPr>
          <a:spLocks/>
        </xdr:cNvSpPr>
      </xdr:nvSpPr>
      <xdr:spPr bwMode="auto">
        <a:xfrm>
          <a:off x="647700" y="45434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43" name="AutoShape 5"/>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44" name="AutoShape 6"/>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R34"/>
  <sheetViews>
    <sheetView tabSelected="1" workbookViewId="0">
      <selection activeCell="A2" sqref="A2:Q2"/>
    </sheetView>
  </sheetViews>
  <sheetFormatPr defaultRowHeight="10.5"/>
  <cols>
    <col min="1" max="1" width="1.83203125" style="10" customWidth="1"/>
    <col min="2" max="3" width="10.6640625" style="10" customWidth="1"/>
    <col min="4" max="4" width="1.83203125" style="10" customWidth="1"/>
    <col min="5" max="5" width="7.83203125" style="10" customWidth="1"/>
    <col min="6" max="13" width="8" style="10" customWidth="1"/>
    <col min="14" max="14" width="8.1640625" style="10" customWidth="1"/>
    <col min="15" max="17" width="8" style="10" customWidth="1"/>
    <col min="18" max="16384" width="9.33203125" style="10"/>
  </cols>
  <sheetData>
    <row r="1" spans="1:18" s="1" customFormat="1" ht="18" customHeight="1">
      <c r="A1" s="42" t="s">
        <v>1</v>
      </c>
      <c r="B1" s="42"/>
      <c r="C1" s="42"/>
      <c r="D1" s="42"/>
      <c r="E1" s="42"/>
      <c r="F1" s="42"/>
      <c r="G1" s="42"/>
      <c r="H1" s="42"/>
      <c r="I1" s="42"/>
      <c r="J1" s="42"/>
      <c r="K1" s="42"/>
      <c r="L1" s="42"/>
      <c r="M1" s="42"/>
      <c r="N1" s="42"/>
      <c r="O1" s="42"/>
      <c r="P1" s="42"/>
      <c r="Q1" s="42"/>
    </row>
    <row r="2" spans="1:18" s="1" customFormat="1" ht="12" customHeight="1">
      <c r="A2" s="43"/>
      <c r="B2" s="44"/>
      <c r="C2" s="44"/>
      <c r="D2" s="44"/>
      <c r="E2" s="44"/>
      <c r="F2" s="44"/>
      <c r="G2" s="44"/>
      <c r="H2" s="44"/>
      <c r="I2" s="44"/>
      <c r="J2" s="44"/>
      <c r="K2" s="44"/>
      <c r="L2" s="44"/>
      <c r="M2" s="44"/>
      <c r="N2" s="44"/>
      <c r="O2" s="44"/>
      <c r="P2" s="44"/>
      <c r="Q2" s="44"/>
    </row>
    <row r="3" spans="1:18" s="1" customFormat="1" ht="3" customHeight="1">
      <c r="A3" s="45"/>
      <c r="B3" s="45"/>
      <c r="C3" s="45"/>
      <c r="D3" s="45"/>
      <c r="E3" s="45"/>
      <c r="F3" s="45"/>
      <c r="G3" s="45"/>
      <c r="H3" s="45"/>
      <c r="I3" s="45"/>
      <c r="J3" s="45"/>
      <c r="K3" s="45"/>
      <c r="L3" s="45"/>
      <c r="M3" s="45"/>
      <c r="N3" s="45"/>
      <c r="O3" s="45"/>
      <c r="P3" s="45"/>
      <c r="Q3" s="45"/>
    </row>
    <row r="4" spans="1:18" s="4" customFormat="1" ht="17.100000000000001" customHeight="1">
      <c r="A4" s="46" t="s">
        <v>2</v>
      </c>
      <c r="B4" s="47"/>
      <c r="C4" s="47"/>
      <c r="D4" s="48"/>
      <c r="E4" s="49" t="s">
        <v>3</v>
      </c>
      <c r="F4" s="50"/>
      <c r="G4" s="50"/>
      <c r="H4" s="50"/>
      <c r="I4" s="50"/>
      <c r="J4" s="50"/>
      <c r="K4" s="50"/>
      <c r="L4" s="50"/>
      <c r="M4" s="50"/>
      <c r="N4" s="50"/>
      <c r="O4" s="50"/>
      <c r="P4" s="50"/>
      <c r="Q4" s="50"/>
      <c r="R4" s="2"/>
    </row>
    <row r="5" spans="1:18" s="4" customFormat="1" ht="17.100000000000001" customHeight="1">
      <c r="A5" s="47"/>
      <c r="B5" s="47"/>
      <c r="C5" s="47"/>
      <c r="D5" s="48"/>
      <c r="E5" s="51" t="s">
        <v>4</v>
      </c>
      <c r="F5" s="51" t="s">
        <v>5</v>
      </c>
      <c r="G5" s="54"/>
      <c r="H5" s="54"/>
      <c r="I5" s="54"/>
      <c r="J5" s="54"/>
      <c r="K5" s="54"/>
      <c r="L5" s="54"/>
      <c r="M5" s="54"/>
      <c r="N5" s="55" t="s">
        <v>6</v>
      </c>
      <c r="O5" s="51" t="s">
        <v>7</v>
      </c>
      <c r="P5" s="58" t="s">
        <v>8</v>
      </c>
      <c r="Q5" s="51" t="s">
        <v>9</v>
      </c>
      <c r="R5" s="2"/>
    </row>
    <row r="6" spans="1:18" s="4" customFormat="1" ht="17.100000000000001" customHeight="1">
      <c r="A6" s="47"/>
      <c r="B6" s="47"/>
      <c r="C6" s="47"/>
      <c r="D6" s="48"/>
      <c r="E6" s="52"/>
      <c r="F6" s="51" t="s">
        <v>10</v>
      </c>
      <c r="G6" s="54"/>
      <c r="H6" s="54"/>
      <c r="I6" s="54"/>
      <c r="J6" s="51" t="s">
        <v>11</v>
      </c>
      <c r="K6" s="51" t="s">
        <v>12</v>
      </c>
      <c r="L6" s="51" t="s">
        <v>13</v>
      </c>
      <c r="M6" s="51" t="s">
        <v>14</v>
      </c>
      <c r="N6" s="56"/>
      <c r="O6" s="52"/>
      <c r="P6" s="59"/>
      <c r="Q6" s="52"/>
      <c r="R6" s="2"/>
    </row>
    <row r="7" spans="1:18" s="4" customFormat="1" ht="33.950000000000003" customHeight="1">
      <c r="A7" s="47"/>
      <c r="B7" s="47"/>
      <c r="C7" s="47"/>
      <c r="D7" s="48"/>
      <c r="E7" s="53"/>
      <c r="F7" s="31" t="s">
        <v>15</v>
      </c>
      <c r="G7" s="31" t="s">
        <v>16</v>
      </c>
      <c r="H7" s="3" t="s">
        <v>17</v>
      </c>
      <c r="I7" s="3" t="s">
        <v>18</v>
      </c>
      <c r="J7" s="53"/>
      <c r="K7" s="53"/>
      <c r="L7" s="53"/>
      <c r="M7" s="53"/>
      <c r="N7" s="57"/>
      <c r="O7" s="53"/>
      <c r="P7" s="60"/>
      <c r="Q7" s="53"/>
      <c r="R7" s="2"/>
    </row>
    <row r="8" spans="1:18" ht="8.1" customHeight="1">
      <c r="A8" s="5"/>
      <c r="B8" s="5"/>
      <c r="C8" s="5"/>
      <c r="D8" s="6"/>
      <c r="E8" s="7"/>
      <c r="F8" s="8"/>
      <c r="G8" s="8"/>
      <c r="H8" s="8"/>
      <c r="I8" s="8"/>
      <c r="J8" s="8"/>
      <c r="K8" s="8"/>
      <c r="L8" s="8"/>
      <c r="M8" s="8"/>
      <c r="N8" s="8"/>
      <c r="O8" s="8"/>
      <c r="P8" s="8"/>
      <c r="Q8" s="8"/>
      <c r="R8" s="9"/>
    </row>
    <row r="9" spans="1:18" ht="12.75" customHeight="1">
      <c r="A9" s="38">
        <f>DATE(YEAR(A10)-1,5,1)</f>
        <v>42125</v>
      </c>
      <c r="B9" s="41" t="str">
        <f>TEXT(A9,"ggg")&amp;IF(TEXT(A9,"e")="1","元",TEXT(A9,"e"))&amp;"年"</f>
        <v>平成27年</v>
      </c>
      <c r="C9" s="41"/>
      <c r="D9" s="12"/>
      <c r="E9" s="33">
        <v>93</v>
      </c>
      <c r="F9" s="32">
        <v>14</v>
      </c>
      <c r="G9" s="32">
        <v>24</v>
      </c>
      <c r="H9" s="32">
        <v>12</v>
      </c>
      <c r="I9" s="32">
        <v>1</v>
      </c>
      <c r="J9" s="32">
        <v>0</v>
      </c>
      <c r="K9" s="32">
        <v>0</v>
      </c>
      <c r="L9" s="32">
        <v>1</v>
      </c>
      <c r="M9" s="32">
        <v>0</v>
      </c>
      <c r="N9" s="32">
        <v>9</v>
      </c>
      <c r="O9" s="32">
        <v>20</v>
      </c>
      <c r="P9" s="32">
        <v>0</v>
      </c>
      <c r="Q9" s="32">
        <v>12</v>
      </c>
      <c r="R9" s="9"/>
    </row>
    <row r="10" spans="1:18" ht="12.75" customHeight="1">
      <c r="A10" s="39">
        <f>DATE(YEAR(A11)-1,5,1)</f>
        <v>42491</v>
      </c>
      <c r="B10" s="41" t="str">
        <f>TEXT(A10,"ggg")&amp;IF(TEXT(A10,"e")="1","元",TEXT(A10,"e"))&amp;"年"</f>
        <v>平成28年</v>
      </c>
      <c r="C10" s="41"/>
      <c r="D10" s="12"/>
      <c r="E10" s="33">
        <v>95</v>
      </c>
      <c r="F10" s="32">
        <v>22</v>
      </c>
      <c r="G10" s="32">
        <v>28</v>
      </c>
      <c r="H10" s="32">
        <v>4</v>
      </c>
      <c r="I10" s="32">
        <v>1</v>
      </c>
      <c r="J10" s="32">
        <v>0</v>
      </c>
      <c r="K10" s="32">
        <v>0</v>
      </c>
      <c r="L10" s="32">
        <v>2</v>
      </c>
      <c r="M10" s="32">
        <v>0</v>
      </c>
      <c r="N10" s="32">
        <v>8</v>
      </c>
      <c r="O10" s="32">
        <v>19</v>
      </c>
      <c r="P10" s="32">
        <v>1</v>
      </c>
      <c r="Q10" s="32">
        <v>10</v>
      </c>
      <c r="R10" s="9"/>
    </row>
    <row r="11" spans="1:18" ht="12.75" customHeight="1">
      <c r="A11" s="39">
        <f>DATE(YEAR(A12)-1,5,1)</f>
        <v>42856</v>
      </c>
      <c r="B11" s="41" t="str">
        <f>TEXT(A11,"ggg")&amp;IF(TEXT(A11,"e")="1","元",TEXT(A11,"e"))&amp;"年"</f>
        <v>平成29年</v>
      </c>
      <c r="C11" s="41"/>
      <c r="D11" s="12"/>
      <c r="E11" s="33">
        <v>127</v>
      </c>
      <c r="F11" s="32">
        <v>18</v>
      </c>
      <c r="G11" s="32">
        <v>22</v>
      </c>
      <c r="H11" s="32">
        <v>9</v>
      </c>
      <c r="I11" s="32">
        <v>2</v>
      </c>
      <c r="J11" s="32">
        <v>1</v>
      </c>
      <c r="K11" s="32">
        <v>0</v>
      </c>
      <c r="L11" s="32">
        <v>12</v>
      </c>
      <c r="M11" s="32">
        <v>0</v>
      </c>
      <c r="N11" s="32">
        <v>3</v>
      </c>
      <c r="O11" s="32">
        <v>47</v>
      </c>
      <c r="P11" s="32">
        <v>1</v>
      </c>
      <c r="Q11" s="32">
        <v>12</v>
      </c>
      <c r="R11" s="9"/>
    </row>
    <row r="12" spans="1:18" ht="12.75" customHeight="1">
      <c r="A12" s="40">
        <f>DATE(YEAR(A14)-1,5,1)</f>
        <v>43221</v>
      </c>
      <c r="B12" s="41" t="str">
        <f>TEXT(A12,"ggg")&amp;IF(TEXT(A12,"e")="1","元",TEXT(A12,"e"))&amp;"年"</f>
        <v>平成30年</v>
      </c>
      <c r="C12" s="41"/>
      <c r="D12" s="12"/>
      <c r="E12" s="33">
        <v>84</v>
      </c>
      <c r="F12" s="32">
        <v>9</v>
      </c>
      <c r="G12" s="32">
        <v>25</v>
      </c>
      <c r="H12" s="32">
        <v>8</v>
      </c>
      <c r="I12" s="32">
        <v>1</v>
      </c>
      <c r="J12" s="32">
        <v>0</v>
      </c>
      <c r="K12" s="32">
        <v>1</v>
      </c>
      <c r="L12" s="32">
        <v>2</v>
      </c>
      <c r="M12" s="32">
        <v>0</v>
      </c>
      <c r="N12" s="32">
        <v>7</v>
      </c>
      <c r="O12" s="32">
        <v>16</v>
      </c>
      <c r="P12" s="32">
        <v>2</v>
      </c>
      <c r="Q12" s="32">
        <v>13</v>
      </c>
      <c r="R12" s="9"/>
    </row>
    <row r="13" spans="1:18" ht="6" customHeight="1">
      <c r="A13" s="11"/>
      <c r="B13" s="15"/>
      <c r="C13" s="15"/>
      <c r="D13" s="12"/>
      <c r="E13" s="13"/>
      <c r="F13" s="14"/>
      <c r="G13" s="14"/>
      <c r="H13" s="14"/>
      <c r="I13" s="14"/>
      <c r="J13" s="14"/>
      <c r="K13" s="14"/>
      <c r="L13" s="14"/>
      <c r="M13" s="14"/>
      <c r="N13" s="14"/>
      <c r="O13" s="14"/>
      <c r="P13" s="14"/>
      <c r="Q13" s="14"/>
      <c r="R13" s="9"/>
    </row>
    <row r="14" spans="1:18" s="18" customFormat="1" ht="12.75" customHeight="1">
      <c r="A14" s="40">
        <v>43586</v>
      </c>
      <c r="B14" s="64" t="str">
        <f>TEXT(A14,"ggg")&amp;IF(TEXT(A14,"e")="1","元",TEXT(A14,"e"))&amp;"年"</f>
        <v>令和元年</v>
      </c>
      <c r="C14" s="64"/>
      <c r="D14" s="17"/>
      <c r="E14" s="34">
        <v>93</v>
      </c>
      <c r="F14" s="35">
        <v>10</v>
      </c>
      <c r="G14" s="35">
        <v>15</v>
      </c>
      <c r="H14" s="35">
        <v>13</v>
      </c>
      <c r="I14" s="35">
        <v>0</v>
      </c>
      <c r="J14" s="35">
        <v>0</v>
      </c>
      <c r="K14" s="35">
        <v>0</v>
      </c>
      <c r="L14" s="35">
        <v>4</v>
      </c>
      <c r="M14" s="35">
        <v>0</v>
      </c>
      <c r="N14" s="35">
        <v>6</v>
      </c>
      <c r="O14" s="35">
        <v>31</v>
      </c>
      <c r="P14" s="35">
        <v>0</v>
      </c>
      <c r="Q14" s="35">
        <v>14</v>
      </c>
    </row>
    <row r="15" spans="1:18" ht="6" customHeight="1">
      <c r="A15" s="11"/>
      <c r="B15" s="15"/>
      <c r="C15" s="15"/>
      <c r="D15" s="12"/>
      <c r="E15" s="19"/>
      <c r="F15" s="20"/>
      <c r="G15" s="20"/>
      <c r="H15" s="20"/>
      <c r="I15" s="20"/>
      <c r="J15" s="20"/>
      <c r="K15" s="20"/>
      <c r="L15" s="20"/>
      <c r="M15" s="20"/>
      <c r="N15" s="20"/>
      <c r="O15" s="20"/>
      <c r="P15" s="20"/>
      <c r="Q15" s="20"/>
      <c r="R15" s="9"/>
    </row>
    <row r="16" spans="1:18" s="18" customFormat="1" ht="12.75" customHeight="1">
      <c r="A16" s="16"/>
      <c r="B16" s="61" t="s">
        <v>19</v>
      </c>
      <c r="C16" s="21" t="s">
        <v>0</v>
      </c>
      <c r="D16" s="17"/>
      <c r="E16" s="34">
        <v>28</v>
      </c>
      <c r="F16" s="35">
        <v>1</v>
      </c>
      <c r="G16" s="35">
        <v>3</v>
      </c>
      <c r="H16" s="35">
        <v>11</v>
      </c>
      <c r="I16" s="35">
        <v>0</v>
      </c>
      <c r="J16" s="35">
        <v>0</v>
      </c>
      <c r="K16" s="35">
        <v>0</v>
      </c>
      <c r="L16" s="35">
        <v>0</v>
      </c>
      <c r="M16" s="35">
        <v>0</v>
      </c>
      <c r="N16" s="35">
        <v>0</v>
      </c>
      <c r="O16" s="35">
        <v>13</v>
      </c>
      <c r="P16" s="35">
        <v>0</v>
      </c>
      <c r="Q16" s="35">
        <v>0</v>
      </c>
    </row>
    <row r="17" spans="1:18" ht="12.75" customHeight="1">
      <c r="A17" s="11"/>
      <c r="B17" s="61"/>
      <c r="C17" s="22" t="s">
        <v>20</v>
      </c>
      <c r="D17" s="23"/>
      <c r="E17" s="36">
        <v>21</v>
      </c>
      <c r="F17" s="37">
        <v>0</v>
      </c>
      <c r="G17" s="37">
        <v>3</v>
      </c>
      <c r="H17" s="37">
        <v>11</v>
      </c>
      <c r="I17" s="37">
        <v>0</v>
      </c>
      <c r="J17" s="37">
        <v>0</v>
      </c>
      <c r="K17" s="37">
        <v>0</v>
      </c>
      <c r="L17" s="37">
        <v>0</v>
      </c>
      <c r="M17" s="37">
        <v>0</v>
      </c>
      <c r="N17" s="37">
        <v>0</v>
      </c>
      <c r="O17" s="37">
        <v>7</v>
      </c>
      <c r="P17" s="37">
        <v>0</v>
      </c>
      <c r="Q17" s="37">
        <v>0</v>
      </c>
      <c r="R17" s="9"/>
    </row>
    <row r="18" spans="1:18" ht="12.75" customHeight="1">
      <c r="A18" s="11"/>
      <c r="B18" s="61"/>
      <c r="C18" s="22" t="s">
        <v>21</v>
      </c>
      <c r="D18" s="24"/>
      <c r="E18" s="36">
        <v>7</v>
      </c>
      <c r="F18" s="37">
        <v>1</v>
      </c>
      <c r="G18" s="37">
        <v>0</v>
      </c>
      <c r="H18" s="37">
        <v>0</v>
      </c>
      <c r="I18" s="37">
        <v>0</v>
      </c>
      <c r="J18" s="37">
        <v>0</v>
      </c>
      <c r="K18" s="37">
        <v>0</v>
      </c>
      <c r="L18" s="37">
        <v>0</v>
      </c>
      <c r="M18" s="37">
        <v>0</v>
      </c>
      <c r="N18" s="37">
        <v>0</v>
      </c>
      <c r="O18" s="37">
        <v>6</v>
      </c>
      <c r="P18" s="37">
        <v>0</v>
      </c>
      <c r="Q18" s="37">
        <v>0</v>
      </c>
      <c r="R18" s="9"/>
    </row>
    <row r="19" spans="1:18" ht="12.75" customHeight="1">
      <c r="A19" s="11"/>
      <c r="B19" s="61"/>
      <c r="C19" s="22" t="s">
        <v>22</v>
      </c>
      <c r="D19" s="24"/>
      <c r="E19" s="36">
        <v>0</v>
      </c>
      <c r="F19" s="37">
        <v>0</v>
      </c>
      <c r="G19" s="37">
        <v>0</v>
      </c>
      <c r="H19" s="37">
        <v>0</v>
      </c>
      <c r="I19" s="37">
        <v>0</v>
      </c>
      <c r="J19" s="37">
        <v>0</v>
      </c>
      <c r="K19" s="37">
        <v>0</v>
      </c>
      <c r="L19" s="37">
        <v>0</v>
      </c>
      <c r="M19" s="37">
        <v>0</v>
      </c>
      <c r="N19" s="37">
        <v>0</v>
      </c>
      <c r="O19" s="37">
        <v>0</v>
      </c>
      <c r="P19" s="37">
        <v>0</v>
      </c>
      <c r="Q19" s="37">
        <v>0</v>
      </c>
      <c r="R19" s="9"/>
    </row>
    <row r="20" spans="1:18" s="18" customFormat="1" ht="12.75" customHeight="1">
      <c r="A20" s="16"/>
      <c r="B20" s="61" t="s">
        <v>23</v>
      </c>
      <c r="C20" s="21" t="s">
        <v>0</v>
      </c>
      <c r="D20" s="25"/>
      <c r="E20" s="34">
        <v>33</v>
      </c>
      <c r="F20" s="35">
        <v>9</v>
      </c>
      <c r="G20" s="35">
        <v>3</v>
      </c>
      <c r="H20" s="35">
        <v>1</v>
      </c>
      <c r="I20" s="35">
        <v>0</v>
      </c>
      <c r="J20" s="35">
        <v>0</v>
      </c>
      <c r="K20" s="35">
        <v>0</v>
      </c>
      <c r="L20" s="35">
        <v>0</v>
      </c>
      <c r="M20" s="35">
        <v>0</v>
      </c>
      <c r="N20" s="35">
        <v>6</v>
      </c>
      <c r="O20" s="35">
        <v>14</v>
      </c>
      <c r="P20" s="35">
        <v>0</v>
      </c>
      <c r="Q20" s="35">
        <v>0</v>
      </c>
    </row>
    <row r="21" spans="1:18" ht="12.75" customHeight="1">
      <c r="A21" s="11"/>
      <c r="B21" s="61"/>
      <c r="C21" s="22" t="s">
        <v>20</v>
      </c>
      <c r="D21" s="24"/>
      <c r="E21" s="36">
        <v>14</v>
      </c>
      <c r="F21" s="37">
        <v>0</v>
      </c>
      <c r="G21" s="37">
        <v>3</v>
      </c>
      <c r="H21" s="37">
        <v>1</v>
      </c>
      <c r="I21" s="37">
        <v>0</v>
      </c>
      <c r="J21" s="37">
        <v>0</v>
      </c>
      <c r="K21" s="37">
        <v>0</v>
      </c>
      <c r="L21" s="37">
        <v>0</v>
      </c>
      <c r="M21" s="37">
        <v>0</v>
      </c>
      <c r="N21" s="37">
        <v>5</v>
      </c>
      <c r="O21" s="37">
        <v>5</v>
      </c>
      <c r="P21" s="37">
        <v>0</v>
      </c>
      <c r="Q21" s="37">
        <v>0</v>
      </c>
      <c r="R21" s="9"/>
    </row>
    <row r="22" spans="1:18" ht="12.75" customHeight="1">
      <c r="A22" s="11"/>
      <c r="B22" s="61"/>
      <c r="C22" s="22" t="s">
        <v>21</v>
      </c>
      <c r="D22" s="24"/>
      <c r="E22" s="36">
        <v>19</v>
      </c>
      <c r="F22" s="37">
        <v>9</v>
      </c>
      <c r="G22" s="37">
        <v>0</v>
      </c>
      <c r="H22" s="37">
        <v>0</v>
      </c>
      <c r="I22" s="37">
        <v>0</v>
      </c>
      <c r="J22" s="37">
        <v>0</v>
      </c>
      <c r="K22" s="37">
        <v>0</v>
      </c>
      <c r="L22" s="37">
        <v>0</v>
      </c>
      <c r="M22" s="37">
        <v>0</v>
      </c>
      <c r="N22" s="37">
        <v>1</v>
      </c>
      <c r="O22" s="37">
        <v>9</v>
      </c>
      <c r="P22" s="37">
        <v>0</v>
      </c>
      <c r="Q22" s="37">
        <v>0</v>
      </c>
      <c r="R22" s="9"/>
    </row>
    <row r="23" spans="1:18" ht="12.75" customHeight="1">
      <c r="A23" s="11"/>
      <c r="B23" s="61"/>
      <c r="C23" s="22" t="s">
        <v>22</v>
      </c>
      <c r="D23" s="24"/>
      <c r="E23" s="36">
        <v>0</v>
      </c>
      <c r="F23" s="37">
        <v>0</v>
      </c>
      <c r="G23" s="37">
        <v>0</v>
      </c>
      <c r="H23" s="37">
        <v>0</v>
      </c>
      <c r="I23" s="37">
        <v>0</v>
      </c>
      <c r="J23" s="37">
        <v>0</v>
      </c>
      <c r="K23" s="37">
        <v>0</v>
      </c>
      <c r="L23" s="37">
        <v>0</v>
      </c>
      <c r="M23" s="37">
        <v>0</v>
      </c>
      <c r="N23" s="37">
        <v>0</v>
      </c>
      <c r="O23" s="37">
        <v>0</v>
      </c>
      <c r="P23" s="37">
        <v>0</v>
      </c>
      <c r="Q23" s="37">
        <v>0</v>
      </c>
      <c r="R23" s="9"/>
    </row>
    <row r="24" spans="1:18" s="18" customFormat="1" ht="12.75" customHeight="1">
      <c r="A24" s="16"/>
      <c r="B24" s="61" t="s">
        <v>24</v>
      </c>
      <c r="C24" s="21" t="s">
        <v>0</v>
      </c>
      <c r="D24" s="25"/>
      <c r="E24" s="34">
        <v>14</v>
      </c>
      <c r="F24" s="35">
        <v>0</v>
      </c>
      <c r="G24" s="35">
        <v>9</v>
      </c>
      <c r="H24" s="35">
        <v>1</v>
      </c>
      <c r="I24" s="35">
        <v>0</v>
      </c>
      <c r="J24" s="35">
        <v>0</v>
      </c>
      <c r="K24" s="35">
        <v>0</v>
      </c>
      <c r="L24" s="35">
        <v>0</v>
      </c>
      <c r="M24" s="35">
        <v>0</v>
      </c>
      <c r="N24" s="35">
        <v>0</v>
      </c>
      <c r="O24" s="35">
        <v>4</v>
      </c>
      <c r="P24" s="35">
        <v>0</v>
      </c>
      <c r="Q24" s="35">
        <v>0</v>
      </c>
    </row>
    <row r="25" spans="1:18" ht="12.75" customHeight="1">
      <c r="A25" s="11"/>
      <c r="B25" s="61"/>
      <c r="C25" s="22" t="s">
        <v>25</v>
      </c>
      <c r="D25" s="24"/>
      <c r="E25" s="36">
        <v>13</v>
      </c>
      <c r="F25" s="37">
        <v>0</v>
      </c>
      <c r="G25" s="37">
        <v>8</v>
      </c>
      <c r="H25" s="37">
        <v>1</v>
      </c>
      <c r="I25" s="37">
        <v>0</v>
      </c>
      <c r="J25" s="37">
        <v>0</v>
      </c>
      <c r="K25" s="37">
        <v>0</v>
      </c>
      <c r="L25" s="37">
        <v>0</v>
      </c>
      <c r="M25" s="37">
        <v>0</v>
      </c>
      <c r="N25" s="37">
        <v>0</v>
      </c>
      <c r="O25" s="37">
        <v>4</v>
      </c>
      <c r="P25" s="37">
        <v>0</v>
      </c>
      <c r="Q25" s="37">
        <v>0</v>
      </c>
      <c r="R25" s="9"/>
    </row>
    <row r="26" spans="1:18" ht="12.75" customHeight="1">
      <c r="A26" s="11"/>
      <c r="B26" s="61"/>
      <c r="C26" s="22" t="s">
        <v>26</v>
      </c>
      <c r="D26" s="12"/>
      <c r="E26" s="36">
        <v>0</v>
      </c>
      <c r="F26" s="37">
        <v>0</v>
      </c>
      <c r="G26" s="37">
        <v>0</v>
      </c>
      <c r="H26" s="37">
        <v>0</v>
      </c>
      <c r="I26" s="37">
        <v>0</v>
      </c>
      <c r="J26" s="37">
        <v>0</v>
      </c>
      <c r="K26" s="37">
        <v>0</v>
      </c>
      <c r="L26" s="37">
        <v>0</v>
      </c>
      <c r="M26" s="37">
        <v>0</v>
      </c>
      <c r="N26" s="37">
        <v>0</v>
      </c>
      <c r="O26" s="37">
        <v>0</v>
      </c>
      <c r="P26" s="37">
        <v>0</v>
      </c>
      <c r="Q26" s="37">
        <v>0</v>
      </c>
      <c r="R26" s="9"/>
    </row>
    <row r="27" spans="1:18" ht="12.75" customHeight="1">
      <c r="A27" s="11"/>
      <c r="B27" s="61"/>
      <c r="C27" s="22" t="s">
        <v>22</v>
      </c>
      <c r="D27" s="12"/>
      <c r="E27" s="36">
        <v>1</v>
      </c>
      <c r="F27" s="37">
        <v>0</v>
      </c>
      <c r="G27" s="37">
        <v>1</v>
      </c>
      <c r="H27" s="37">
        <v>0</v>
      </c>
      <c r="I27" s="37">
        <v>0</v>
      </c>
      <c r="J27" s="37">
        <v>0</v>
      </c>
      <c r="K27" s="37">
        <v>0</v>
      </c>
      <c r="L27" s="37">
        <v>0</v>
      </c>
      <c r="M27" s="37">
        <v>0</v>
      </c>
      <c r="N27" s="37">
        <v>0</v>
      </c>
      <c r="O27" s="37">
        <v>0</v>
      </c>
      <c r="P27" s="37">
        <v>0</v>
      </c>
      <c r="Q27" s="37">
        <v>0</v>
      </c>
      <c r="R27" s="9"/>
    </row>
    <row r="28" spans="1:18" s="18" customFormat="1" ht="12.75" customHeight="1">
      <c r="A28" s="16"/>
      <c r="B28" s="61" t="s">
        <v>27</v>
      </c>
      <c r="C28" s="21" t="s">
        <v>0</v>
      </c>
      <c r="D28" s="17"/>
      <c r="E28" s="34">
        <v>18</v>
      </c>
      <c r="F28" s="35">
        <v>0</v>
      </c>
      <c r="G28" s="35">
        <v>0</v>
      </c>
      <c r="H28" s="35">
        <v>0</v>
      </c>
      <c r="I28" s="35">
        <v>0</v>
      </c>
      <c r="J28" s="35">
        <v>0</v>
      </c>
      <c r="K28" s="35">
        <v>0</v>
      </c>
      <c r="L28" s="35">
        <v>4</v>
      </c>
      <c r="M28" s="35">
        <v>0</v>
      </c>
      <c r="N28" s="35">
        <v>0</v>
      </c>
      <c r="O28" s="35">
        <v>0</v>
      </c>
      <c r="P28" s="35">
        <v>0</v>
      </c>
      <c r="Q28" s="35">
        <v>14</v>
      </c>
    </row>
    <row r="29" spans="1:18" ht="12.75" customHeight="1">
      <c r="A29" s="11"/>
      <c r="B29" s="61"/>
      <c r="C29" s="22" t="s">
        <v>20</v>
      </c>
      <c r="D29" s="12"/>
      <c r="E29" s="36">
        <v>16</v>
      </c>
      <c r="F29" s="37">
        <v>0</v>
      </c>
      <c r="G29" s="37">
        <v>0</v>
      </c>
      <c r="H29" s="37">
        <v>0</v>
      </c>
      <c r="I29" s="37">
        <v>0</v>
      </c>
      <c r="J29" s="37">
        <v>0</v>
      </c>
      <c r="K29" s="37">
        <v>0</v>
      </c>
      <c r="L29" s="37">
        <v>4</v>
      </c>
      <c r="M29" s="37">
        <v>0</v>
      </c>
      <c r="N29" s="37">
        <v>0</v>
      </c>
      <c r="O29" s="37">
        <v>0</v>
      </c>
      <c r="P29" s="37">
        <v>0</v>
      </c>
      <c r="Q29" s="37">
        <v>12</v>
      </c>
      <c r="R29" s="9"/>
    </row>
    <row r="30" spans="1:18" ht="12.75" customHeight="1">
      <c r="A30" s="11"/>
      <c r="B30" s="61"/>
      <c r="C30" s="22" t="s">
        <v>21</v>
      </c>
      <c r="D30" s="12"/>
      <c r="E30" s="36">
        <v>0</v>
      </c>
      <c r="F30" s="37">
        <v>0</v>
      </c>
      <c r="G30" s="37">
        <v>0</v>
      </c>
      <c r="H30" s="37">
        <v>0</v>
      </c>
      <c r="I30" s="37">
        <v>0</v>
      </c>
      <c r="J30" s="37">
        <v>0</v>
      </c>
      <c r="K30" s="37">
        <v>0</v>
      </c>
      <c r="L30" s="37">
        <v>0</v>
      </c>
      <c r="M30" s="37">
        <v>0</v>
      </c>
      <c r="N30" s="37">
        <v>0</v>
      </c>
      <c r="O30" s="37">
        <v>0</v>
      </c>
      <c r="P30" s="37">
        <v>0</v>
      </c>
      <c r="Q30" s="37">
        <v>0</v>
      </c>
      <c r="R30" s="9"/>
    </row>
    <row r="31" spans="1:18" ht="12.75" customHeight="1">
      <c r="A31" s="11"/>
      <c r="B31" s="61"/>
      <c r="C31" s="22" t="s">
        <v>22</v>
      </c>
      <c r="D31" s="12"/>
      <c r="E31" s="36">
        <v>2</v>
      </c>
      <c r="F31" s="37">
        <v>0</v>
      </c>
      <c r="G31" s="37">
        <v>0</v>
      </c>
      <c r="H31" s="37">
        <v>0</v>
      </c>
      <c r="I31" s="37">
        <v>0</v>
      </c>
      <c r="J31" s="37">
        <v>0</v>
      </c>
      <c r="K31" s="37">
        <v>0</v>
      </c>
      <c r="L31" s="37">
        <v>0</v>
      </c>
      <c r="M31" s="37">
        <v>0</v>
      </c>
      <c r="N31" s="37">
        <v>0</v>
      </c>
      <c r="O31" s="37">
        <v>0</v>
      </c>
      <c r="P31" s="37">
        <v>0</v>
      </c>
      <c r="Q31" s="37">
        <v>2</v>
      </c>
      <c r="R31" s="9"/>
    </row>
    <row r="32" spans="1:18" ht="8.1" customHeight="1">
      <c r="A32" s="26"/>
      <c r="B32" s="26"/>
      <c r="C32" s="26"/>
      <c r="D32" s="27"/>
      <c r="E32" s="28"/>
      <c r="F32" s="28"/>
      <c r="G32" s="28"/>
      <c r="H32" s="28"/>
      <c r="I32" s="28"/>
      <c r="J32" s="28"/>
      <c r="K32" s="28"/>
      <c r="L32" s="28"/>
      <c r="M32" s="28"/>
      <c r="N32" s="28"/>
      <c r="O32" s="28"/>
      <c r="P32" s="28"/>
      <c r="Q32" s="28"/>
      <c r="R32" s="9"/>
    </row>
    <row r="33" spans="1:18" ht="6.95" customHeight="1">
      <c r="A33" s="11"/>
      <c r="B33" s="11"/>
      <c r="C33" s="11"/>
      <c r="D33" s="11"/>
      <c r="E33" s="29"/>
      <c r="F33" s="29"/>
      <c r="G33" s="29"/>
      <c r="H33" s="29"/>
      <c r="I33" s="29"/>
      <c r="J33" s="29"/>
      <c r="K33" s="29"/>
      <c r="L33" s="29"/>
      <c r="M33" s="29"/>
      <c r="N33" s="29"/>
      <c r="O33" s="29"/>
      <c r="P33" s="29"/>
      <c r="Q33" s="29"/>
      <c r="R33" s="9"/>
    </row>
    <row r="34" spans="1:18" s="30" customFormat="1" ht="42.75" customHeight="1">
      <c r="A34" s="62" t="s">
        <v>28</v>
      </c>
      <c r="B34" s="63"/>
      <c r="C34" s="63"/>
      <c r="D34" s="63"/>
      <c r="E34" s="63"/>
      <c r="F34" s="63"/>
      <c r="G34" s="63"/>
      <c r="H34" s="63"/>
      <c r="I34" s="63"/>
      <c r="J34" s="63"/>
      <c r="K34" s="63"/>
      <c r="L34" s="63"/>
      <c r="M34" s="63"/>
      <c r="N34" s="63"/>
      <c r="O34" s="63"/>
      <c r="P34" s="63"/>
      <c r="Q34" s="63"/>
    </row>
  </sheetData>
  <mergeCells count="26">
    <mergeCell ref="B28:B31"/>
    <mergeCell ref="A34:Q34"/>
    <mergeCell ref="B11:C11"/>
    <mergeCell ref="B12:C12"/>
    <mergeCell ref="B20:B23"/>
    <mergeCell ref="B24:B27"/>
    <mergeCell ref="B14:C14"/>
    <mergeCell ref="B16:B19"/>
    <mergeCell ref="Q5:Q7"/>
    <mergeCell ref="F6:I6"/>
    <mergeCell ref="J6:J7"/>
    <mergeCell ref="K6:K7"/>
    <mergeCell ref="L6:L7"/>
    <mergeCell ref="M6:M7"/>
    <mergeCell ref="O5:O7"/>
    <mergeCell ref="P5:P7"/>
    <mergeCell ref="B9:C9"/>
    <mergeCell ref="B10:C10"/>
    <mergeCell ref="A1:Q1"/>
    <mergeCell ref="A2:Q2"/>
    <mergeCell ref="A3:Q3"/>
    <mergeCell ref="A4:D7"/>
    <mergeCell ref="E4:Q4"/>
    <mergeCell ref="E5:E7"/>
    <mergeCell ref="F5:M5"/>
    <mergeCell ref="N5:N7"/>
  </mergeCells>
  <phoneticPr fontId="40"/>
  <printOptions horizontalCentered="1"/>
  <pageMargins left="0" right="0" top="0.70866141732283472" bottom="0" header="0.59055118110236227" footer="0.19685039370078741"/>
  <pageSetup paperSize="9" scale="95" firstPageNumber="430" fitToHeight="0" orientation="portrait"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19-00-60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2011-10-30T07:28:52Z</cp:lastPrinted>
  <dcterms:created xsi:type="dcterms:W3CDTF">2011-10-19T07:32:10Z</dcterms:created>
  <dcterms:modified xsi:type="dcterms:W3CDTF">2020-07-13T04:51:13Z</dcterms:modified>
  <cp:category/>
</cp:coreProperties>
</file>