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4月\e-Stat(統計表一覧)【0824】\"/>
    </mc:Choice>
  </mc:AlternateContent>
  <bookViews>
    <workbookView xWindow="0" yWindow="0" windowWidth="28800" windowHeight="11835"/>
  </bookViews>
  <sheets>
    <sheet name="第１表" sheetId="1" r:id="rId1"/>
  </sheets>
  <externalReferences>
    <externalReference r:id="rId2"/>
  </externalReferences>
  <definedNames>
    <definedName name="_xlnm.Print_Area" localSheetId="0">第１表!$A$1:$L$39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9" i="1" l="1"/>
  <c r="K19" i="1"/>
  <c r="I19" i="1"/>
  <c r="J19" i="1" s="1"/>
  <c r="H19" i="1"/>
  <c r="G19" i="1"/>
</calcChain>
</file>

<file path=xl/sharedStrings.xml><?xml version="1.0" encoding="utf-8"?>
<sst xmlns="http://schemas.openxmlformats.org/spreadsheetml/2006/main" count="45" uniqueCount="31">
  <si>
    <t>　　　　　　第１表 　人口動態総覧－対前年比較－</t>
    <phoneticPr fontId="2"/>
  </si>
  <si>
    <t>　令和２年</t>
    <rPh sb="1" eb="3">
      <t>レイワ</t>
    </rPh>
    <phoneticPr fontId="2"/>
  </si>
  <si>
    <t>実   数 （人、胎、組）</t>
    <rPh sb="7" eb="8">
      <t>ニン</t>
    </rPh>
    <rPh sb="9" eb="10">
      <t>タイ</t>
    </rPh>
    <rPh sb="11" eb="12">
      <t>クミ</t>
    </rPh>
    <phoneticPr fontId="2"/>
  </si>
  <si>
    <t>年   換   算   率</t>
    <phoneticPr fontId="2"/>
  </si>
  <si>
    <t>令 和 ２年</t>
    <rPh sb="0" eb="1">
      <t>レイ</t>
    </rPh>
    <rPh sb="2" eb="3">
      <t>ワ</t>
    </rPh>
    <phoneticPr fontId="2"/>
  </si>
  <si>
    <t>平 成 31年</t>
    <phoneticPr fontId="2"/>
  </si>
  <si>
    <t>差 引 増 減</t>
    <phoneticPr fontId="2"/>
  </si>
  <si>
    <t>増 減 率 (%)</t>
    <rPh sb="0" eb="1">
      <t>ゾウ</t>
    </rPh>
    <rPh sb="2" eb="3">
      <t>ゲン</t>
    </rPh>
    <rPh sb="4" eb="5">
      <t>リツ</t>
    </rPh>
    <phoneticPr fontId="2"/>
  </si>
  <si>
    <t>平 成 31年</t>
  </si>
  <si>
    <t>４　　月</t>
    <phoneticPr fontId="2"/>
  </si>
  <si>
    <t>出生</t>
    <rPh sb="0" eb="2">
      <t>シュッショウ</t>
    </rPh>
    <phoneticPr fontId="8"/>
  </si>
  <si>
    <t>死亡</t>
    <rPh sb="0" eb="2">
      <t>シボウ</t>
    </rPh>
    <phoneticPr fontId="8"/>
  </si>
  <si>
    <t>乳児死亡</t>
    <rPh sb="0" eb="2">
      <t>ニュウジ</t>
    </rPh>
    <rPh sb="2" eb="4">
      <t>シボウ</t>
    </rPh>
    <phoneticPr fontId="8"/>
  </si>
  <si>
    <t>新生児死亡</t>
    <rPh sb="0" eb="3">
      <t>シンセイジ</t>
    </rPh>
    <rPh sb="3" eb="5">
      <t>シボウ</t>
    </rPh>
    <phoneticPr fontId="8"/>
  </si>
  <si>
    <t>自然増減</t>
    <rPh sb="0" eb="2">
      <t>シゼン</t>
    </rPh>
    <rPh sb="2" eb="4">
      <t>ゾウゲン</t>
    </rPh>
    <phoneticPr fontId="8"/>
  </si>
  <si>
    <t>死産</t>
    <rPh sb="0" eb="2">
      <t>シザン</t>
    </rPh>
    <phoneticPr fontId="8"/>
  </si>
  <si>
    <t>自然死産</t>
    <rPh sb="0" eb="2">
      <t>シゼン</t>
    </rPh>
    <rPh sb="2" eb="4">
      <t>シザン</t>
    </rPh>
    <phoneticPr fontId="8"/>
  </si>
  <si>
    <t>人工死産</t>
    <rPh sb="0" eb="2">
      <t>ジンコウ</t>
    </rPh>
    <rPh sb="2" eb="4">
      <t>シザン</t>
    </rPh>
    <phoneticPr fontId="8"/>
  </si>
  <si>
    <t>周産期死亡</t>
    <rPh sb="0" eb="1">
      <t>シュウ</t>
    </rPh>
    <rPh sb="1" eb="2">
      <t>サン</t>
    </rPh>
    <rPh sb="2" eb="3">
      <t>キ</t>
    </rPh>
    <rPh sb="3" eb="5">
      <t>シボウ</t>
    </rPh>
    <phoneticPr fontId="8"/>
  </si>
  <si>
    <t>妊娠満22週
以後の死産</t>
    <rPh sb="0" eb="2">
      <t>ニンシン</t>
    </rPh>
    <rPh sb="2" eb="3">
      <t>マン</t>
    </rPh>
    <rPh sb="5" eb="6">
      <t>シュウ</t>
    </rPh>
    <rPh sb="7" eb="9">
      <t>イゴ</t>
    </rPh>
    <rPh sb="10" eb="12">
      <t>シザン</t>
    </rPh>
    <phoneticPr fontId="8"/>
  </si>
  <si>
    <t>早期新生児死亡</t>
    <rPh sb="0" eb="2">
      <t>ソウキ</t>
    </rPh>
    <rPh sb="2" eb="5">
      <t>シンセイジ</t>
    </rPh>
    <rPh sb="5" eb="7">
      <t>シボウ</t>
    </rPh>
    <phoneticPr fontId="8"/>
  </si>
  <si>
    <t>婚姻</t>
    <rPh sb="0" eb="2">
      <t>コンイン</t>
    </rPh>
    <phoneticPr fontId="8"/>
  </si>
  <si>
    <t>離婚</t>
    <rPh sb="0" eb="2">
      <t>リコン</t>
    </rPh>
    <phoneticPr fontId="8"/>
  </si>
  <si>
    <t>自然増減</t>
    <rPh sb="0" eb="2">
      <t>シゼン</t>
    </rPh>
    <rPh sb="3" eb="4">
      <t>ゲン</t>
    </rPh>
    <phoneticPr fontId="8"/>
  </si>
  <si>
    <t>注：</t>
    <rPh sb="0" eb="1">
      <t>チュウ</t>
    </rPh>
    <phoneticPr fontId="2"/>
  </si>
  <si>
    <t xml:space="preserve">出生・死亡・自然増減・婚姻・離婚率は人口千対。 </t>
    <rPh sb="9" eb="10">
      <t>ゲン</t>
    </rPh>
    <phoneticPr fontId="2"/>
  </si>
  <si>
    <t>乳児・新生児・早期新生児死亡率は出生千対。死産率は出産（出生＋死産）千対。</t>
  </si>
  <si>
    <t>周産期死亡率・妊娠満22週以後の死産率は出産（出生＋妊娠満22週以後の死産）千対。</t>
  </si>
  <si>
    <t>…</t>
  </si>
  <si>
    <t>累　計 １月～４月</t>
  </si>
  <si>
    <t>率算出は、別表「諸率の算出に用いた人口，月・性別人口（日本人人口）」参照。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</si>
</sst>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#\ ##0\ ;&quot;△&quot;\ #\ ##0\ ;@"/>
    <numFmt numFmtId="177" formatCode="#\ ##0\ ;\ \ \ \ \ \ \ &quot;△&quot;* #\ ##0\ ;@"/>
    <numFmt numFmtId="178" formatCode="#\ ##0.0\ ;\ \ \ \ \ \ \ &quot;△&quot;* #\ ##0.0\ ;@\ "/>
    <numFmt numFmtId="179" formatCode="0.0\ ;&quot;△&quot;\ \ 0.0\ "/>
    <numFmt numFmtId="180" formatCode="0.00_);[Red]\(0.00\)"/>
    <numFmt numFmtId="181" formatCode="#\ ###\ ##0\ "/>
    <numFmt numFmtId="182" formatCode="_ \ \ \ \ \ \ \+* #\ ###\ ##0\ ;_ \ \ \ \ \ \ \-* #\ ###\ ##0\ "/>
    <numFmt numFmtId="183" formatCode="0.0;&quot;△ &quot;0.0"/>
    <numFmt numFmtId="184" formatCode="0.0\ "/>
    <numFmt numFmtId="185" formatCode="#\ ###\ ##0\ ;&quot;△&quot;\ #\ ##0\ ;@"/>
  </numFmts>
  <fonts count="11">
    <font>
      <sz val="11"/>
      <name val="明朝"/>
      <family val="3"/>
      <charset val="128"/>
    </font>
    <font>
      <sz val="11"/>
      <name val="明朝"/>
      <family val="3"/>
      <charset val="128"/>
    </font>
    <font>
      <sz val="6"/>
      <name val="明朝"/>
      <family val="3"/>
      <charset val="128"/>
    </font>
    <font>
      <sz val="20"/>
      <name val="標準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標準明朝"/>
      <family val="1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標準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6">
    <xf numFmtId="0" fontId="0" fillId="0" borderId="0" xfId="0"/>
    <xf numFmtId="0" fontId="3" fillId="0" borderId="0" xfId="0" applyFont="1" applyFill="1"/>
    <xf numFmtId="0" fontId="4" fillId="0" borderId="0" xfId="0" applyFont="1" applyFill="1"/>
    <xf numFmtId="0" fontId="5" fillId="0" borderId="0" xfId="0" applyFont="1" applyFill="1"/>
    <xf numFmtId="0" fontId="0" fillId="0" borderId="0" xfId="0" applyFont="1" applyFill="1"/>
    <xf numFmtId="0" fontId="6" fillId="0" borderId="1" xfId="0" applyFont="1" applyFill="1" applyBorder="1"/>
    <xf numFmtId="0" fontId="5" fillId="0" borderId="2" xfId="0" applyFont="1" applyFill="1" applyBorder="1" applyAlignment="1">
      <alignment horizontal="centerContinuous" vertical="center"/>
    </xf>
    <xf numFmtId="0" fontId="5" fillId="0" borderId="3" xfId="0" applyFont="1" applyFill="1" applyBorder="1" applyAlignment="1">
      <alignment horizontal="centerContinuous" vertical="center"/>
    </xf>
    <xf numFmtId="0" fontId="5" fillId="0" borderId="2" xfId="0" applyFont="1" applyFill="1" applyBorder="1" applyAlignment="1">
      <alignment horizontal="centerContinuous" vertical="center" justifyLastLine="1"/>
    </xf>
    <xf numFmtId="0" fontId="5" fillId="0" borderId="3" xfId="0" applyFont="1" applyFill="1" applyBorder="1" applyAlignment="1">
      <alignment horizontal="centerContinuous" vertical="center" justifyLastLine="1"/>
    </xf>
    <xf numFmtId="0" fontId="6" fillId="0" borderId="4" xfId="0" applyFont="1" applyFill="1" applyBorder="1"/>
    <xf numFmtId="0" fontId="5" fillId="0" borderId="5" xfId="0" applyFont="1" applyFill="1" applyBorder="1" applyAlignment="1">
      <alignment horizontal="center" vertical="center"/>
    </xf>
    <xf numFmtId="0" fontId="6" fillId="0" borderId="6" xfId="0" applyFont="1" applyFill="1" applyBorder="1"/>
    <xf numFmtId="0" fontId="5" fillId="0" borderId="6" xfId="0" applyFont="1" applyFill="1" applyBorder="1"/>
    <xf numFmtId="0" fontId="5" fillId="0" borderId="6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vertical="center"/>
    </xf>
    <xf numFmtId="0" fontId="7" fillId="0" borderId="7" xfId="0" applyFont="1" applyFill="1" applyBorder="1" applyAlignment="1">
      <alignment horizontal="distributed" vertical="center"/>
    </xf>
    <xf numFmtId="176" fontId="5" fillId="0" borderId="8" xfId="1" applyNumberFormat="1" applyFont="1" applyFill="1" applyBorder="1" applyAlignment="1">
      <alignment vertical="center"/>
    </xf>
    <xf numFmtId="177" fontId="5" fillId="0" borderId="8" xfId="1" applyNumberFormat="1" applyFont="1" applyFill="1" applyBorder="1" applyAlignment="1">
      <alignment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right" vertical="center"/>
    </xf>
    <xf numFmtId="0" fontId="7" fillId="0" borderId="0" xfId="0" applyFont="1" applyFill="1" applyBorder="1" applyAlignment="1"/>
    <xf numFmtId="0" fontId="7" fillId="0" borderId="0" xfId="0" applyFont="1" applyFill="1" applyBorder="1" applyAlignment="1">
      <alignment wrapText="1"/>
    </xf>
    <xf numFmtId="0" fontId="7" fillId="0" borderId="7" xfId="0" applyFont="1" applyFill="1" applyBorder="1" applyAlignment="1">
      <alignment horizontal="center" wrapText="1"/>
    </xf>
    <xf numFmtId="176" fontId="5" fillId="0" borderId="9" xfId="1" applyNumberFormat="1" applyFont="1" applyFill="1" applyBorder="1" applyAlignment="1">
      <alignment vertical="center"/>
    </xf>
    <xf numFmtId="177" fontId="5" fillId="0" borderId="9" xfId="1" applyNumberFormat="1" applyFont="1" applyFill="1" applyBorder="1" applyAlignment="1">
      <alignment vertical="center"/>
    </xf>
    <xf numFmtId="0" fontId="7" fillId="0" borderId="0" xfId="0" applyFont="1" applyFill="1" applyBorder="1"/>
    <xf numFmtId="0" fontId="7" fillId="0" borderId="7" xfId="0" applyFont="1" applyFill="1" applyBorder="1" applyAlignment="1">
      <alignment horizontal="distributed"/>
    </xf>
    <xf numFmtId="0" fontId="6" fillId="0" borderId="0" xfId="0" applyFont="1" applyFill="1" applyBorder="1" applyAlignment="1">
      <alignment horizontal="justify"/>
    </xf>
    <xf numFmtId="181" fontId="5" fillId="0" borderId="0" xfId="0" applyNumberFormat="1" applyFont="1" applyFill="1" applyAlignment="1">
      <alignment vertical="center"/>
    </xf>
    <xf numFmtId="181" fontId="5" fillId="0" borderId="0" xfId="1" applyNumberFormat="1" applyFont="1" applyFill="1" applyAlignment="1">
      <alignment horizontal="center" vertical="center"/>
    </xf>
    <xf numFmtId="183" fontId="5" fillId="0" borderId="0" xfId="1" applyNumberFormat="1" applyFont="1" applyFill="1" applyAlignment="1">
      <alignment horizontal="centerContinuous" vertical="center"/>
    </xf>
    <xf numFmtId="184" fontId="5" fillId="0" borderId="0" xfId="0" applyNumberFormat="1" applyFont="1" applyFill="1" applyAlignment="1">
      <alignment vertical="center"/>
    </xf>
    <xf numFmtId="184" fontId="5" fillId="0" borderId="0" xfId="0" applyNumberFormat="1" applyFont="1" applyFill="1" applyBorder="1"/>
    <xf numFmtId="185" fontId="5" fillId="0" borderId="8" xfId="1" applyNumberFormat="1" applyFont="1" applyFill="1" applyBorder="1" applyAlignment="1">
      <alignment vertical="center"/>
    </xf>
    <xf numFmtId="0" fontId="7" fillId="0" borderId="7" xfId="0" applyFont="1" applyFill="1" applyBorder="1" applyAlignment="1">
      <alignment horizontal="center"/>
    </xf>
    <xf numFmtId="0" fontId="6" fillId="0" borderId="10" xfId="0" applyFont="1" applyFill="1" applyBorder="1" applyAlignment="1">
      <alignment horizontal="distributed" vertical="center"/>
    </xf>
    <xf numFmtId="38" fontId="5" fillId="0" borderId="11" xfId="1" applyFont="1" applyFill="1" applyBorder="1" applyAlignment="1">
      <alignment vertical="center"/>
    </xf>
    <xf numFmtId="38" fontId="5" fillId="0" borderId="11" xfId="0" applyNumberFormat="1" applyFont="1" applyFill="1" applyBorder="1" applyAlignment="1">
      <alignment vertical="center"/>
    </xf>
    <xf numFmtId="0" fontId="5" fillId="0" borderId="11" xfId="0" applyFont="1" applyFill="1" applyBorder="1" applyAlignment="1">
      <alignment vertical="center"/>
    </xf>
    <xf numFmtId="0" fontId="5" fillId="0" borderId="11" xfId="0" applyFont="1" applyFill="1" applyBorder="1"/>
    <xf numFmtId="0" fontId="9" fillId="0" borderId="1" xfId="0" applyFont="1" applyFill="1" applyBorder="1" applyAlignment="1"/>
    <xf numFmtId="0" fontId="5" fillId="0" borderId="1" xfId="0" applyFont="1" applyFill="1" applyBorder="1" applyAlignment="1"/>
    <xf numFmtId="0" fontId="5" fillId="0" borderId="0" xfId="0" applyFont="1" applyFill="1" applyAlignment="1">
      <alignment vertical="center"/>
    </xf>
    <xf numFmtId="0" fontId="10" fillId="0" borderId="0" xfId="0" applyFont="1" applyFill="1" applyAlignment="1"/>
    <xf numFmtId="0" fontId="10" fillId="0" borderId="0" xfId="0" applyFont="1" applyFill="1"/>
    <xf numFmtId="0" fontId="5" fillId="0" borderId="0" xfId="0" applyFont="1" applyFill="1" applyAlignment="1"/>
    <xf numFmtId="0" fontId="10" fillId="0" borderId="0" xfId="0" quotePrefix="1" applyFont="1" applyFill="1" applyAlignment="1">
      <alignment horizontal="left"/>
    </xf>
    <xf numFmtId="0" fontId="5" fillId="0" borderId="5" xfId="0" applyFont="1" applyFill="1" applyBorder="1" applyAlignment="1">
      <alignment horizontal="centerContinuous" vertical="center"/>
    </xf>
    <xf numFmtId="178" fontId="5" fillId="0" borderId="8" xfId="1" applyNumberFormat="1" applyFont="1" applyFill="1" applyBorder="1" applyAlignment="1">
      <alignment horizontal="right" vertical="center"/>
    </xf>
    <xf numFmtId="179" fontId="5" fillId="0" borderId="8" xfId="1" applyNumberFormat="1" applyFont="1" applyFill="1" applyBorder="1" applyAlignment="1">
      <alignment vertical="center"/>
    </xf>
    <xf numFmtId="179" fontId="5" fillId="0" borderId="9" xfId="1" applyNumberFormat="1" applyFont="1" applyFill="1" applyBorder="1" applyAlignment="1">
      <alignment vertical="center"/>
    </xf>
    <xf numFmtId="179" fontId="5" fillId="0" borderId="0" xfId="1" applyNumberFormat="1" applyFont="1" applyFill="1" applyBorder="1" applyAlignment="1">
      <alignment vertical="center"/>
    </xf>
    <xf numFmtId="180" fontId="5" fillId="0" borderId="8" xfId="1" applyNumberFormat="1" applyFont="1" applyFill="1" applyBorder="1" applyAlignment="1">
      <alignment horizontal="right" vertical="center"/>
    </xf>
    <xf numFmtId="182" fontId="5" fillId="0" borderId="0" xfId="1" applyNumberFormat="1" applyFont="1" applyFill="1" applyAlignment="1">
      <alignment horizontal="centerContinuous" vertical="center"/>
    </xf>
    <xf numFmtId="0" fontId="5" fillId="0" borderId="0" xfId="0" applyFont="1" applyFill="1" applyAlignment="1">
      <alignment horizontal="right"/>
    </xf>
    <xf numFmtId="0" fontId="0" fillId="0" borderId="1" xfId="0" applyFont="1" applyFill="1" applyBorder="1"/>
    <xf numFmtId="0" fontId="0" fillId="0" borderId="4" xfId="0" applyFont="1" applyFill="1" applyBorder="1"/>
    <xf numFmtId="0" fontId="0" fillId="0" borderId="0" xfId="0" applyFont="1" applyFill="1" applyAlignment="1">
      <alignment vertical="center"/>
    </xf>
    <xf numFmtId="0" fontId="0" fillId="0" borderId="0" xfId="0" applyFont="1" applyFill="1" applyBorder="1"/>
    <xf numFmtId="0" fontId="0" fillId="0" borderId="10" xfId="0" applyFont="1" applyFill="1" applyBorder="1"/>
    <xf numFmtId="0" fontId="0" fillId="0" borderId="1" xfId="0" applyFont="1" applyFill="1" applyBorder="1" applyAlignment="1"/>
    <xf numFmtId="0" fontId="7" fillId="0" borderId="0" xfId="0" applyFont="1" applyFill="1" applyBorder="1" applyAlignment="1">
      <alignment horizontal="distributed" vertical="center"/>
    </xf>
    <xf numFmtId="0" fontId="0" fillId="0" borderId="0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horizontal="distributed" wrapText="1"/>
    </xf>
    <xf numFmtId="0" fontId="7" fillId="0" borderId="0" xfId="0" applyFont="1" applyFill="1" applyBorder="1" applyAlignment="1">
      <alignment horizontal="distributed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2609000_&#25919;&#31574;&#32113;&#25324;&#23448;&#12288;&#20154;&#21475;&#21205;&#24907;&#12539;&#20445;&#20581;&#31038;&#20250;&#32113;&#35336;&#23460;/30_&#26376;&#22577;&#29677;/99_&#12381;&#12398;&#20182;/&#26376;&#22577;&#35519;&#25972;&#29677;/&#20196;&#21644;&#65298;&#24180;-02&#26376;&#22577;&#65288;&#65297;&#26376;&#65374;&#65297;&#65298;&#26376;&#65289;/4&#26376;/&#34920;&#12304;0824&#12305;/&#31532;1&#34920;020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EXCEL-1"/>
      <sheetName val="←今月の値貼付用"/>
      <sheetName val="閏年確認"/>
      <sheetName val="マクロ"/>
    </sheetNames>
    <sheetDataSet>
      <sheetData sheetId="0"/>
      <sheetData sheetId="1">
        <row r="19">
          <cell r="T19">
            <v>271804</v>
          </cell>
          <cell r="U19">
            <v>271829</v>
          </cell>
          <cell r="V19">
            <v>-25</v>
          </cell>
          <cell r="W19">
            <v>-9.1969583819239299E-3</v>
          </cell>
          <cell r="X19">
            <v>6.6554331887401705</v>
          </cell>
          <cell r="Y19">
            <v>6.6650619388224861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38"/>
  <sheetViews>
    <sheetView tabSelected="1" zoomScale="90" zoomScaleNormal="90" workbookViewId="0"/>
  </sheetViews>
  <sheetFormatPr defaultRowHeight="13.5"/>
  <cols>
    <col min="1" max="1" width="1.125" style="4" customWidth="1"/>
    <col min="2" max="2" width="2.125" style="4" customWidth="1"/>
    <col min="3" max="3" width="2" style="4" customWidth="1"/>
    <col min="4" max="4" width="12.625" style="4" customWidth="1"/>
    <col min="5" max="5" width="2.125" style="4" customWidth="1"/>
    <col min="6" max="6" width="1.125" style="4" customWidth="1"/>
    <col min="7" max="8" width="17.5" style="3" customWidth="1"/>
    <col min="9" max="9" width="18.375" style="3" bestFit="1" customWidth="1"/>
    <col min="10" max="10" width="16.375" style="3" customWidth="1"/>
    <col min="11" max="12" width="16.25" style="3" customWidth="1"/>
    <col min="13" max="16384" width="9" style="4"/>
  </cols>
  <sheetData>
    <row r="1" spans="1:12" ht="30" customHeight="1" thickBot="1">
      <c r="C1" s="1" t="s">
        <v>0</v>
      </c>
      <c r="D1" s="1"/>
      <c r="E1" s="1"/>
      <c r="F1" s="1"/>
      <c r="G1" s="2"/>
      <c r="H1" s="2"/>
      <c r="L1" s="55" t="s">
        <v>1</v>
      </c>
    </row>
    <row r="2" spans="1:12" ht="24.75" customHeight="1">
      <c r="A2" s="56"/>
      <c r="B2" s="56"/>
      <c r="C2" s="5"/>
      <c r="D2" s="5"/>
      <c r="E2" s="5"/>
      <c r="F2" s="5"/>
      <c r="G2" s="6" t="s">
        <v>2</v>
      </c>
      <c r="H2" s="7"/>
      <c r="I2" s="7"/>
      <c r="J2" s="7"/>
      <c r="K2" s="8" t="s">
        <v>3</v>
      </c>
      <c r="L2" s="9"/>
    </row>
    <row r="3" spans="1:12" ht="24.75" customHeight="1">
      <c r="A3" s="57"/>
      <c r="B3" s="57"/>
      <c r="C3" s="10"/>
      <c r="D3" s="10"/>
      <c r="E3" s="10"/>
      <c r="F3" s="10"/>
      <c r="G3" s="48" t="s">
        <v>4</v>
      </c>
      <c r="H3" s="48" t="s">
        <v>5</v>
      </c>
      <c r="I3" s="11" t="s">
        <v>6</v>
      </c>
      <c r="J3" s="11" t="s">
        <v>7</v>
      </c>
      <c r="K3" s="48" t="s">
        <v>4</v>
      </c>
      <c r="L3" s="48" t="s">
        <v>8</v>
      </c>
    </row>
    <row r="4" spans="1:12" ht="27" customHeight="1">
      <c r="C4" s="12"/>
      <c r="D4" s="12"/>
      <c r="E4" s="12"/>
      <c r="F4" s="12"/>
      <c r="G4" s="13"/>
      <c r="H4" s="13"/>
      <c r="I4" s="14" t="s">
        <v>9</v>
      </c>
      <c r="J4" s="14"/>
      <c r="K4" s="13"/>
      <c r="L4" s="13"/>
    </row>
    <row r="5" spans="1:12" ht="35.1" customHeight="1">
      <c r="A5" s="15"/>
      <c r="B5" s="62" t="s">
        <v>10</v>
      </c>
      <c r="C5" s="62"/>
      <c r="D5" s="62"/>
      <c r="E5" s="62"/>
      <c r="F5" s="16"/>
      <c r="G5" s="17">
        <v>71100</v>
      </c>
      <c r="H5" s="17">
        <v>68805</v>
      </c>
      <c r="I5" s="18">
        <v>2295</v>
      </c>
      <c r="J5" s="49">
        <v>3.3</v>
      </c>
      <c r="K5" s="50">
        <v>7</v>
      </c>
      <c r="L5" s="50">
        <v>6.8</v>
      </c>
    </row>
    <row r="6" spans="1:12" ht="35.1" customHeight="1">
      <c r="A6" s="15"/>
      <c r="B6" s="62" t="s">
        <v>11</v>
      </c>
      <c r="C6" s="62"/>
      <c r="D6" s="62"/>
      <c r="E6" s="62"/>
      <c r="F6" s="16"/>
      <c r="G6" s="17">
        <v>112407</v>
      </c>
      <c r="H6" s="17">
        <v>111894</v>
      </c>
      <c r="I6" s="18">
        <v>513</v>
      </c>
      <c r="J6" s="49">
        <v>0.5</v>
      </c>
      <c r="K6" s="50">
        <v>11.1</v>
      </c>
      <c r="L6" s="50">
        <v>11</v>
      </c>
    </row>
    <row r="7" spans="1:12" ht="35.1" customHeight="1">
      <c r="A7" s="15"/>
      <c r="B7" s="15"/>
      <c r="C7" s="62" t="s">
        <v>12</v>
      </c>
      <c r="D7" s="62"/>
      <c r="E7" s="15"/>
      <c r="F7" s="19"/>
      <c r="G7" s="17">
        <v>115</v>
      </c>
      <c r="H7" s="17">
        <v>132</v>
      </c>
      <c r="I7" s="18">
        <v>-17</v>
      </c>
      <c r="J7" s="49">
        <v>-12.9</v>
      </c>
      <c r="K7" s="50">
        <v>1.6</v>
      </c>
      <c r="L7" s="50">
        <v>1.8</v>
      </c>
    </row>
    <row r="8" spans="1:12" ht="35.1" customHeight="1">
      <c r="A8" s="15"/>
      <c r="B8" s="15"/>
      <c r="C8" s="15"/>
      <c r="D8" s="62" t="s">
        <v>13</v>
      </c>
      <c r="E8" s="62"/>
      <c r="F8" s="20"/>
      <c r="G8" s="17">
        <v>52</v>
      </c>
      <c r="H8" s="17">
        <v>62</v>
      </c>
      <c r="I8" s="18">
        <v>-10</v>
      </c>
      <c r="J8" s="49">
        <v>-16.100000000000001</v>
      </c>
      <c r="K8" s="50">
        <v>0.7</v>
      </c>
      <c r="L8" s="50">
        <v>0.9</v>
      </c>
    </row>
    <row r="9" spans="1:12" ht="35.1" customHeight="1">
      <c r="A9" s="15"/>
      <c r="B9" s="62" t="s">
        <v>14</v>
      </c>
      <c r="C9" s="62"/>
      <c r="D9" s="62"/>
      <c r="E9" s="62"/>
      <c r="F9" s="16"/>
      <c r="G9" s="17">
        <v>-41307</v>
      </c>
      <c r="H9" s="17">
        <v>-43089</v>
      </c>
      <c r="I9" s="18">
        <v>1782</v>
      </c>
      <c r="J9" s="49" t="s">
        <v>28</v>
      </c>
      <c r="K9" s="50">
        <v>-4.0999999999999996</v>
      </c>
      <c r="L9" s="50">
        <v>-4.2</v>
      </c>
    </row>
    <row r="10" spans="1:12" ht="35.1" customHeight="1">
      <c r="A10" s="15"/>
      <c r="B10" s="62" t="s">
        <v>15</v>
      </c>
      <c r="C10" s="62"/>
      <c r="D10" s="62"/>
      <c r="E10" s="62"/>
      <c r="F10" s="16"/>
      <c r="G10" s="17">
        <v>1543</v>
      </c>
      <c r="H10" s="17">
        <v>1621</v>
      </c>
      <c r="I10" s="18">
        <v>-78</v>
      </c>
      <c r="J10" s="49">
        <v>-4.8</v>
      </c>
      <c r="K10" s="50">
        <v>21.2</v>
      </c>
      <c r="L10" s="50">
        <v>23</v>
      </c>
    </row>
    <row r="11" spans="1:12" ht="35.1" customHeight="1">
      <c r="A11" s="15"/>
      <c r="B11" s="15"/>
      <c r="C11" s="62" t="s">
        <v>16</v>
      </c>
      <c r="D11" s="62"/>
      <c r="E11" s="15"/>
      <c r="F11" s="19"/>
      <c r="G11" s="17">
        <v>657</v>
      </c>
      <c r="H11" s="17">
        <v>762</v>
      </c>
      <c r="I11" s="18">
        <v>-105</v>
      </c>
      <c r="J11" s="49">
        <v>-13.8</v>
      </c>
      <c r="K11" s="50">
        <v>9</v>
      </c>
      <c r="L11" s="50">
        <v>10.8</v>
      </c>
    </row>
    <row r="12" spans="1:12" ht="35.1" customHeight="1">
      <c r="A12" s="15"/>
      <c r="B12" s="15"/>
      <c r="C12" s="62" t="s">
        <v>17</v>
      </c>
      <c r="D12" s="62"/>
      <c r="E12" s="15"/>
      <c r="F12" s="19"/>
      <c r="G12" s="17">
        <v>886</v>
      </c>
      <c r="H12" s="17">
        <v>859</v>
      </c>
      <c r="I12" s="18">
        <v>27</v>
      </c>
      <c r="J12" s="49">
        <v>3.1</v>
      </c>
      <c r="K12" s="50">
        <v>12.2</v>
      </c>
      <c r="L12" s="50">
        <v>12.2</v>
      </c>
    </row>
    <row r="13" spans="1:12" ht="35.1" customHeight="1">
      <c r="A13" s="15"/>
      <c r="B13" s="62" t="s">
        <v>18</v>
      </c>
      <c r="C13" s="62"/>
      <c r="D13" s="62"/>
      <c r="E13" s="63"/>
      <c r="F13" s="16"/>
      <c r="G13" s="17">
        <v>207</v>
      </c>
      <c r="H13" s="17">
        <v>259</v>
      </c>
      <c r="I13" s="18">
        <v>-52</v>
      </c>
      <c r="J13" s="49">
        <v>-20.100000000000001</v>
      </c>
      <c r="K13" s="50">
        <v>2.9</v>
      </c>
      <c r="L13" s="50">
        <v>3.8</v>
      </c>
    </row>
    <row r="14" spans="1:12" ht="34.5" customHeight="1">
      <c r="A14" s="21"/>
      <c r="B14" s="21"/>
      <c r="C14" s="64" t="s">
        <v>19</v>
      </c>
      <c r="D14" s="65"/>
      <c r="E14" s="22"/>
      <c r="F14" s="23"/>
      <c r="G14" s="24">
        <v>169</v>
      </c>
      <c r="H14" s="24">
        <v>209</v>
      </c>
      <c r="I14" s="25">
        <v>-40</v>
      </c>
      <c r="J14" s="49">
        <v>-19.100000000000001</v>
      </c>
      <c r="K14" s="51">
        <v>2.4</v>
      </c>
      <c r="L14" s="52">
        <v>3</v>
      </c>
    </row>
    <row r="15" spans="1:12" ht="35.1" customHeight="1">
      <c r="A15" s="21"/>
      <c r="B15" s="21"/>
      <c r="C15" s="62" t="s">
        <v>20</v>
      </c>
      <c r="D15" s="62"/>
      <c r="E15" s="15"/>
      <c r="F15" s="19"/>
      <c r="G15" s="17">
        <v>38</v>
      </c>
      <c r="H15" s="17">
        <v>50</v>
      </c>
      <c r="I15" s="18">
        <v>-12</v>
      </c>
      <c r="J15" s="49">
        <v>-24</v>
      </c>
      <c r="K15" s="50">
        <v>0.5</v>
      </c>
      <c r="L15" s="50">
        <v>0.7</v>
      </c>
    </row>
    <row r="16" spans="1:12" ht="35.1" customHeight="1">
      <c r="A16" s="26"/>
      <c r="B16" s="62" t="s">
        <v>21</v>
      </c>
      <c r="C16" s="62"/>
      <c r="D16" s="62"/>
      <c r="E16" s="62"/>
      <c r="F16" s="27"/>
      <c r="G16" s="17">
        <v>37233</v>
      </c>
      <c r="H16" s="17">
        <v>36313</v>
      </c>
      <c r="I16" s="18">
        <v>920</v>
      </c>
      <c r="J16" s="49">
        <v>2.5</v>
      </c>
      <c r="K16" s="50">
        <v>3.7</v>
      </c>
      <c r="L16" s="50">
        <v>3.6</v>
      </c>
    </row>
    <row r="17" spans="1:13" ht="35.1" customHeight="1">
      <c r="A17" s="26"/>
      <c r="B17" s="62" t="s">
        <v>22</v>
      </c>
      <c r="C17" s="62"/>
      <c r="D17" s="62"/>
      <c r="E17" s="62"/>
      <c r="F17" s="27"/>
      <c r="G17" s="17">
        <v>16267</v>
      </c>
      <c r="H17" s="17">
        <v>20685</v>
      </c>
      <c r="I17" s="18">
        <v>-4418</v>
      </c>
      <c r="J17" s="49">
        <v>-21.4</v>
      </c>
      <c r="K17" s="53">
        <v>1.61</v>
      </c>
      <c r="L17" s="53">
        <v>2.0299999999999998</v>
      </c>
    </row>
    <row r="18" spans="1:13" ht="27.75" customHeight="1">
      <c r="C18" s="28"/>
      <c r="D18" s="28"/>
      <c r="E18" s="28"/>
      <c r="F18" s="28"/>
      <c r="G18" s="29"/>
      <c r="H18" s="30"/>
      <c r="I18" s="54" t="s">
        <v>29</v>
      </c>
      <c r="J18" s="31"/>
      <c r="K18" s="32"/>
      <c r="L18" s="33"/>
    </row>
    <row r="19" spans="1:13" ht="35.1" customHeight="1">
      <c r="A19" s="15"/>
      <c r="B19" s="62" t="s">
        <v>10</v>
      </c>
      <c r="C19" s="62"/>
      <c r="D19" s="62"/>
      <c r="E19" s="62"/>
      <c r="F19" s="16"/>
      <c r="G19" s="17">
        <f>'[1]EXCEL-1'!T19</f>
        <v>271804</v>
      </c>
      <c r="H19" s="17">
        <f>'[1]EXCEL-1'!U19</f>
        <v>271829</v>
      </c>
      <c r="I19" s="18">
        <f>'[1]EXCEL-1'!V19</f>
        <v>-25</v>
      </c>
      <c r="J19" s="49" t="str">
        <f>IF(I19=0,"-",+IF(AND('[1]EXCEL-1'!W19&lt;0,'[1]EXCEL-1'!W19&gt;-0.05),"△  0.0",ROUND('[1]EXCEL-1'!W19,1)))</f>
        <v>△  0.0</v>
      </c>
      <c r="K19" s="50">
        <f>IF(AND('[1]EXCEL-1'!X19&lt;0,'[1]EXCEL-1'!X19&gt;-0.05),"△    0.0",ROUND('[1]EXCEL-1'!X19,1))</f>
        <v>6.7</v>
      </c>
      <c r="L19" s="50">
        <f>IF(AND('[1]EXCEL-1'!Y19&lt;0,'[1]EXCEL-1'!Y19&gt;-0.05),"△    0.0",ROUND('[1]EXCEL-1'!Y19,1))</f>
        <v>6.7</v>
      </c>
    </row>
    <row r="20" spans="1:13" ht="35.1" customHeight="1">
      <c r="A20" s="15"/>
      <c r="B20" s="62" t="s">
        <v>11</v>
      </c>
      <c r="C20" s="62"/>
      <c r="D20" s="62"/>
      <c r="E20" s="62"/>
      <c r="F20" s="16"/>
      <c r="G20" s="34">
        <v>474933</v>
      </c>
      <c r="H20" s="34">
        <v>485149</v>
      </c>
      <c r="I20" s="18">
        <v>-10216</v>
      </c>
      <c r="J20" s="49">
        <v>-2.1</v>
      </c>
      <c r="K20" s="50">
        <v>11.6</v>
      </c>
      <c r="L20" s="50">
        <v>11.9</v>
      </c>
      <c r="M20" s="58"/>
    </row>
    <row r="21" spans="1:13" ht="35.1" customHeight="1">
      <c r="A21" s="15"/>
      <c r="B21" s="15"/>
      <c r="C21" s="62" t="s">
        <v>12</v>
      </c>
      <c r="D21" s="62"/>
      <c r="E21" s="15"/>
      <c r="F21" s="19"/>
      <c r="G21" s="17">
        <v>505</v>
      </c>
      <c r="H21" s="17">
        <v>556</v>
      </c>
      <c r="I21" s="18">
        <v>-51</v>
      </c>
      <c r="J21" s="49">
        <v>-9.1999999999999993</v>
      </c>
      <c r="K21" s="50">
        <v>1.8</v>
      </c>
      <c r="L21" s="50">
        <v>1.9</v>
      </c>
    </row>
    <row r="22" spans="1:13" ht="35.1" customHeight="1">
      <c r="A22" s="15"/>
      <c r="B22" s="15"/>
      <c r="C22" s="15"/>
      <c r="D22" s="62" t="s">
        <v>13</v>
      </c>
      <c r="E22" s="62"/>
      <c r="F22" s="20"/>
      <c r="G22" s="17">
        <v>230</v>
      </c>
      <c r="H22" s="17">
        <v>259</v>
      </c>
      <c r="I22" s="18">
        <v>-29</v>
      </c>
      <c r="J22" s="49">
        <v>-11.2</v>
      </c>
      <c r="K22" s="50">
        <v>0.8</v>
      </c>
      <c r="L22" s="50">
        <v>1</v>
      </c>
    </row>
    <row r="23" spans="1:13" ht="35.1" customHeight="1">
      <c r="A23" s="15"/>
      <c r="B23" s="62" t="s">
        <v>23</v>
      </c>
      <c r="C23" s="62"/>
      <c r="D23" s="62"/>
      <c r="E23" s="62"/>
      <c r="F23" s="16"/>
      <c r="G23" s="17">
        <v>-203129</v>
      </c>
      <c r="H23" s="17">
        <v>-213320</v>
      </c>
      <c r="I23" s="18">
        <v>10191</v>
      </c>
      <c r="J23" s="49" t="s">
        <v>28</v>
      </c>
      <c r="K23" s="50">
        <v>-5</v>
      </c>
      <c r="L23" s="50">
        <v>-5.2</v>
      </c>
    </row>
    <row r="24" spans="1:13" ht="35.1" customHeight="1">
      <c r="A24" s="15"/>
      <c r="B24" s="62" t="s">
        <v>15</v>
      </c>
      <c r="C24" s="62"/>
      <c r="D24" s="62"/>
      <c r="E24" s="62"/>
      <c r="F24" s="16"/>
      <c r="G24" s="17">
        <v>6207</v>
      </c>
      <c r="H24" s="17">
        <v>6419</v>
      </c>
      <c r="I24" s="18">
        <v>-212</v>
      </c>
      <c r="J24" s="49">
        <v>-3.3</v>
      </c>
      <c r="K24" s="50">
        <v>22.3</v>
      </c>
      <c r="L24" s="50">
        <v>23.1</v>
      </c>
    </row>
    <row r="25" spans="1:13" ht="35.1" customHeight="1">
      <c r="A25" s="15"/>
      <c r="B25" s="15"/>
      <c r="C25" s="62" t="s">
        <v>16</v>
      </c>
      <c r="D25" s="62"/>
      <c r="E25" s="15"/>
      <c r="F25" s="19"/>
      <c r="G25" s="17">
        <v>2741</v>
      </c>
      <c r="H25" s="17">
        <v>2942</v>
      </c>
      <c r="I25" s="18">
        <v>-201</v>
      </c>
      <c r="J25" s="49">
        <v>-6.8</v>
      </c>
      <c r="K25" s="50">
        <v>9.9</v>
      </c>
      <c r="L25" s="50">
        <v>10.6</v>
      </c>
    </row>
    <row r="26" spans="1:13" ht="35.1" customHeight="1">
      <c r="A26" s="15"/>
      <c r="B26" s="15"/>
      <c r="C26" s="62" t="s">
        <v>17</v>
      </c>
      <c r="D26" s="62"/>
      <c r="E26" s="15"/>
      <c r="F26" s="19"/>
      <c r="G26" s="17">
        <v>3466</v>
      </c>
      <c r="H26" s="17">
        <v>3477</v>
      </c>
      <c r="I26" s="18">
        <v>-11</v>
      </c>
      <c r="J26" s="49">
        <v>-0.3</v>
      </c>
      <c r="K26" s="50">
        <v>12.5</v>
      </c>
      <c r="L26" s="50">
        <v>12.5</v>
      </c>
    </row>
    <row r="27" spans="1:13" ht="35.1" customHeight="1">
      <c r="A27" s="15"/>
      <c r="B27" s="62" t="s">
        <v>18</v>
      </c>
      <c r="C27" s="62"/>
      <c r="D27" s="62"/>
      <c r="E27" s="63"/>
      <c r="F27" s="16"/>
      <c r="G27" s="17">
        <v>856</v>
      </c>
      <c r="H27" s="17">
        <v>967</v>
      </c>
      <c r="I27" s="18">
        <v>-111</v>
      </c>
      <c r="J27" s="49">
        <v>-11.5</v>
      </c>
      <c r="K27" s="50">
        <v>3.1</v>
      </c>
      <c r="L27" s="50">
        <v>3.5</v>
      </c>
      <c r="M27" s="59"/>
    </row>
    <row r="28" spans="1:13" ht="33" customHeight="1">
      <c r="A28" s="21"/>
      <c r="B28" s="21"/>
      <c r="C28" s="64" t="s">
        <v>19</v>
      </c>
      <c r="D28" s="65"/>
      <c r="E28" s="22"/>
      <c r="F28" s="23"/>
      <c r="G28" s="24">
        <v>679</v>
      </c>
      <c r="H28" s="24">
        <v>768</v>
      </c>
      <c r="I28" s="25">
        <v>-89</v>
      </c>
      <c r="J28" s="49">
        <v>-11.6</v>
      </c>
      <c r="K28" s="51">
        <v>2.5</v>
      </c>
      <c r="L28" s="52">
        <v>2.8</v>
      </c>
      <c r="M28" s="59"/>
    </row>
    <row r="29" spans="1:13" ht="35.1" customHeight="1">
      <c r="A29" s="21"/>
      <c r="B29" s="21"/>
      <c r="C29" s="62" t="s">
        <v>20</v>
      </c>
      <c r="D29" s="62"/>
      <c r="E29" s="21"/>
      <c r="F29" s="35"/>
      <c r="G29" s="17">
        <v>177</v>
      </c>
      <c r="H29" s="17">
        <v>199</v>
      </c>
      <c r="I29" s="18">
        <v>-22</v>
      </c>
      <c r="J29" s="49">
        <v>-11.1</v>
      </c>
      <c r="K29" s="50">
        <v>0.7</v>
      </c>
      <c r="L29" s="50">
        <v>0.7</v>
      </c>
    </row>
    <row r="30" spans="1:13" ht="35.1" customHeight="1">
      <c r="A30" s="26"/>
      <c r="B30" s="62" t="s">
        <v>21</v>
      </c>
      <c r="C30" s="62"/>
      <c r="D30" s="62"/>
      <c r="E30" s="62"/>
      <c r="F30" s="27"/>
      <c r="G30" s="17">
        <v>188070</v>
      </c>
      <c r="H30" s="17">
        <v>172878</v>
      </c>
      <c r="I30" s="18">
        <v>15192</v>
      </c>
      <c r="J30" s="49">
        <v>8.8000000000000007</v>
      </c>
      <c r="K30" s="50">
        <v>4.5999999999999996</v>
      </c>
      <c r="L30" s="50">
        <v>4.2</v>
      </c>
    </row>
    <row r="31" spans="1:13" ht="35.1" customHeight="1">
      <c r="A31" s="26"/>
      <c r="B31" s="62" t="s">
        <v>22</v>
      </c>
      <c r="C31" s="62"/>
      <c r="D31" s="62"/>
      <c r="E31" s="62"/>
      <c r="F31" s="27"/>
      <c r="G31" s="17">
        <v>71966</v>
      </c>
      <c r="H31" s="17">
        <v>75656</v>
      </c>
      <c r="I31" s="18">
        <v>-3690</v>
      </c>
      <c r="J31" s="49">
        <v>-4.9000000000000004</v>
      </c>
      <c r="K31" s="53">
        <v>1.76</v>
      </c>
      <c r="L31" s="53">
        <v>1.86</v>
      </c>
    </row>
    <row r="32" spans="1:13" ht="11.25" customHeight="1" thickBot="1">
      <c r="A32" s="60"/>
      <c r="B32" s="60"/>
      <c r="C32" s="36"/>
      <c r="D32" s="36"/>
      <c r="E32" s="36"/>
      <c r="F32" s="36"/>
      <c r="G32" s="37"/>
      <c r="H32" s="37"/>
      <c r="I32" s="38"/>
      <c r="J32" s="38"/>
      <c r="K32" s="39"/>
      <c r="L32" s="40"/>
    </row>
    <row r="33" spans="1:12" ht="7.5" customHeight="1">
      <c r="A33" s="41"/>
      <c r="B33" s="61"/>
      <c r="C33" s="61"/>
      <c r="D33" s="61"/>
      <c r="E33" s="61"/>
      <c r="F33" s="61"/>
      <c r="G33" s="42"/>
      <c r="H33" s="42"/>
      <c r="I33" s="42"/>
      <c r="J33" s="42"/>
      <c r="K33" s="42"/>
      <c r="L33" s="43"/>
    </row>
    <row r="34" spans="1:12" ht="13.5" customHeight="1">
      <c r="A34" s="44" t="s">
        <v>24</v>
      </c>
      <c r="B34" s="44"/>
      <c r="C34" s="45" t="s">
        <v>25</v>
      </c>
      <c r="D34" s="44"/>
      <c r="E34" s="44"/>
      <c r="F34" s="44"/>
      <c r="G34" s="44"/>
      <c r="H34" s="44"/>
      <c r="I34" s="44"/>
      <c r="J34" s="44"/>
      <c r="K34" s="46"/>
      <c r="L34" s="43"/>
    </row>
    <row r="35" spans="1:12" ht="13.5" customHeight="1">
      <c r="A35" s="47"/>
      <c r="B35" s="44"/>
      <c r="C35" s="45" t="s">
        <v>26</v>
      </c>
      <c r="D35" s="44"/>
      <c r="E35" s="44"/>
      <c r="F35" s="44"/>
      <c r="G35" s="44"/>
      <c r="H35" s="44"/>
      <c r="I35" s="44"/>
      <c r="J35" s="44"/>
      <c r="K35" s="46"/>
    </row>
    <row r="36" spans="1:12" ht="13.5" customHeight="1">
      <c r="A36" s="45"/>
      <c r="B36" s="45"/>
      <c r="C36" s="45" t="s">
        <v>27</v>
      </c>
      <c r="D36" s="45"/>
      <c r="E36" s="45"/>
      <c r="F36" s="45"/>
      <c r="G36" s="45"/>
      <c r="H36" s="45"/>
      <c r="I36" s="45"/>
      <c r="J36" s="45"/>
    </row>
    <row r="37" spans="1:12" ht="13.5" customHeight="1">
      <c r="A37" s="45"/>
      <c r="B37" s="45"/>
      <c r="C37" s="45" t="s">
        <v>30</v>
      </c>
      <c r="D37" s="45"/>
      <c r="E37" s="45"/>
      <c r="F37" s="45"/>
      <c r="G37" s="45"/>
      <c r="H37" s="45"/>
      <c r="I37" s="45"/>
      <c r="J37" s="45"/>
    </row>
    <row r="38" spans="1:12" ht="13.5" customHeight="1">
      <c r="C38" s="45"/>
    </row>
  </sheetData>
  <mergeCells count="26">
    <mergeCell ref="B30:E30"/>
    <mergeCell ref="B31:E31"/>
    <mergeCell ref="B24:E24"/>
    <mergeCell ref="C25:D25"/>
    <mergeCell ref="C26:D26"/>
    <mergeCell ref="B27:E27"/>
    <mergeCell ref="C28:D28"/>
    <mergeCell ref="C29:D29"/>
    <mergeCell ref="B23:E23"/>
    <mergeCell ref="C11:D11"/>
    <mergeCell ref="C12:D12"/>
    <mergeCell ref="B13:E13"/>
    <mergeCell ref="C14:D14"/>
    <mergeCell ref="C15:D15"/>
    <mergeCell ref="B16:E16"/>
    <mergeCell ref="B17:E17"/>
    <mergeCell ref="B19:E19"/>
    <mergeCell ref="B20:E20"/>
    <mergeCell ref="C21:D21"/>
    <mergeCell ref="D22:E22"/>
    <mergeCell ref="B10:E10"/>
    <mergeCell ref="B5:E5"/>
    <mergeCell ref="B6:E6"/>
    <mergeCell ref="C7:D7"/>
    <mergeCell ref="D8:E8"/>
    <mergeCell ref="B9:E9"/>
  </mergeCells>
  <phoneticPr fontId="2"/>
  <printOptions gridLinesSet="0"/>
  <pageMargins left="0.62992125984251968" right="0" top="0.59055118110236227" bottom="0" header="0" footer="0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2020-08-25T05:40:23Z</cp:lastPrinted>
  <dcterms:created xsi:type="dcterms:W3CDTF">2020-08-25T05:36:45Z</dcterms:created>
  <dcterms:modified xsi:type="dcterms:W3CDTF">2020-08-25T05:48:11Z</dcterms:modified>
</cp:coreProperties>
</file>