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31500" yWindow="210" windowWidth="21480" windowHeight="15285"/>
  </bookViews>
  <sheets>
    <sheet name="2-5-1" sheetId="19" r:id="rId1"/>
    <sheet name="2-5-2" sheetId="20" r:id="rId2"/>
  </sheets>
  <externalReferences>
    <externalReference r:id="rId3"/>
    <externalReference r:id="rId4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'2-5-1'!$A$1:$AF$37</definedName>
    <definedName name="_xlnm.Print_Area" localSheetId="1">'2-5-2'!$A$1:$AF$37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F36" i="20" l="1"/>
  <c r="AE36" i="20"/>
  <c r="AD36" i="20"/>
  <c r="AC36" i="20"/>
  <c r="AB36" i="20"/>
  <c r="AA36" i="20"/>
  <c r="Z36" i="20"/>
  <c r="Y36" i="20"/>
  <c r="X36" i="20"/>
  <c r="W36" i="20"/>
  <c r="V36" i="20"/>
  <c r="U36" i="20"/>
  <c r="T36" i="20"/>
  <c r="S36" i="20"/>
  <c r="R36" i="20"/>
  <c r="Q36" i="20"/>
  <c r="P36" i="20"/>
  <c r="O36" i="20"/>
  <c r="N36" i="20"/>
  <c r="M36" i="20"/>
  <c r="L36" i="20"/>
  <c r="K36" i="20"/>
  <c r="J36" i="20"/>
  <c r="I36" i="20"/>
  <c r="H36" i="20"/>
  <c r="G36" i="20"/>
  <c r="F36" i="20"/>
  <c r="E36" i="20"/>
  <c r="D36" i="20"/>
  <c r="C36" i="20"/>
  <c r="B36" i="20"/>
  <c r="AF35" i="20"/>
  <c r="AE35" i="20"/>
  <c r="AD35" i="20"/>
  <c r="AC35" i="20"/>
  <c r="AB35" i="20"/>
  <c r="AA35" i="20"/>
  <c r="Z35" i="20"/>
  <c r="Y35" i="20"/>
  <c r="X35" i="20"/>
  <c r="W35" i="20"/>
  <c r="V35" i="20"/>
  <c r="U35" i="20"/>
  <c r="T35" i="20"/>
  <c r="S35" i="20"/>
  <c r="R35" i="20"/>
  <c r="Q35" i="20"/>
  <c r="P35" i="20"/>
  <c r="O35" i="20"/>
  <c r="N35" i="20"/>
  <c r="M35" i="20"/>
  <c r="L35" i="20"/>
  <c r="K35" i="20"/>
  <c r="J35" i="20"/>
  <c r="I35" i="20"/>
  <c r="H35" i="20"/>
  <c r="G35" i="20"/>
  <c r="F35" i="20"/>
  <c r="E35" i="20"/>
  <c r="D35" i="20"/>
  <c r="C35" i="20"/>
  <c r="B35" i="20"/>
  <c r="AF34" i="20"/>
  <c r="AE34" i="20"/>
  <c r="AD34" i="20"/>
  <c r="AC34" i="20"/>
  <c r="AB34" i="20"/>
  <c r="AA34" i="20"/>
  <c r="Z34" i="20"/>
  <c r="Y34" i="20"/>
  <c r="X34" i="20"/>
  <c r="W34" i="20"/>
  <c r="V34" i="20"/>
  <c r="U34" i="20"/>
  <c r="T34" i="20"/>
  <c r="S34" i="20"/>
  <c r="R34" i="20"/>
  <c r="Q34" i="20"/>
  <c r="P34" i="20"/>
  <c r="O34" i="20"/>
  <c r="N34" i="20"/>
  <c r="M34" i="20"/>
  <c r="L34" i="20"/>
  <c r="K34" i="20"/>
  <c r="J34" i="20"/>
  <c r="I34" i="20"/>
  <c r="H34" i="20"/>
  <c r="G34" i="20"/>
  <c r="F34" i="20"/>
  <c r="E34" i="20"/>
  <c r="D34" i="20"/>
  <c r="C34" i="20"/>
  <c r="B34" i="20"/>
  <c r="AF33" i="20"/>
  <c r="AE33" i="20"/>
  <c r="AD33" i="20"/>
  <c r="AC33" i="20"/>
  <c r="AB33" i="20"/>
  <c r="AA33" i="20"/>
  <c r="Z33" i="20"/>
  <c r="Y33" i="20"/>
  <c r="X33" i="20"/>
  <c r="W33" i="20"/>
  <c r="V33" i="20"/>
  <c r="U33" i="20"/>
  <c r="T33" i="20"/>
  <c r="S33" i="20"/>
  <c r="R33" i="20"/>
  <c r="Q33" i="20"/>
  <c r="P33" i="20"/>
  <c r="O33" i="20"/>
  <c r="N33" i="20"/>
  <c r="M33" i="20"/>
  <c r="L33" i="20"/>
  <c r="K33" i="20"/>
  <c r="J33" i="20"/>
  <c r="I33" i="20"/>
  <c r="H33" i="20"/>
  <c r="G33" i="20"/>
  <c r="F33" i="20"/>
  <c r="E33" i="20"/>
  <c r="D33" i="20"/>
  <c r="C33" i="20"/>
  <c r="B33" i="20"/>
  <c r="AF32" i="20"/>
  <c r="AE32" i="20"/>
  <c r="AD32" i="20"/>
  <c r="AC32" i="20"/>
  <c r="AB32" i="20"/>
  <c r="AA32" i="20"/>
  <c r="Z32" i="20"/>
  <c r="Y32" i="20"/>
  <c r="X32" i="20"/>
  <c r="W32" i="20"/>
  <c r="V32" i="20"/>
  <c r="U32" i="20"/>
  <c r="T32" i="20"/>
  <c r="S32" i="20"/>
  <c r="R32" i="20"/>
  <c r="Q32" i="20"/>
  <c r="P32" i="20"/>
  <c r="O32" i="20"/>
  <c r="N32" i="20"/>
  <c r="M32" i="20"/>
  <c r="L32" i="20"/>
  <c r="K32" i="20"/>
  <c r="J32" i="20"/>
  <c r="I32" i="20"/>
  <c r="H32" i="20"/>
  <c r="G32" i="20"/>
  <c r="F32" i="20"/>
  <c r="E32" i="20"/>
  <c r="D32" i="20"/>
  <c r="C32" i="20"/>
  <c r="B32" i="20"/>
  <c r="AF31" i="20"/>
  <c r="AE31" i="20"/>
  <c r="AD31" i="20"/>
  <c r="AC31" i="20"/>
  <c r="AB31" i="20"/>
  <c r="AA31" i="20"/>
  <c r="Z31" i="20"/>
  <c r="Y31" i="20"/>
  <c r="X31" i="20"/>
  <c r="W31" i="20"/>
  <c r="V31" i="20"/>
  <c r="U31" i="20"/>
  <c r="T31" i="20"/>
  <c r="S31" i="20"/>
  <c r="R31" i="20"/>
  <c r="Q31" i="20"/>
  <c r="P31" i="20"/>
  <c r="O31" i="20"/>
  <c r="N31" i="20"/>
  <c r="M31" i="20"/>
  <c r="L31" i="20"/>
  <c r="K31" i="20"/>
  <c r="J31" i="20"/>
  <c r="I31" i="20"/>
  <c r="H31" i="20"/>
  <c r="G31" i="20"/>
  <c r="F31" i="20"/>
  <c r="E31" i="20"/>
  <c r="D31" i="20"/>
  <c r="C31" i="20"/>
  <c r="B31" i="20"/>
  <c r="AF30" i="20"/>
  <c r="AE30" i="20"/>
  <c r="AD30" i="20"/>
  <c r="AC30" i="20"/>
  <c r="AB30" i="20"/>
  <c r="AA30" i="20"/>
  <c r="Z30" i="20"/>
  <c r="Y30" i="20"/>
  <c r="X30" i="20"/>
  <c r="W30" i="20"/>
  <c r="V30" i="20"/>
  <c r="U30" i="20"/>
  <c r="T30" i="20"/>
  <c r="S30" i="20"/>
  <c r="R30" i="20"/>
  <c r="Q30" i="20"/>
  <c r="P30" i="20"/>
  <c r="O30" i="20"/>
  <c r="N30" i="20"/>
  <c r="M30" i="20"/>
  <c r="L30" i="20"/>
  <c r="K30" i="20"/>
  <c r="J30" i="20"/>
  <c r="I30" i="20"/>
  <c r="H30" i="20"/>
  <c r="G30" i="20"/>
  <c r="F30" i="20"/>
  <c r="E30" i="20"/>
  <c r="D30" i="20"/>
  <c r="C30" i="20"/>
  <c r="B30" i="20"/>
  <c r="AF29" i="20"/>
  <c r="AE29" i="20"/>
  <c r="AD29" i="20"/>
  <c r="AC29" i="20"/>
  <c r="AB29" i="20"/>
  <c r="AA29" i="20"/>
  <c r="Z29" i="20"/>
  <c r="Y29" i="20"/>
  <c r="X29" i="20"/>
  <c r="W29" i="20"/>
  <c r="V29" i="20"/>
  <c r="U29" i="20"/>
  <c r="T29" i="20"/>
  <c r="S29" i="20"/>
  <c r="R29" i="20"/>
  <c r="Q29" i="20"/>
  <c r="P29" i="20"/>
  <c r="O29" i="20"/>
  <c r="N29" i="20"/>
  <c r="M29" i="20"/>
  <c r="L29" i="20"/>
  <c r="K29" i="20"/>
  <c r="J29" i="20"/>
  <c r="I29" i="20"/>
  <c r="H29" i="20"/>
  <c r="G29" i="20"/>
  <c r="F29" i="20"/>
  <c r="E29" i="20"/>
  <c r="D29" i="20"/>
  <c r="C29" i="20"/>
  <c r="B29" i="20"/>
  <c r="AF28" i="20"/>
  <c r="AE28" i="20"/>
  <c r="AD28" i="20"/>
  <c r="AC28" i="20"/>
  <c r="AB28" i="20"/>
  <c r="AA28" i="20"/>
  <c r="Z28" i="20"/>
  <c r="Y28" i="20"/>
  <c r="X28" i="20"/>
  <c r="W28" i="20"/>
  <c r="V28" i="20"/>
  <c r="U28" i="20"/>
  <c r="T28" i="20"/>
  <c r="S28" i="20"/>
  <c r="R28" i="20"/>
  <c r="Q28" i="20"/>
  <c r="P28" i="20"/>
  <c r="O28" i="20"/>
  <c r="N28" i="20"/>
  <c r="M28" i="20"/>
  <c r="L28" i="20"/>
  <c r="K28" i="20"/>
  <c r="J28" i="20"/>
  <c r="I28" i="20"/>
  <c r="H28" i="20"/>
  <c r="G28" i="20"/>
  <c r="F28" i="20"/>
  <c r="E28" i="20"/>
  <c r="D28" i="20"/>
  <c r="C28" i="20"/>
  <c r="B28" i="20"/>
  <c r="AF27" i="20"/>
  <c r="AE27" i="20"/>
  <c r="AD27" i="20"/>
  <c r="AC27" i="20"/>
  <c r="AB27" i="20"/>
  <c r="AA27" i="20"/>
  <c r="Z27" i="20"/>
  <c r="Y27" i="20"/>
  <c r="X27" i="20"/>
  <c r="W27" i="20"/>
  <c r="V27" i="20"/>
  <c r="U27" i="20"/>
  <c r="T27" i="20"/>
  <c r="S27" i="20"/>
  <c r="R27" i="20"/>
  <c r="Q27" i="20"/>
  <c r="P27" i="20"/>
  <c r="O27" i="20"/>
  <c r="N27" i="20"/>
  <c r="M27" i="20"/>
  <c r="L27" i="20"/>
  <c r="K27" i="20"/>
  <c r="J27" i="20"/>
  <c r="I27" i="20"/>
  <c r="H27" i="20"/>
  <c r="G27" i="20"/>
  <c r="F27" i="20"/>
  <c r="E27" i="20"/>
  <c r="D27" i="20"/>
  <c r="C27" i="20"/>
  <c r="B27" i="20"/>
  <c r="AF26" i="20"/>
  <c r="AE26" i="20"/>
  <c r="AD26" i="20"/>
  <c r="AC26" i="20"/>
  <c r="AB26" i="20"/>
  <c r="AA26" i="20"/>
  <c r="Z26" i="20"/>
  <c r="Y26" i="20"/>
  <c r="X26" i="20"/>
  <c r="W26" i="20"/>
  <c r="V26" i="20"/>
  <c r="U26" i="20"/>
  <c r="T26" i="20"/>
  <c r="S26" i="20"/>
  <c r="R26" i="20"/>
  <c r="Q26" i="20"/>
  <c r="P26" i="20"/>
  <c r="O26" i="20"/>
  <c r="N26" i="20"/>
  <c r="M26" i="20"/>
  <c r="L26" i="20"/>
  <c r="K26" i="20"/>
  <c r="J26" i="20"/>
  <c r="I26" i="20"/>
  <c r="H26" i="20"/>
  <c r="G26" i="20"/>
  <c r="F26" i="20"/>
  <c r="E26" i="20"/>
  <c r="D26" i="20"/>
  <c r="C26" i="20"/>
  <c r="B26" i="20"/>
  <c r="AF25" i="20"/>
  <c r="AE25" i="20"/>
  <c r="AD25" i="20"/>
  <c r="AC25" i="20"/>
  <c r="AB25" i="20"/>
  <c r="AA25" i="20"/>
  <c r="Z25" i="20"/>
  <c r="Y25" i="20"/>
  <c r="X25" i="20"/>
  <c r="W25" i="20"/>
  <c r="V25" i="20"/>
  <c r="U25" i="20"/>
  <c r="T25" i="20"/>
  <c r="S25" i="20"/>
  <c r="R25" i="20"/>
  <c r="Q25" i="20"/>
  <c r="P25" i="20"/>
  <c r="O25" i="20"/>
  <c r="N25" i="20"/>
  <c r="M25" i="20"/>
  <c r="L25" i="20"/>
  <c r="K25" i="20"/>
  <c r="J25" i="20"/>
  <c r="I25" i="20"/>
  <c r="H25" i="20"/>
  <c r="G25" i="20"/>
  <c r="F25" i="20"/>
  <c r="E25" i="20"/>
  <c r="D25" i="20"/>
  <c r="C25" i="20"/>
  <c r="B25" i="20"/>
  <c r="AF24" i="20"/>
  <c r="AE24" i="20"/>
  <c r="AD24" i="20"/>
  <c r="AC24" i="20"/>
  <c r="AB24" i="20"/>
  <c r="AA24" i="20"/>
  <c r="Z24" i="20"/>
  <c r="Y24" i="20"/>
  <c r="X24" i="20"/>
  <c r="W24" i="20"/>
  <c r="V24" i="20"/>
  <c r="U24" i="20"/>
  <c r="T24" i="20"/>
  <c r="S24" i="20"/>
  <c r="R24" i="20"/>
  <c r="Q24" i="20"/>
  <c r="P24" i="20"/>
  <c r="O24" i="20"/>
  <c r="N24" i="20"/>
  <c r="M24" i="20"/>
  <c r="L24" i="20"/>
  <c r="K24" i="20"/>
  <c r="J24" i="20"/>
  <c r="I24" i="20"/>
  <c r="H24" i="20"/>
  <c r="G24" i="20"/>
  <c r="F24" i="20"/>
  <c r="E24" i="20"/>
  <c r="D24" i="20"/>
  <c r="C24" i="20"/>
  <c r="B24" i="20"/>
  <c r="AF23" i="20"/>
  <c r="AE23" i="20"/>
  <c r="AD23" i="20"/>
  <c r="AC23" i="20"/>
  <c r="AB23" i="20"/>
  <c r="AA23" i="20"/>
  <c r="Z23" i="20"/>
  <c r="Y23" i="20"/>
  <c r="X23" i="20"/>
  <c r="W23" i="20"/>
  <c r="V23" i="20"/>
  <c r="U23" i="20"/>
  <c r="T23" i="20"/>
  <c r="S23" i="20"/>
  <c r="R23" i="20"/>
  <c r="Q23" i="20"/>
  <c r="P23" i="20"/>
  <c r="O23" i="20"/>
  <c r="N23" i="20"/>
  <c r="M23" i="20"/>
  <c r="L23" i="20"/>
  <c r="K23" i="20"/>
  <c r="J23" i="20"/>
  <c r="I23" i="20"/>
  <c r="H23" i="20"/>
  <c r="G23" i="20"/>
  <c r="F23" i="20"/>
  <c r="E23" i="20"/>
  <c r="D23" i="20"/>
  <c r="C23" i="20"/>
  <c r="B23" i="20"/>
  <c r="AF22" i="20"/>
  <c r="AE22" i="20"/>
  <c r="AD22" i="20"/>
  <c r="AC22" i="20"/>
  <c r="AB22" i="20"/>
  <c r="AA22" i="20"/>
  <c r="Z22" i="20"/>
  <c r="Y22" i="20"/>
  <c r="X22" i="20"/>
  <c r="W22" i="20"/>
  <c r="V22" i="20"/>
  <c r="U22" i="20"/>
  <c r="T22" i="20"/>
  <c r="S22" i="20"/>
  <c r="R22" i="20"/>
  <c r="Q22" i="20"/>
  <c r="P22" i="20"/>
  <c r="O22" i="20"/>
  <c r="N22" i="20"/>
  <c r="M22" i="20"/>
  <c r="L22" i="20"/>
  <c r="K22" i="20"/>
  <c r="J22" i="20"/>
  <c r="I22" i="20"/>
  <c r="H22" i="20"/>
  <c r="G22" i="20"/>
  <c r="F22" i="20"/>
  <c r="E22" i="20"/>
  <c r="D22" i="20"/>
  <c r="C22" i="20"/>
  <c r="B22" i="20"/>
  <c r="AF21" i="20"/>
  <c r="AE21" i="20"/>
  <c r="AD21" i="20"/>
  <c r="AC21" i="20"/>
  <c r="AB21" i="20"/>
  <c r="AA21" i="20"/>
  <c r="Z21" i="20"/>
  <c r="Y21" i="20"/>
  <c r="X21" i="20"/>
  <c r="W21" i="20"/>
  <c r="V21" i="20"/>
  <c r="U21" i="20"/>
  <c r="T21" i="20"/>
  <c r="S21" i="20"/>
  <c r="R21" i="20"/>
  <c r="Q21" i="20"/>
  <c r="P21" i="20"/>
  <c r="O21" i="20"/>
  <c r="N21" i="20"/>
  <c r="M21" i="20"/>
  <c r="L21" i="20"/>
  <c r="K21" i="20"/>
  <c r="J21" i="20"/>
  <c r="I21" i="20"/>
  <c r="H21" i="20"/>
  <c r="G21" i="20"/>
  <c r="F21" i="20"/>
  <c r="E21" i="20"/>
  <c r="D21" i="20"/>
  <c r="C21" i="20"/>
  <c r="B21" i="20"/>
  <c r="AF20" i="20"/>
  <c r="AE20" i="20"/>
  <c r="AD20" i="20"/>
  <c r="AC20" i="20"/>
  <c r="AB20" i="20"/>
  <c r="AA20" i="20"/>
  <c r="Z20" i="20"/>
  <c r="Y20" i="20"/>
  <c r="X20" i="20"/>
  <c r="W20" i="20"/>
  <c r="V20" i="20"/>
  <c r="U20" i="20"/>
  <c r="T20" i="20"/>
  <c r="S20" i="20"/>
  <c r="R20" i="20"/>
  <c r="Q20" i="20"/>
  <c r="P20" i="20"/>
  <c r="O20" i="20"/>
  <c r="N20" i="20"/>
  <c r="M20" i="20"/>
  <c r="L20" i="20"/>
  <c r="K20" i="20"/>
  <c r="J20" i="20"/>
  <c r="I20" i="20"/>
  <c r="H20" i="20"/>
  <c r="G20" i="20"/>
  <c r="F20" i="20"/>
  <c r="E20" i="20"/>
  <c r="D20" i="20"/>
  <c r="C20" i="20"/>
  <c r="B20" i="20"/>
  <c r="AF19" i="20"/>
  <c r="AE19" i="20"/>
  <c r="AD19" i="20"/>
  <c r="AC19" i="20"/>
  <c r="AB19" i="20"/>
  <c r="AA19" i="20"/>
  <c r="Z19" i="20"/>
  <c r="Y19" i="20"/>
  <c r="X19" i="20"/>
  <c r="W19" i="20"/>
  <c r="V19" i="20"/>
  <c r="U19" i="20"/>
  <c r="T19" i="20"/>
  <c r="S19" i="20"/>
  <c r="R19" i="20"/>
  <c r="Q19" i="20"/>
  <c r="P19" i="20"/>
  <c r="O19" i="20"/>
  <c r="N19" i="20"/>
  <c r="M19" i="20"/>
  <c r="L19" i="20"/>
  <c r="K19" i="20"/>
  <c r="J19" i="20"/>
  <c r="I19" i="20"/>
  <c r="H19" i="20"/>
  <c r="G19" i="20"/>
  <c r="F19" i="20"/>
  <c r="E19" i="20"/>
  <c r="D19" i="20"/>
  <c r="C19" i="20"/>
  <c r="B19" i="20"/>
  <c r="AF18" i="20"/>
  <c r="AE18" i="20"/>
  <c r="AD18" i="20"/>
  <c r="AC18" i="20"/>
  <c r="AB18" i="20"/>
  <c r="AA18" i="20"/>
  <c r="Z18" i="20"/>
  <c r="Y18" i="20"/>
  <c r="X18" i="20"/>
  <c r="W18" i="20"/>
  <c r="V18" i="20"/>
  <c r="U18" i="20"/>
  <c r="T18" i="20"/>
  <c r="S18" i="20"/>
  <c r="R18" i="20"/>
  <c r="Q18" i="20"/>
  <c r="P18" i="20"/>
  <c r="O18" i="20"/>
  <c r="N18" i="20"/>
  <c r="M18" i="20"/>
  <c r="L18" i="20"/>
  <c r="K18" i="20"/>
  <c r="J18" i="20"/>
  <c r="I18" i="20"/>
  <c r="H18" i="20"/>
  <c r="G18" i="20"/>
  <c r="F18" i="20"/>
  <c r="E18" i="20"/>
  <c r="D18" i="20"/>
  <c r="C18" i="20"/>
  <c r="B18" i="20"/>
  <c r="AF17" i="20"/>
  <c r="AE17" i="20"/>
  <c r="AD17" i="20"/>
  <c r="AC17" i="20"/>
  <c r="AB17" i="20"/>
  <c r="AA17" i="20"/>
  <c r="Z17" i="20"/>
  <c r="Y17" i="20"/>
  <c r="X17" i="20"/>
  <c r="W17" i="20"/>
  <c r="V17" i="20"/>
  <c r="U17" i="20"/>
  <c r="T17" i="20"/>
  <c r="S17" i="20"/>
  <c r="R17" i="20"/>
  <c r="Q17" i="20"/>
  <c r="P17" i="20"/>
  <c r="O17" i="20"/>
  <c r="N17" i="20"/>
  <c r="M17" i="20"/>
  <c r="L17" i="20"/>
  <c r="K17" i="20"/>
  <c r="J17" i="20"/>
  <c r="I17" i="20"/>
  <c r="H17" i="20"/>
  <c r="G17" i="20"/>
  <c r="F17" i="20"/>
  <c r="E17" i="20"/>
  <c r="D17" i="20"/>
  <c r="C17" i="20"/>
  <c r="B17" i="20"/>
  <c r="AF16" i="20"/>
  <c r="AE16" i="20"/>
  <c r="AD16" i="20"/>
  <c r="AC16" i="20"/>
  <c r="AB16" i="20"/>
  <c r="AA16" i="20"/>
  <c r="Z16" i="20"/>
  <c r="Y16" i="20"/>
  <c r="X16" i="20"/>
  <c r="W16" i="20"/>
  <c r="V16" i="20"/>
  <c r="U16" i="20"/>
  <c r="T16" i="20"/>
  <c r="S16" i="20"/>
  <c r="R16" i="20"/>
  <c r="Q16" i="20"/>
  <c r="P16" i="20"/>
  <c r="O16" i="20"/>
  <c r="N16" i="20"/>
  <c r="M16" i="20"/>
  <c r="L16" i="20"/>
  <c r="K16" i="20"/>
  <c r="J16" i="20"/>
  <c r="I16" i="20"/>
  <c r="H16" i="20"/>
  <c r="G16" i="20"/>
  <c r="F16" i="20"/>
  <c r="E16" i="20"/>
  <c r="D16" i="20"/>
  <c r="C16" i="20"/>
  <c r="B16" i="20"/>
  <c r="AF15" i="20"/>
  <c r="AE15" i="20"/>
  <c r="AD15" i="20"/>
  <c r="AC15" i="20"/>
  <c r="AB15" i="20"/>
  <c r="AA15" i="20"/>
  <c r="Z15" i="20"/>
  <c r="Y15" i="20"/>
  <c r="X15" i="20"/>
  <c r="W15" i="20"/>
  <c r="V15" i="20"/>
  <c r="U15" i="20"/>
  <c r="T15" i="20"/>
  <c r="S15" i="20"/>
  <c r="R15" i="20"/>
  <c r="Q15" i="20"/>
  <c r="P15" i="20"/>
  <c r="O15" i="20"/>
  <c r="N15" i="20"/>
  <c r="M15" i="20"/>
  <c r="L15" i="20"/>
  <c r="K15" i="20"/>
  <c r="J15" i="20"/>
  <c r="I15" i="20"/>
  <c r="H15" i="20"/>
  <c r="G15" i="20"/>
  <c r="F15" i="20"/>
  <c r="E15" i="20"/>
  <c r="D15" i="20"/>
  <c r="C15" i="20"/>
  <c r="B15" i="20"/>
  <c r="AF14" i="20"/>
  <c r="AE14" i="20"/>
  <c r="AD14" i="20"/>
  <c r="AC14" i="20"/>
  <c r="AB14" i="20"/>
  <c r="AA14" i="20"/>
  <c r="Z14" i="20"/>
  <c r="Y14" i="20"/>
  <c r="X14" i="20"/>
  <c r="W14" i="20"/>
  <c r="V14" i="20"/>
  <c r="U14" i="20"/>
  <c r="T14" i="20"/>
  <c r="S14" i="20"/>
  <c r="R14" i="20"/>
  <c r="Q14" i="20"/>
  <c r="P14" i="20"/>
  <c r="O14" i="20"/>
  <c r="N14" i="20"/>
  <c r="M14" i="20"/>
  <c r="L14" i="20"/>
  <c r="K14" i="20"/>
  <c r="J14" i="20"/>
  <c r="I14" i="20"/>
  <c r="H14" i="20"/>
  <c r="G14" i="20"/>
  <c r="F14" i="20"/>
  <c r="E14" i="20"/>
  <c r="D14" i="20"/>
  <c r="C14" i="20"/>
  <c r="B14" i="20"/>
  <c r="AF13" i="20"/>
  <c r="AE13" i="20"/>
  <c r="AD13" i="20"/>
  <c r="AC13" i="20"/>
  <c r="AB13" i="20"/>
  <c r="AA13" i="20"/>
  <c r="Z13" i="20"/>
  <c r="Y13" i="20"/>
  <c r="X13" i="20"/>
  <c r="W13" i="20"/>
  <c r="V13" i="20"/>
  <c r="U13" i="20"/>
  <c r="T13" i="20"/>
  <c r="S13" i="20"/>
  <c r="R13" i="20"/>
  <c r="Q13" i="20"/>
  <c r="P13" i="20"/>
  <c r="O13" i="20"/>
  <c r="N13" i="20"/>
  <c r="M13" i="20"/>
  <c r="L13" i="20"/>
  <c r="K13" i="20"/>
  <c r="J13" i="20"/>
  <c r="I13" i="20"/>
  <c r="H13" i="20"/>
  <c r="G13" i="20"/>
  <c r="F13" i="20"/>
  <c r="E13" i="20"/>
  <c r="D13" i="20"/>
  <c r="C13" i="20"/>
  <c r="B13" i="20"/>
  <c r="AF12" i="20"/>
  <c r="AE12" i="20"/>
  <c r="AD12" i="20"/>
  <c r="AC12" i="20"/>
  <c r="AB12" i="20"/>
  <c r="AA12" i="20"/>
  <c r="Z12" i="20"/>
  <c r="Y12" i="20"/>
  <c r="X12" i="20"/>
  <c r="W12" i="20"/>
  <c r="V12" i="20"/>
  <c r="U12" i="20"/>
  <c r="T12" i="20"/>
  <c r="S12" i="20"/>
  <c r="R12" i="20"/>
  <c r="Q12" i="20"/>
  <c r="P12" i="20"/>
  <c r="O12" i="20"/>
  <c r="N12" i="20"/>
  <c r="M12" i="20"/>
  <c r="L12" i="20"/>
  <c r="K12" i="20"/>
  <c r="J12" i="20"/>
  <c r="I12" i="20"/>
  <c r="H12" i="20"/>
  <c r="G12" i="20"/>
  <c r="F12" i="20"/>
  <c r="E12" i="20"/>
  <c r="D12" i="20"/>
  <c r="C12" i="20"/>
  <c r="B12" i="20"/>
  <c r="AF11" i="20"/>
  <c r="AE11" i="20"/>
  <c r="AD11" i="20"/>
  <c r="AC11" i="20"/>
  <c r="AB11" i="20"/>
  <c r="AA11" i="20"/>
  <c r="Z11" i="20"/>
  <c r="Y11" i="20"/>
  <c r="X11" i="20"/>
  <c r="W11" i="20"/>
  <c r="V11" i="20"/>
  <c r="U11" i="20"/>
  <c r="T11" i="20"/>
  <c r="S11" i="20"/>
  <c r="R11" i="20"/>
  <c r="Q11" i="20"/>
  <c r="P11" i="20"/>
  <c r="O11" i="20"/>
  <c r="N11" i="20"/>
  <c r="M11" i="20"/>
  <c r="L11" i="20"/>
  <c r="K11" i="20"/>
  <c r="J11" i="20"/>
  <c r="I11" i="20"/>
  <c r="H11" i="20"/>
  <c r="G11" i="20"/>
  <c r="F11" i="20"/>
  <c r="E11" i="20"/>
  <c r="D11" i="20"/>
  <c r="C11" i="20"/>
  <c r="B11" i="20"/>
  <c r="AF10" i="20"/>
  <c r="AE10" i="20"/>
  <c r="AD10" i="20"/>
  <c r="AC10" i="20"/>
  <c r="AB10" i="20"/>
  <c r="AA10" i="20"/>
  <c r="Z10" i="20"/>
  <c r="Y10" i="20"/>
  <c r="X10" i="20"/>
  <c r="W10" i="20"/>
  <c r="V10" i="20"/>
  <c r="U10" i="20"/>
  <c r="T10" i="20"/>
  <c r="S10" i="20"/>
  <c r="R10" i="20"/>
  <c r="Q10" i="20"/>
  <c r="P10" i="20"/>
  <c r="O10" i="20"/>
  <c r="N10" i="20"/>
  <c r="M10" i="20"/>
  <c r="L10" i="20"/>
  <c r="K10" i="20"/>
  <c r="J10" i="20"/>
  <c r="I10" i="20"/>
  <c r="H10" i="20"/>
  <c r="G10" i="20"/>
  <c r="F10" i="20"/>
  <c r="E10" i="20"/>
  <c r="D10" i="20"/>
  <c r="C10" i="20"/>
  <c r="B10" i="20"/>
  <c r="AF9" i="20"/>
  <c r="AE9" i="20"/>
  <c r="AD9" i="20"/>
  <c r="AC9" i="20"/>
  <c r="AB9" i="20"/>
  <c r="AA9" i="20"/>
  <c r="Z9" i="20"/>
  <c r="Y9" i="20"/>
  <c r="X9" i="20"/>
  <c r="W9" i="20"/>
  <c r="V9" i="20"/>
  <c r="U9" i="20"/>
  <c r="T9" i="20"/>
  <c r="S9" i="20"/>
  <c r="R9" i="20"/>
  <c r="Q9" i="20"/>
  <c r="P9" i="20"/>
  <c r="O9" i="20"/>
  <c r="N9" i="20"/>
  <c r="M9" i="20"/>
  <c r="L9" i="20"/>
  <c r="K9" i="20"/>
  <c r="J9" i="20"/>
  <c r="I9" i="20"/>
  <c r="H9" i="20"/>
  <c r="G9" i="20"/>
  <c r="F9" i="20"/>
  <c r="E9" i="20"/>
  <c r="D9" i="20"/>
  <c r="C9" i="20"/>
  <c r="B9" i="20"/>
  <c r="AF8" i="20"/>
  <c r="AE8" i="20"/>
  <c r="AD8" i="20"/>
  <c r="AC8" i="20"/>
  <c r="AB8" i="20"/>
  <c r="AA8" i="20"/>
  <c r="Z8" i="20"/>
  <c r="Y8" i="20"/>
  <c r="X8" i="20"/>
  <c r="W8" i="20"/>
  <c r="V8" i="20"/>
  <c r="U8" i="20"/>
  <c r="T8" i="20"/>
  <c r="S8" i="20"/>
  <c r="R8" i="20"/>
  <c r="Q8" i="20"/>
  <c r="P8" i="20"/>
  <c r="O8" i="20"/>
  <c r="N8" i="20"/>
  <c r="M8" i="20"/>
  <c r="L8" i="20"/>
  <c r="K8" i="20"/>
  <c r="J8" i="20"/>
  <c r="I8" i="20"/>
  <c r="H8" i="20"/>
  <c r="G8" i="20"/>
  <c r="F8" i="20"/>
  <c r="E8" i="20"/>
  <c r="D8" i="20"/>
  <c r="C8" i="20"/>
  <c r="B8" i="20"/>
  <c r="AF7" i="20"/>
  <c r="AE7" i="20"/>
  <c r="AD7" i="20"/>
  <c r="AC7" i="20"/>
  <c r="AB7" i="20"/>
  <c r="AA7" i="20"/>
  <c r="Z7" i="20"/>
  <c r="Y7" i="20"/>
  <c r="X7" i="20"/>
  <c r="W7" i="20"/>
  <c r="V7" i="20"/>
  <c r="U7" i="20"/>
  <c r="T7" i="20"/>
  <c r="S7" i="20"/>
  <c r="R7" i="20"/>
  <c r="Q7" i="20"/>
  <c r="P7" i="20"/>
  <c r="O7" i="20"/>
  <c r="N7" i="20"/>
  <c r="M7" i="20"/>
  <c r="L7" i="20"/>
  <c r="K7" i="20"/>
  <c r="J7" i="20"/>
  <c r="I7" i="20"/>
  <c r="H7" i="20"/>
  <c r="G7" i="20"/>
  <c r="F7" i="20"/>
  <c r="E7" i="20"/>
  <c r="D7" i="20"/>
  <c r="C7" i="20"/>
  <c r="B7" i="20"/>
  <c r="AF6" i="20"/>
  <c r="AE6" i="20"/>
  <c r="AD6" i="20"/>
  <c r="AC6" i="20"/>
  <c r="AB6" i="20"/>
  <c r="AA6" i="20"/>
  <c r="Z6" i="20"/>
  <c r="Y6" i="20"/>
  <c r="X6" i="20"/>
  <c r="W6" i="20"/>
  <c r="V6" i="20"/>
  <c r="U6" i="20"/>
  <c r="T6" i="20"/>
  <c r="S6" i="20"/>
  <c r="R6" i="20"/>
  <c r="Q6" i="20"/>
  <c r="P6" i="20"/>
  <c r="O6" i="20"/>
  <c r="N6" i="20"/>
  <c r="M6" i="20"/>
  <c r="L6" i="20"/>
  <c r="K6" i="20"/>
  <c r="J6" i="20"/>
  <c r="I6" i="20"/>
  <c r="H6" i="20"/>
  <c r="G6" i="20"/>
  <c r="F6" i="20"/>
  <c r="E6" i="20"/>
  <c r="D6" i="20"/>
  <c r="C6" i="20"/>
  <c r="B6" i="20"/>
</calcChain>
</file>

<file path=xl/sharedStrings.xml><?xml version="1.0" encoding="utf-8"?>
<sst xmlns="http://schemas.openxmlformats.org/spreadsheetml/2006/main" count="136" uniqueCount="71">
  <si>
    <t>（単位：百万円）</t>
    <rPh sb="1" eb="3">
      <t>タンイ</t>
    </rPh>
    <rPh sb="4" eb="7">
      <t>ミリ</t>
    </rPh>
    <phoneticPr fontId="4"/>
  </si>
  <si>
    <t>解体工事業</t>
    <rPh sb="0" eb="2">
      <t>カイタイ</t>
    </rPh>
    <rPh sb="2" eb="4">
      <t>コウジ</t>
    </rPh>
    <rPh sb="4" eb="5">
      <t>ギョウ</t>
    </rPh>
    <phoneticPr fontId="3"/>
  </si>
  <si>
    <t>機械器具設置工事業</t>
    <rPh sb="8" eb="9">
      <t>ギョウ</t>
    </rPh>
    <phoneticPr fontId="4"/>
  </si>
  <si>
    <t>熱絶縁工事業</t>
    <rPh sb="5" eb="6">
      <t>ギョウ</t>
    </rPh>
    <phoneticPr fontId="4"/>
  </si>
  <si>
    <t>電気通信工事業</t>
    <rPh sb="6" eb="7">
      <t>ギョウ</t>
    </rPh>
    <phoneticPr fontId="4"/>
  </si>
  <si>
    <t>業種</t>
    <rPh sb="0" eb="2">
      <t>ギョウシュ</t>
    </rPh>
    <phoneticPr fontId="4"/>
  </si>
  <si>
    <t>一般土木建築工事業</t>
    <rPh sb="0" eb="2">
      <t>イッパン</t>
    </rPh>
    <rPh sb="2" eb="4">
      <t>ドボク</t>
    </rPh>
    <rPh sb="4" eb="6">
      <t>ケンチク</t>
    </rPh>
    <rPh sb="6" eb="8">
      <t>コウジ</t>
    </rPh>
    <rPh sb="8" eb="9">
      <t>ギョウ</t>
    </rPh>
    <phoneticPr fontId="4"/>
  </si>
  <si>
    <t>木造建築工事業</t>
    <rPh sb="0" eb="2">
      <t>モクゾウ</t>
    </rPh>
    <rPh sb="2" eb="4">
      <t>ケンチク</t>
    </rPh>
    <rPh sb="4" eb="6">
      <t>コウジ</t>
    </rPh>
    <rPh sb="6" eb="7">
      <t>ギョウ</t>
    </rPh>
    <phoneticPr fontId="4"/>
  </si>
  <si>
    <t>鋼構造物工事業</t>
    <rPh sb="0" eb="1">
      <t>コウ</t>
    </rPh>
    <rPh sb="1" eb="4">
      <t>コウゾウブツ</t>
    </rPh>
    <rPh sb="4" eb="6">
      <t>コウジ</t>
    </rPh>
    <rPh sb="6" eb="7">
      <t>ギョウ</t>
    </rPh>
    <phoneticPr fontId="4"/>
  </si>
  <si>
    <t>消防施設工事業</t>
    <rPh sb="0" eb="2">
      <t>ショウボウ</t>
    </rPh>
    <rPh sb="2" eb="4">
      <t>シセツ</t>
    </rPh>
    <rPh sb="4" eb="6">
      <t>コウジ</t>
    </rPh>
    <rPh sb="6" eb="7">
      <t>ギョウ</t>
    </rPh>
    <phoneticPr fontId="4"/>
  </si>
  <si>
    <t>合　　計</t>
    <rPh sb="0" eb="4">
      <t>ゴウケイ</t>
    </rPh>
    <phoneticPr fontId="4"/>
  </si>
  <si>
    <t>（注）</t>
    <rPh sb="1" eb="2">
      <t>チュウ</t>
    </rPh>
    <phoneticPr fontId="4"/>
  </si>
  <si>
    <t>（単位：％）</t>
    <rPh sb="1" eb="3">
      <t>タンイ</t>
    </rPh>
    <phoneticPr fontId="4"/>
  </si>
  <si>
    <t>表2－5－1　建設業部門における多角化＜平均完成工事高＞</t>
    <rPh sb="0" eb="1">
      <t>ヒョウ</t>
    </rPh>
    <rPh sb="7" eb="9">
      <t>ケンセツ</t>
    </rPh>
    <rPh sb="9" eb="10">
      <t>ギョウ</t>
    </rPh>
    <rPh sb="10" eb="12">
      <t>ブモン</t>
    </rPh>
    <rPh sb="16" eb="18">
      <t>タカク</t>
    </rPh>
    <rPh sb="18" eb="19">
      <t>カ</t>
    </rPh>
    <rPh sb="20" eb="22">
      <t>ヘイキン</t>
    </rPh>
    <rPh sb="22" eb="24">
      <t>カンセイ</t>
    </rPh>
    <rPh sb="24" eb="27">
      <t>コウジダカ</t>
    </rPh>
    <phoneticPr fontId="4"/>
  </si>
  <si>
    <t>工事種類</t>
    <rPh sb="0" eb="2">
      <t>コウジ</t>
    </rPh>
    <rPh sb="2" eb="4">
      <t>シュルイ</t>
    </rPh>
    <phoneticPr fontId="4"/>
  </si>
  <si>
    <t>土木
一式
工事</t>
    <rPh sb="0" eb="2">
      <t>ドボク</t>
    </rPh>
    <rPh sb="3" eb="5">
      <t>イッシキ</t>
    </rPh>
    <rPh sb="6" eb="8">
      <t>コウジ</t>
    </rPh>
    <phoneticPr fontId="4"/>
  </si>
  <si>
    <t>建築
一式
工事</t>
    <rPh sb="0" eb="2">
      <t>ケンチク</t>
    </rPh>
    <rPh sb="3" eb="5">
      <t>イッシキ</t>
    </rPh>
    <rPh sb="6" eb="8">
      <t>コウジ</t>
    </rPh>
    <phoneticPr fontId="4"/>
  </si>
  <si>
    <t>木造
建築
一式
工事</t>
    <rPh sb="0" eb="2">
      <t>モクゾウ</t>
    </rPh>
    <rPh sb="3" eb="5">
      <t>ケンチク</t>
    </rPh>
    <rPh sb="6" eb="8">
      <t>イッシキ</t>
    </rPh>
    <rPh sb="9" eb="11">
      <t>コウジ</t>
    </rPh>
    <phoneticPr fontId="4"/>
  </si>
  <si>
    <t>大工
工事</t>
    <rPh sb="0" eb="2">
      <t>ダイク</t>
    </rPh>
    <rPh sb="3" eb="5">
      <t>コウジ</t>
    </rPh>
    <phoneticPr fontId="4"/>
  </si>
  <si>
    <t>左官
工事</t>
    <rPh sb="0" eb="2">
      <t>サカン</t>
    </rPh>
    <rPh sb="3" eb="5">
      <t>コウジ</t>
    </rPh>
    <phoneticPr fontId="4"/>
  </si>
  <si>
    <t>とび・
土工・
ｺﾝｸﾘｰﾄ
工事</t>
    <rPh sb="4" eb="5">
      <t>ド</t>
    </rPh>
    <rPh sb="5" eb="6">
      <t>ダイク</t>
    </rPh>
    <rPh sb="15" eb="17">
      <t>コウジ</t>
    </rPh>
    <phoneticPr fontId="4"/>
  </si>
  <si>
    <t>石
工事</t>
    <rPh sb="0" eb="1">
      <t>イシ</t>
    </rPh>
    <rPh sb="2" eb="4">
      <t>コウジ</t>
    </rPh>
    <phoneticPr fontId="4"/>
  </si>
  <si>
    <t>屋根
工事</t>
    <rPh sb="0" eb="2">
      <t>ヤネ</t>
    </rPh>
    <rPh sb="3" eb="5">
      <t>コウジ</t>
    </rPh>
    <phoneticPr fontId="4"/>
  </si>
  <si>
    <t>電気
工事</t>
    <rPh sb="0" eb="2">
      <t>デンキ</t>
    </rPh>
    <rPh sb="3" eb="5">
      <t>コウジ</t>
    </rPh>
    <phoneticPr fontId="4"/>
  </si>
  <si>
    <t>管
工事</t>
    <rPh sb="0" eb="1">
      <t>クダ</t>
    </rPh>
    <rPh sb="2" eb="4">
      <t>コウジ</t>
    </rPh>
    <phoneticPr fontId="4"/>
  </si>
  <si>
    <t>ﾀｲﾙ・
れんが・
ﾌﾞﾛｯｸ
工事</t>
    <rPh sb="16" eb="18">
      <t>コウジ</t>
    </rPh>
    <phoneticPr fontId="4"/>
  </si>
  <si>
    <t>鋼構
造物
工事</t>
    <rPh sb="0" eb="1">
      <t>コウ</t>
    </rPh>
    <rPh sb="1" eb="2">
      <t>カマエ</t>
    </rPh>
    <rPh sb="3" eb="4">
      <t>ヅクリ</t>
    </rPh>
    <rPh sb="4" eb="5">
      <t>ブツ</t>
    </rPh>
    <rPh sb="6" eb="8">
      <t>コウジ</t>
    </rPh>
    <phoneticPr fontId="4"/>
  </si>
  <si>
    <t>鉄筋
工事</t>
    <rPh sb="0" eb="2">
      <t>テッキン</t>
    </rPh>
    <rPh sb="3" eb="5">
      <t>コウジ</t>
    </rPh>
    <phoneticPr fontId="4"/>
  </si>
  <si>
    <t>ほ装
工事</t>
    <rPh sb="0" eb="2">
      <t>ホソウ</t>
    </rPh>
    <rPh sb="3" eb="5">
      <t>コウジ</t>
    </rPh>
    <phoneticPr fontId="4"/>
  </si>
  <si>
    <t>しゅん
せつ
工事</t>
    <rPh sb="7" eb="9">
      <t>コウジ</t>
    </rPh>
    <phoneticPr fontId="4"/>
  </si>
  <si>
    <t>板金
工事</t>
    <rPh sb="0" eb="2">
      <t>バンキン</t>
    </rPh>
    <rPh sb="3" eb="5">
      <t>コウジ</t>
    </rPh>
    <phoneticPr fontId="4"/>
  </si>
  <si>
    <t>ガラス
工事</t>
    <rPh sb="4" eb="6">
      <t>コウジ</t>
    </rPh>
    <phoneticPr fontId="4"/>
  </si>
  <si>
    <t>塗装
工事</t>
    <rPh sb="0" eb="2">
      <t>トソウ</t>
    </rPh>
    <rPh sb="3" eb="5">
      <t>コウジ</t>
    </rPh>
    <phoneticPr fontId="4"/>
  </si>
  <si>
    <t>防水
工事</t>
    <rPh sb="0" eb="2">
      <t>ボウスイ</t>
    </rPh>
    <rPh sb="3" eb="5">
      <t>コウジ</t>
    </rPh>
    <phoneticPr fontId="4"/>
  </si>
  <si>
    <t>内装
仕上
工事</t>
    <rPh sb="0" eb="2">
      <t>ナイソウ</t>
    </rPh>
    <rPh sb="3" eb="5">
      <t>シアゲ</t>
    </rPh>
    <rPh sb="6" eb="8">
      <t>コウジ</t>
    </rPh>
    <phoneticPr fontId="4"/>
  </si>
  <si>
    <t>機械
器具
設置
工事</t>
    <rPh sb="0" eb="2">
      <t>キカイ</t>
    </rPh>
    <rPh sb="6" eb="8">
      <t>セッチ</t>
    </rPh>
    <rPh sb="9" eb="11">
      <t>コウジ</t>
    </rPh>
    <phoneticPr fontId="4"/>
  </si>
  <si>
    <t>熱絶縁
工事</t>
    <rPh sb="0" eb="1">
      <t>ネツ</t>
    </rPh>
    <rPh sb="1" eb="3">
      <t>ゼツエン</t>
    </rPh>
    <rPh sb="4" eb="6">
      <t>コウジ</t>
    </rPh>
    <phoneticPr fontId="4"/>
  </si>
  <si>
    <t>電気
通信
工事</t>
    <rPh sb="0" eb="2">
      <t>デンキ</t>
    </rPh>
    <rPh sb="3" eb="5">
      <t>ツウシン</t>
    </rPh>
    <rPh sb="6" eb="8">
      <t>コウジ</t>
    </rPh>
    <phoneticPr fontId="4"/>
  </si>
  <si>
    <t>造園
工事</t>
    <rPh sb="0" eb="2">
      <t>ゾウエン</t>
    </rPh>
    <rPh sb="3" eb="5">
      <t>コウジ</t>
    </rPh>
    <phoneticPr fontId="4"/>
  </si>
  <si>
    <t>さく井
工事</t>
    <rPh sb="2" eb="3">
      <t>イ</t>
    </rPh>
    <rPh sb="4" eb="6">
      <t>コウジ</t>
    </rPh>
    <phoneticPr fontId="4"/>
  </si>
  <si>
    <t>建具
工事</t>
    <rPh sb="0" eb="2">
      <t>ケング</t>
    </rPh>
    <rPh sb="3" eb="5">
      <t>コウジ</t>
    </rPh>
    <phoneticPr fontId="4"/>
  </si>
  <si>
    <t>水道
施設
工事</t>
    <rPh sb="0" eb="2">
      <t>スイドウ</t>
    </rPh>
    <rPh sb="3" eb="5">
      <t>シセツ</t>
    </rPh>
    <rPh sb="6" eb="8">
      <t>コウジ</t>
    </rPh>
    <phoneticPr fontId="4"/>
  </si>
  <si>
    <t>消防
施設
工事</t>
    <rPh sb="0" eb="2">
      <t>ショウボウ</t>
    </rPh>
    <rPh sb="3" eb="5">
      <t>シセツ</t>
    </rPh>
    <rPh sb="6" eb="8">
      <t>コウジ</t>
    </rPh>
    <phoneticPr fontId="4"/>
  </si>
  <si>
    <t>清掃
施設
工事</t>
    <rPh sb="0" eb="2">
      <t>セイソウ</t>
    </rPh>
    <rPh sb="3" eb="5">
      <t>シセツ</t>
    </rPh>
    <rPh sb="6" eb="8">
      <t>コウジ</t>
    </rPh>
    <phoneticPr fontId="4"/>
  </si>
  <si>
    <t>解体
工事業</t>
    <rPh sb="0" eb="2">
      <t>カイタイ</t>
    </rPh>
    <rPh sb="3" eb="6">
      <t>コウジギョウ</t>
    </rPh>
    <phoneticPr fontId="4"/>
  </si>
  <si>
    <t>合　計</t>
    <rPh sb="0" eb="3">
      <t>ゴウケイ</t>
    </rPh>
    <phoneticPr fontId="4"/>
  </si>
  <si>
    <t>土木工事業</t>
    <rPh sb="4" eb="5">
      <t>ギョウ</t>
    </rPh>
    <phoneticPr fontId="4"/>
  </si>
  <si>
    <t>ほ装工事業</t>
    <rPh sb="4" eb="5">
      <t>ギョウ</t>
    </rPh>
    <phoneticPr fontId="4"/>
  </si>
  <si>
    <t>しゅんせつ工事業</t>
    <rPh sb="7" eb="8">
      <t>ギョウ</t>
    </rPh>
    <phoneticPr fontId="4"/>
  </si>
  <si>
    <t>造園工事業</t>
    <rPh sb="4" eb="5">
      <t>ギョウ</t>
    </rPh>
    <phoneticPr fontId="4"/>
  </si>
  <si>
    <t>水道施設工事業</t>
    <rPh sb="6" eb="7">
      <t>ギョウ</t>
    </rPh>
    <phoneticPr fontId="4"/>
  </si>
  <si>
    <t>建築工事業</t>
    <rPh sb="4" eb="5">
      <t>ギョウ</t>
    </rPh>
    <phoneticPr fontId="4"/>
  </si>
  <si>
    <t>大工工事業</t>
    <rPh sb="4" eb="5">
      <t>ギョウ</t>
    </rPh>
    <phoneticPr fontId="4"/>
  </si>
  <si>
    <t>とび・土工・ｺﾝｸﾘｰﾄ工事業</t>
    <rPh sb="3" eb="4">
      <t>ツチ</t>
    </rPh>
    <rPh sb="4" eb="5">
      <t>ダイク</t>
    </rPh>
    <rPh sb="12" eb="14">
      <t>コウジ</t>
    </rPh>
    <rPh sb="14" eb="15">
      <t>ギョウ</t>
    </rPh>
    <phoneticPr fontId="4"/>
  </si>
  <si>
    <t>鉄筋工事業</t>
    <rPh sb="4" eb="5">
      <t>ギョウ</t>
    </rPh>
    <phoneticPr fontId="4"/>
  </si>
  <si>
    <t>左官工事業</t>
    <rPh sb="4" eb="5">
      <t>ギョウ</t>
    </rPh>
    <phoneticPr fontId="4"/>
  </si>
  <si>
    <t>石工事業</t>
    <rPh sb="3" eb="4">
      <t>ギョウ</t>
    </rPh>
    <phoneticPr fontId="4"/>
  </si>
  <si>
    <t>屋根工事業</t>
    <rPh sb="4" eb="5">
      <t>ギョウ</t>
    </rPh>
    <phoneticPr fontId="4"/>
  </si>
  <si>
    <t>ﾀｲﾙ・れんが・ﾌﾞﾛｯｸ工事業</t>
    <rPh sb="15" eb="16">
      <t>ギョウ</t>
    </rPh>
    <phoneticPr fontId="4"/>
  </si>
  <si>
    <t>板金工事業</t>
    <rPh sb="4" eb="5">
      <t>ギョウ</t>
    </rPh>
    <phoneticPr fontId="4"/>
  </si>
  <si>
    <t>ガラス工事業</t>
    <rPh sb="5" eb="6">
      <t>ギョウ</t>
    </rPh>
    <phoneticPr fontId="4"/>
  </si>
  <si>
    <t>塗装工事業</t>
    <rPh sb="4" eb="5">
      <t>ギョウ</t>
    </rPh>
    <phoneticPr fontId="4"/>
  </si>
  <si>
    <t>防水工事業</t>
    <rPh sb="2" eb="4">
      <t>コウジ</t>
    </rPh>
    <rPh sb="4" eb="5">
      <t>ギョウ</t>
    </rPh>
    <phoneticPr fontId="4"/>
  </si>
  <si>
    <t>内装仕上工事業</t>
    <rPh sb="6" eb="7">
      <t>ギョウ</t>
    </rPh>
    <phoneticPr fontId="4"/>
  </si>
  <si>
    <t>建具工事業</t>
    <rPh sb="4" eb="5">
      <t>ギョウ</t>
    </rPh>
    <phoneticPr fontId="4"/>
  </si>
  <si>
    <t>電気工事業</t>
    <rPh sb="4" eb="5">
      <t>ギョウ</t>
    </rPh>
    <phoneticPr fontId="4"/>
  </si>
  <si>
    <t>管工事業</t>
    <rPh sb="3" eb="4">
      <t>ギョウ</t>
    </rPh>
    <phoneticPr fontId="4"/>
  </si>
  <si>
    <t>さく井工事業</t>
    <rPh sb="5" eb="6">
      <t>ギョウ</t>
    </rPh>
    <phoneticPr fontId="4"/>
  </si>
  <si>
    <t>1.各数値は、業種別完工高を工事種別に分けたもの</t>
    <rPh sb="2" eb="3">
      <t>カク</t>
    </rPh>
    <rPh sb="3" eb="5">
      <t>スウチ</t>
    </rPh>
    <rPh sb="7" eb="9">
      <t>ギョウシュ</t>
    </rPh>
    <rPh sb="9" eb="10">
      <t>ベツ</t>
    </rPh>
    <rPh sb="10" eb="12">
      <t>カンコウ</t>
    </rPh>
    <rPh sb="12" eb="13">
      <t>ダカ</t>
    </rPh>
    <rPh sb="14" eb="16">
      <t>コウジ</t>
    </rPh>
    <rPh sb="16" eb="18">
      <t>シュベツ</t>
    </rPh>
    <rPh sb="19" eb="20">
      <t>ワ</t>
    </rPh>
    <phoneticPr fontId="4"/>
  </si>
  <si>
    <t>表2－5－2　建設業部門における多角化＜構成比＞</t>
    <rPh sb="0" eb="1">
      <t>ヒョウ</t>
    </rPh>
    <rPh sb="7" eb="9">
      <t>ケンセツ</t>
    </rPh>
    <rPh sb="9" eb="10">
      <t>ギョウ</t>
    </rPh>
    <rPh sb="10" eb="12">
      <t>ブモン</t>
    </rPh>
    <rPh sb="16" eb="18">
      <t>タカク</t>
    </rPh>
    <rPh sb="18" eb="19">
      <t>カ</t>
    </rPh>
    <rPh sb="20" eb="23">
      <t>コウセイヒ</t>
    </rPh>
    <phoneticPr fontId="4"/>
  </si>
  <si>
    <t>各数値は業種別完工高の合計を100とした場合の構成比</t>
    <rPh sb="0" eb="1">
      <t>カク</t>
    </rPh>
    <rPh sb="1" eb="3">
      <t>スウチ</t>
    </rPh>
    <rPh sb="4" eb="6">
      <t>ギョウシュ</t>
    </rPh>
    <rPh sb="6" eb="7">
      <t>ベツ</t>
    </rPh>
    <rPh sb="7" eb="9">
      <t>カンコウ</t>
    </rPh>
    <rPh sb="9" eb="10">
      <t>ダカ</t>
    </rPh>
    <rPh sb="11" eb="13">
      <t>ゴウケイ</t>
    </rPh>
    <rPh sb="20" eb="22">
      <t>バアイ</t>
    </rPh>
    <rPh sb="23" eb="26">
      <t>コウセイヒ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</si>
</sst>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&quot;▲ &quot;#,##0.0"/>
    <numFmt numFmtId="178" formatCode="#,##0_ "/>
  </numFmts>
  <fonts count="9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8" fillId="0" borderId="0"/>
    <xf numFmtId="38" fontId="8" fillId="0" borderId="0" applyFont="0" applyFill="0" applyBorder="0" applyAlignment="0" applyProtection="0"/>
    <xf numFmtId="0" fontId="7" fillId="0" borderId="0"/>
  </cellStyleXfs>
  <cellXfs count="25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vertical="center"/>
    </xf>
    <xf numFmtId="176" fontId="6" fillId="0" borderId="3" xfId="1" applyNumberFormat="1" applyFont="1" applyFill="1" applyBorder="1" applyAlignment="1">
      <alignment vertical="center"/>
    </xf>
    <xf numFmtId="176" fontId="6" fillId="0" borderId="4" xfId="1" applyNumberFormat="1" applyFont="1" applyFill="1" applyBorder="1" applyAlignment="1">
      <alignment vertical="center"/>
    </xf>
    <xf numFmtId="178" fontId="5" fillId="0" borderId="0" xfId="1" applyNumberFormat="1" applyFont="1" applyAlignment="1">
      <alignment vertical="center"/>
    </xf>
    <xf numFmtId="176" fontId="6" fillId="0" borderId="1" xfId="1" applyNumberFormat="1" applyFont="1" applyBorder="1" applyAlignment="1">
      <alignment horizontal="right" vertical="center" wrapText="1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Border="1" applyAlignment="1">
      <alignment horizontal="center" vertical="center" wrapText="1"/>
    </xf>
    <xf numFmtId="176" fontId="6" fillId="0" borderId="2" xfId="1" applyNumberFormat="1" applyFont="1" applyBorder="1" applyAlignment="1">
      <alignment horizontal="left" vertical="center" wrapText="1"/>
    </xf>
    <xf numFmtId="176" fontId="6" fillId="0" borderId="3" xfId="1" applyNumberFormat="1" applyFont="1" applyBorder="1" applyAlignment="1">
      <alignment horizontal="left" vertical="center" wrapText="1"/>
    </xf>
    <xf numFmtId="176" fontId="6" fillId="0" borderId="0" xfId="1" applyNumberFormat="1" applyFont="1" applyBorder="1" applyAlignment="1">
      <alignment horizontal="center" vertical="center" wrapText="1"/>
    </xf>
    <xf numFmtId="176" fontId="6" fillId="0" borderId="4" xfId="1" applyNumberFormat="1" applyFont="1" applyBorder="1" applyAlignment="1">
      <alignment horizontal="left" vertical="center"/>
    </xf>
    <xf numFmtId="176" fontId="6" fillId="0" borderId="6" xfId="1" applyNumberFormat="1" applyFont="1" applyBorder="1" applyAlignment="1">
      <alignment horizontal="left" vertical="center"/>
    </xf>
    <xf numFmtId="176" fontId="6" fillId="0" borderId="5" xfId="1" applyNumberFormat="1" applyFont="1" applyBorder="1" applyAlignment="1">
      <alignment horizontal="center" vertical="center"/>
    </xf>
    <xf numFmtId="176" fontId="6" fillId="0" borderId="6" xfId="1" applyNumberFormat="1" applyFont="1" applyFill="1" applyBorder="1" applyAlignment="1">
      <alignment vertical="center"/>
    </xf>
    <xf numFmtId="176" fontId="6" fillId="0" borderId="2" xfId="1" applyNumberFormat="1" applyFont="1" applyFill="1" applyBorder="1" applyAlignment="1">
      <alignment vertical="center"/>
    </xf>
    <xf numFmtId="176" fontId="6" fillId="0" borderId="3" xfId="1" applyNumberFormat="1" applyFont="1" applyBorder="1" applyAlignment="1">
      <alignment vertical="center" shrinkToFit="1"/>
    </xf>
    <xf numFmtId="176" fontId="6" fillId="0" borderId="4" xfId="1" applyNumberFormat="1" applyFont="1" applyBorder="1" applyAlignment="1">
      <alignment vertical="center" shrinkToFit="1"/>
    </xf>
    <xf numFmtId="176" fontId="6" fillId="0" borderId="6" xfId="1" applyNumberFormat="1" applyFont="1" applyBorder="1" applyAlignment="1">
      <alignment vertical="center" shrinkToFit="1"/>
    </xf>
    <xf numFmtId="176" fontId="6" fillId="0" borderId="2" xfId="1" applyNumberFormat="1" applyFont="1" applyBorder="1" applyAlignment="1">
      <alignment vertical="center" shrinkToFit="1"/>
    </xf>
    <xf numFmtId="176" fontId="6" fillId="0" borderId="1" xfId="1" applyNumberFormat="1" applyFont="1" applyBorder="1" applyAlignment="1">
      <alignment horizontal="center" vertical="center" wrapText="1"/>
    </xf>
    <xf numFmtId="176" fontId="6" fillId="0" borderId="2" xfId="1" applyNumberFormat="1" applyFont="1" applyBorder="1" applyAlignment="1">
      <alignment horizontal="center" vertical="center" wrapText="1"/>
    </xf>
  </cellXfs>
  <cellStyles count="6">
    <cellStyle name="桁区切り 2" xfId="2"/>
    <cellStyle name="桁区切り 3" xfId="4"/>
    <cellStyle name="標準" xfId="0" builtinId="0"/>
    <cellStyle name="標準 4" xfId="1"/>
    <cellStyle name="標準 5" xfId="3"/>
    <cellStyle name="標準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F37"/>
  <sheetViews>
    <sheetView tabSelected="1" view="pageBreakPreview" zoomScale="60" zoomScaleNormal="85" workbookViewId="0">
      <selection activeCell="A2" sqref="A2"/>
    </sheetView>
  </sheetViews>
  <sheetFormatPr defaultColWidth="8.875" defaultRowHeight="13.5" x14ac:dyDescent="0.15"/>
  <cols>
    <col min="1" max="1" width="21.25" style="2" bestFit="1" customWidth="1"/>
    <col min="2" max="31" width="7" style="2" customWidth="1"/>
    <col min="32" max="32" width="9" style="2" customWidth="1"/>
    <col min="33" max="16384" width="8.875" style="2"/>
  </cols>
  <sheetData>
    <row r="1" spans="1:32" ht="17.25" x14ac:dyDescent="0.15">
      <c r="A1" s="1" t="s">
        <v>13</v>
      </c>
    </row>
    <row r="2" spans="1:32" ht="17.25" customHeight="1" x14ac:dyDescent="0.15">
      <c r="A2" s="1"/>
    </row>
    <row r="3" spans="1:32" ht="17.25" customHeight="1" x14ac:dyDescent="0.15">
      <c r="AF3" s="3" t="s">
        <v>0</v>
      </c>
    </row>
    <row r="4" spans="1:32" s="10" customFormat="1" ht="27" customHeight="1" x14ac:dyDescent="0.15">
      <c r="A4" s="8" t="s">
        <v>14</v>
      </c>
      <c r="B4" s="23" t="s">
        <v>15</v>
      </c>
      <c r="C4" s="23" t="s">
        <v>16</v>
      </c>
      <c r="D4" s="23" t="s">
        <v>17</v>
      </c>
      <c r="E4" s="23" t="s">
        <v>18</v>
      </c>
      <c r="F4" s="23" t="s">
        <v>19</v>
      </c>
      <c r="G4" s="23" t="s">
        <v>20</v>
      </c>
      <c r="H4" s="23" t="s">
        <v>21</v>
      </c>
      <c r="I4" s="23" t="s">
        <v>22</v>
      </c>
      <c r="J4" s="23" t="s">
        <v>23</v>
      </c>
      <c r="K4" s="23" t="s">
        <v>24</v>
      </c>
      <c r="L4" s="23" t="s">
        <v>25</v>
      </c>
      <c r="M4" s="23" t="s">
        <v>26</v>
      </c>
      <c r="N4" s="23" t="s">
        <v>27</v>
      </c>
      <c r="O4" s="23" t="s">
        <v>28</v>
      </c>
      <c r="P4" s="23" t="s">
        <v>29</v>
      </c>
      <c r="Q4" s="23" t="s">
        <v>30</v>
      </c>
      <c r="R4" s="23" t="s">
        <v>31</v>
      </c>
      <c r="S4" s="23" t="s">
        <v>32</v>
      </c>
      <c r="T4" s="23" t="s">
        <v>33</v>
      </c>
      <c r="U4" s="23" t="s">
        <v>34</v>
      </c>
      <c r="V4" s="23" t="s">
        <v>35</v>
      </c>
      <c r="W4" s="23" t="s">
        <v>36</v>
      </c>
      <c r="X4" s="23" t="s">
        <v>37</v>
      </c>
      <c r="Y4" s="23" t="s">
        <v>38</v>
      </c>
      <c r="Z4" s="23" t="s">
        <v>39</v>
      </c>
      <c r="AA4" s="23" t="s">
        <v>40</v>
      </c>
      <c r="AB4" s="23" t="s">
        <v>41</v>
      </c>
      <c r="AC4" s="23" t="s">
        <v>42</v>
      </c>
      <c r="AD4" s="23" t="s">
        <v>43</v>
      </c>
      <c r="AE4" s="23" t="s">
        <v>44</v>
      </c>
      <c r="AF4" s="23" t="s">
        <v>45</v>
      </c>
    </row>
    <row r="5" spans="1:32" s="10" customFormat="1" ht="27" customHeight="1" x14ac:dyDescent="0.15">
      <c r="A5" s="11" t="s">
        <v>5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</row>
    <row r="6" spans="1:32" s="13" customFormat="1" ht="27" customHeight="1" x14ac:dyDescent="0.15">
      <c r="A6" s="12" t="s">
        <v>6</v>
      </c>
      <c r="B6" s="19">
        <v>1200.4548656321024</v>
      </c>
      <c r="C6" s="19">
        <v>1873.6700679608414</v>
      </c>
      <c r="D6" s="19">
        <v>37.918081403707895</v>
      </c>
      <c r="E6" s="19">
        <v>3.6526851932746691</v>
      </c>
      <c r="F6" s="19">
        <v>9.0876609866163346E-2</v>
      </c>
      <c r="G6" s="19">
        <v>101.97969172363061</v>
      </c>
      <c r="H6" s="19">
        <v>0.712052020685358</v>
      </c>
      <c r="I6" s="19">
        <v>4.817024697496608</v>
      </c>
      <c r="J6" s="19">
        <v>5.0725914869636011</v>
      </c>
      <c r="K6" s="19">
        <v>10.397029326294607</v>
      </c>
      <c r="L6" s="19">
        <v>0.3527887429647974</v>
      </c>
      <c r="M6" s="19">
        <v>29.477353825219204</v>
      </c>
      <c r="N6" s="19">
        <v>2.7051179271139557E-2</v>
      </c>
      <c r="O6" s="19">
        <v>39.132131270599196</v>
      </c>
      <c r="P6" s="19">
        <v>14.494468769402035</v>
      </c>
      <c r="Q6" s="19">
        <v>0.42145287965288597</v>
      </c>
      <c r="R6" s="19">
        <v>0.20686326733138749</v>
      </c>
      <c r="S6" s="19">
        <v>6.4767011249202975</v>
      </c>
      <c r="T6" s="19">
        <v>1.8960914583601249</v>
      </c>
      <c r="U6" s="19">
        <v>7.5636795030946429</v>
      </c>
      <c r="V6" s="19">
        <v>1.0012223599882957</v>
      </c>
      <c r="W6" s="19">
        <v>7.2124350135623601E-3</v>
      </c>
      <c r="X6" s="19">
        <v>0.12409376329645738</v>
      </c>
      <c r="Y6" s="19">
        <v>6.7923718750006117</v>
      </c>
      <c r="Z6" s="19">
        <v>0.26918633734947273</v>
      </c>
      <c r="AA6" s="19">
        <v>1.6343384083668659</v>
      </c>
      <c r="AB6" s="19">
        <v>17.824216351378812</v>
      </c>
      <c r="AC6" s="19">
        <v>0.13106296102910445</v>
      </c>
      <c r="AD6" s="19">
        <v>0.62602415966386338</v>
      </c>
      <c r="AE6" s="19">
        <v>26.097503751493146</v>
      </c>
      <c r="AF6" s="19">
        <v>3393.3207804782583</v>
      </c>
    </row>
    <row r="7" spans="1:32" s="4" customFormat="1" ht="27" customHeight="1" x14ac:dyDescent="0.15">
      <c r="A7" s="14" t="s">
        <v>46</v>
      </c>
      <c r="B7" s="20">
        <v>418.13756293881767</v>
      </c>
      <c r="C7" s="20">
        <v>23.19476607293057</v>
      </c>
      <c r="D7" s="20">
        <v>0.54244564299011544</v>
      </c>
      <c r="E7" s="20">
        <v>0.17018894816926317</v>
      </c>
      <c r="F7" s="20">
        <v>9.5861027391354395E-2</v>
      </c>
      <c r="G7" s="20">
        <v>18.679220358221563</v>
      </c>
      <c r="H7" s="20">
        <v>8.4939813811405848E-2</v>
      </c>
      <c r="I7" s="20">
        <v>9.6582686964177197E-2</v>
      </c>
      <c r="J7" s="20">
        <v>0.20223112319414491</v>
      </c>
      <c r="K7" s="20">
        <v>3.1660540343123973</v>
      </c>
      <c r="L7" s="20">
        <v>0.40548967588122592</v>
      </c>
      <c r="M7" s="20">
        <v>3.6712303049783155</v>
      </c>
      <c r="N7" s="20">
        <v>2.8475300529822157E-2</v>
      </c>
      <c r="O7" s="20">
        <v>14.243246452092361</v>
      </c>
      <c r="P7" s="20">
        <v>2.9773636833726855</v>
      </c>
      <c r="Q7" s="20"/>
      <c r="R7" s="20">
        <v>1.0052548605572408E-2</v>
      </c>
      <c r="S7" s="20">
        <v>0.36847808447141084</v>
      </c>
      <c r="T7" s="20">
        <v>0.17105721373254859</v>
      </c>
      <c r="U7" s="20">
        <v>0.53083971583859169</v>
      </c>
      <c r="V7" s="20">
        <v>0.54134674357890933</v>
      </c>
      <c r="W7" s="20"/>
      <c r="X7" s="20">
        <v>7.9815258429504626E-2</v>
      </c>
      <c r="Y7" s="20">
        <v>0.75633101813524484</v>
      </c>
      <c r="Z7" s="20">
        <v>0.17874074658727729</v>
      </c>
      <c r="AA7" s="20">
        <v>0.41924603744716366</v>
      </c>
      <c r="AB7" s="20">
        <v>4.2023267812046941</v>
      </c>
      <c r="AC7" s="20">
        <v>1.5911151966093679E-2</v>
      </c>
      <c r="AD7" s="20">
        <v>8.1384893664109441</v>
      </c>
      <c r="AE7" s="20">
        <v>6.0251603087251766</v>
      </c>
      <c r="AF7" s="20">
        <v>507.13345303879049</v>
      </c>
    </row>
    <row r="8" spans="1:32" s="4" customFormat="1" ht="27" customHeight="1" x14ac:dyDescent="0.15">
      <c r="A8" s="14" t="s">
        <v>47</v>
      </c>
      <c r="B8" s="20">
        <v>53.170477883642249</v>
      </c>
      <c r="C8" s="20">
        <v>7.1844376357555149</v>
      </c>
      <c r="D8" s="20">
        <v>0.11732785874007257</v>
      </c>
      <c r="E8" s="20">
        <v>0.26381287307760032</v>
      </c>
      <c r="F8" s="20"/>
      <c r="G8" s="20">
        <v>21.359766225314278</v>
      </c>
      <c r="H8" s="20">
        <v>6.4787293938957519E-2</v>
      </c>
      <c r="I8" s="20">
        <v>1.4841814370116264E-2</v>
      </c>
      <c r="J8" s="20">
        <v>0.18709036934227785</v>
      </c>
      <c r="K8" s="20">
        <v>0.56674354932492654</v>
      </c>
      <c r="L8" s="20">
        <v>1.408874864153563E-2</v>
      </c>
      <c r="M8" s="20"/>
      <c r="N8" s="20"/>
      <c r="O8" s="20">
        <v>328.03744633429233</v>
      </c>
      <c r="P8" s="20">
        <v>2.6953697278124775E-2</v>
      </c>
      <c r="Q8" s="20"/>
      <c r="R8" s="20"/>
      <c r="S8" s="20">
        <v>0.3529006154492258</v>
      </c>
      <c r="T8" s="20">
        <v>5.2843355054214947E-2</v>
      </c>
      <c r="U8" s="20">
        <v>0.14213238171721546</v>
      </c>
      <c r="V8" s="20">
        <v>1.5449509861687605</v>
      </c>
      <c r="W8" s="20"/>
      <c r="X8" s="20"/>
      <c r="Y8" s="20">
        <v>0.49817016484883425</v>
      </c>
      <c r="Z8" s="20"/>
      <c r="AA8" s="20">
        <v>3.5221871603839078E-2</v>
      </c>
      <c r="AB8" s="20">
        <v>1.8488964795586587</v>
      </c>
      <c r="AC8" s="20"/>
      <c r="AD8" s="20"/>
      <c r="AE8" s="20">
        <v>2.2461693850502735</v>
      </c>
      <c r="AF8" s="20">
        <v>417.72905952316898</v>
      </c>
    </row>
    <row r="9" spans="1:32" s="4" customFormat="1" ht="27" customHeight="1" x14ac:dyDescent="0.15">
      <c r="A9" s="14" t="s">
        <v>48</v>
      </c>
      <c r="B9" s="20">
        <v>132.92813455657492</v>
      </c>
      <c r="C9" s="20"/>
      <c r="D9" s="20"/>
      <c r="E9" s="20"/>
      <c r="F9" s="20"/>
      <c r="G9" s="20">
        <v>100.07186544342507</v>
      </c>
      <c r="H9" s="20"/>
      <c r="I9" s="20"/>
      <c r="J9" s="20"/>
      <c r="K9" s="20"/>
      <c r="L9" s="20"/>
      <c r="M9" s="20"/>
      <c r="N9" s="20"/>
      <c r="O9" s="20"/>
      <c r="P9" s="20">
        <v>237.03363914373088</v>
      </c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>
        <v>2.3914373088685013</v>
      </c>
      <c r="AF9" s="20">
        <v>472.42507645259934</v>
      </c>
    </row>
    <row r="10" spans="1:32" s="4" customFormat="1" ht="27" customHeight="1" x14ac:dyDescent="0.15">
      <c r="A10" s="14" t="s">
        <v>49</v>
      </c>
      <c r="B10" s="20">
        <v>11.134908478665599</v>
      </c>
      <c r="C10" s="20">
        <v>5.5212014134275594E-3</v>
      </c>
      <c r="D10" s="20"/>
      <c r="E10" s="20">
        <v>1.1042402826855119E-2</v>
      </c>
      <c r="F10" s="20">
        <v>7.1775618374558273E-2</v>
      </c>
      <c r="G10" s="20">
        <v>11.057955991868987</v>
      </c>
      <c r="H10" s="20">
        <v>1.1975853945818606</v>
      </c>
      <c r="I10" s="20">
        <v>5.5212014134275594E-3</v>
      </c>
      <c r="J10" s="20">
        <v>0.46194051825677251</v>
      </c>
      <c r="K10" s="20"/>
      <c r="L10" s="20">
        <v>5.2834929138645063E-2</v>
      </c>
      <c r="M10" s="20"/>
      <c r="N10" s="20"/>
      <c r="O10" s="20">
        <v>1.4301799555454227</v>
      </c>
      <c r="P10" s="20">
        <v>7.3616018845700792E-3</v>
      </c>
      <c r="Q10" s="20"/>
      <c r="R10" s="20"/>
      <c r="S10" s="20"/>
      <c r="T10" s="20"/>
      <c r="U10" s="20"/>
      <c r="V10" s="20">
        <v>0.21444583760781175</v>
      </c>
      <c r="W10" s="20"/>
      <c r="X10" s="20"/>
      <c r="Y10" s="20">
        <v>133.75272379269725</v>
      </c>
      <c r="Z10" s="20"/>
      <c r="AA10" s="20"/>
      <c r="AB10" s="20">
        <v>1.2614461035753631E-2</v>
      </c>
      <c r="AC10" s="20"/>
      <c r="AD10" s="20"/>
      <c r="AE10" s="20">
        <v>0.17481548501082861</v>
      </c>
      <c r="AF10" s="20">
        <v>159.59122687032178</v>
      </c>
    </row>
    <row r="11" spans="1:32" s="4" customFormat="1" ht="27" customHeight="1" x14ac:dyDescent="0.15">
      <c r="A11" s="14" t="s">
        <v>50</v>
      </c>
      <c r="B11" s="20">
        <v>14.555576830089105</v>
      </c>
      <c r="C11" s="20">
        <v>0.77014189411923861</v>
      </c>
      <c r="D11" s="20">
        <v>9.5589611008113223E-3</v>
      </c>
      <c r="E11" s="20">
        <v>9.5589611008113223E-3</v>
      </c>
      <c r="F11" s="20"/>
      <c r="G11" s="20">
        <v>4.9317855300234168</v>
      </c>
      <c r="H11" s="20"/>
      <c r="I11" s="20"/>
      <c r="J11" s="20">
        <v>0.22930264616859961</v>
      </c>
      <c r="K11" s="20">
        <v>58.880555589303235</v>
      </c>
      <c r="L11" s="20"/>
      <c r="M11" s="20">
        <v>1.072096856363691</v>
      </c>
      <c r="N11" s="20"/>
      <c r="O11" s="20">
        <v>7.4112831702510755</v>
      </c>
      <c r="P11" s="20"/>
      <c r="Q11" s="20"/>
      <c r="R11" s="20"/>
      <c r="S11" s="20">
        <v>0.26454169714081616</v>
      </c>
      <c r="T11" s="20"/>
      <c r="U11" s="20"/>
      <c r="V11" s="20">
        <v>1.6003210618692059</v>
      </c>
      <c r="W11" s="20"/>
      <c r="X11" s="20"/>
      <c r="Y11" s="20">
        <v>0.12225718481225092</v>
      </c>
      <c r="Z11" s="20">
        <v>0.20332352490942804</v>
      </c>
      <c r="AA11" s="20"/>
      <c r="AB11" s="20">
        <v>216.02057760358574</v>
      </c>
      <c r="AC11" s="20">
        <v>6.1941290386853635E-2</v>
      </c>
      <c r="AD11" s="20"/>
      <c r="AE11" s="20">
        <v>0.17102489525397016</v>
      </c>
      <c r="AF11" s="20">
        <v>306.31384769647838</v>
      </c>
    </row>
    <row r="12" spans="1:32" s="4" customFormat="1" ht="27" customHeight="1" x14ac:dyDescent="0.15">
      <c r="A12" s="14" t="s">
        <v>51</v>
      </c>
      <c r="B12" s="20">
        <v>47.449914186350682</v>
      </c>
      <c r="C12" s="20">
        <v>656.48636163190645</v>
      </c>
      <c r="D12" s="20">
        <v>9.8255239732424418</v>
      </c>
      <c r="E12" s="20">
        <v>3.1914147164425142</v>
      </c>
      <c r="F12" s="20">
        <v>0.26404989413986124</v>
      </c>
      <c r="G12" s="20">
        <v>10.394009117079859</v>
      </c>
      <c r="H12" s="20">
        <v>1.7449745073778899E-2</v>
      </c>
      <c r="I12" s="20">
        <v>0.61409471409170502</v>
      </c>
      <c r="J12" s="20">
        <v>4.7310381380064159</v>
      </c>
      <c r="K12" s="20">
        <v>6.0476157905594379</v>
      </c>
      <c r="L12" s="20">
        <v>0.69813896098932482</v>
      </c>
      <c r="M12" s="20">
        <v>3.2311347359306515</v>
      </c>
      <c r="N12" s="20">
        <v>2.0751723421207582E-2</v>
      </c>
      <c r="O12" s="20">
        <v>1.1221471666973264</v>
      </c>
      <c r="P12" s="20">
        <v>7.3285947779313826E-2</v>
      </c>
      <c r="Q12" s="20">
        <v>0.13140808855312697</v>
      </c>
      <c r="R12" s="20">
        <v>8.7032265694595295E-2</v>
      </c>
      <c r="S12" s="20">
        <v>2.3887490609814814</v>
      </c>
      <c r="T12" s="20">
        <v>3.1291901801956712</v>
      </c>
      <c r="U12" s="20">
        <v>5.8575631578513843</v>
      </c>
      <c r="V12" s="20">
        <v>0.45878817392554294</v>
      </c>
      <c r="W12" s="20">
        <v>9.2918755474614995E-3</v>
      </c>
      <c r="X12" s="20">
        <v>2.7079227669272875E-3</v>
      </c>
      <c r="Y12" s="20">
        <v>0.15443923563173748</v>
      </c>
      <c r="Z12" s="20"/>
      <c r="AA12" s="20">
        <v>0.42323145517227589</v>
      </c>
      <c r="AB12" s="20">
        <v>0.65724864969687413</v>
      </c>
      <c r="AC12" s="20">
        <v>3.6578380641409759E-2</v>
      </c>
      <c r="AD12" s="20">
        <v>0.12834724772231254</v>
      </c>
      <c r="AE12" s="20">
        <v>3.3306392505399662</v>
      </c>
      <c r="AF12" s="20">
        <v>760.96214538663162</v>
      </c>
    </row>
    <row r="13" spans="1:32" s="4" customFormat="1" ht="27" customHeight="1" x14ac:dyDescent="0.15">
      <c r="A13" s="14" t="s">
        <v>7</v>
      </c>
      <c r="B13" s="20">
        <v>1.4680819750590539</v>
      </c>
      <c r="C13" s="20">
        <v>5.2200151588319814</v>
      </c>
      <c r="D13" s="20">
        <v>221.16089285980931</v>
      </c>
      <c r="E13" s="20">
        <v>3.4736250437245442</v>
      </c>
      <c r="F13" s="20">
        <v>5.4994815452158799E-2</v>
      </c>
      <c r="G13" s="20">
        <v>0.41018945457249378</v>
      </c>
      <c r="H13" s="20">
        <v>7.6746833095146523E-4</v>
      </c>
      <c r="I13" s="20">
        <v>0.34082096956652991</v>
      </c>
      <c r="J13" s="20">
        <v>7.418315794118302E-2</v>
      </c>
      <c r="K13" s="20">
        <v>0.86733587409233348</v>
      </c>
      <c r="L13" s="20">
        <v>8.0995087029018309E-2</v>
      </c>
      <c r="M13" s="20">
        <v>1.6116834949980771E-2</v>
      </c>
      <c r="N13" s="20"/>
      <c r="O13" s="20">
        <v>3.546451342466965E-2</v>
      </c>
      <c r="P13" s="20"/>
      <c r="Q13" s="20">
        <v>0.10477199020451396</v>
      </c>
      <c r="R13" s="20">
        <v>5.6974871489399295E-2</v>
      </c>
      <c r="S13" s="20">
        <v>0.34946235061508546</v>
      </c>
      <c r="T13" s="20">
        <v>3.0755429364426233E-2</v>
      </c>
      <c r="U13" s="20">
        <v>1.4623873403585288</v>
      </c>
      <c r="V13" s="20">
        <v>7.8215788316831916E-2</v>
      </c>
      <c r="W13" s="20"/>
      <c r="X13" s="20">
        <v>7.6746833095146523E-4</v>
      </c>
      <c r="Y13" s="20">
        <v>0.1618965966650571</v>
      </c>
      <c r="Z13" s="20">
        <v>4.0454515370128612E-2</v>
      </c>
      <c r="AA13" s="20">
        <v>8.1168202420436264E-2</v>
      </c>
      <c r="AB13" s="20">
        <v>7.6698215191828331E-2</v>
      </c>
      <c r="AC13" s="20"/>
      <c r="AD13" s="20">
        <v>1.2751781498885884E-2</v>
      </c>
      <c r="AE13" s="20">
        <v>0.35186628122957492</v>
      </c>
      <c r="AF13" s="20">
        <v>236.0116540438398</v>
      </c>
    </row>
    <row r="14" spans="1:32" s="4" customFormat="1" ht="27" customHeight="1" x14ac:dyDescent="0.15">
      <c r="A14" s="14" t="s">
        <v>52</v>
      </c>
      <c r="B14" s="20">
        <v>0.3044802291377634</v>
      </c>
      <c r="C14" s="20">
        <v>3.0693605632745968</v>
      </c>
      <c r="D14" s="20">
        <v>2.692290500612001</v>
      </c>
      <c r="E14" s="20">
        <v>125.44989389735046</v>
      </c>
      <c r="F14" s="20">
        <v>4.2971334235650423E-3</v>
      </c>
      <c r="G14" s="20">
        <v>7.7862797564466621</v>
      </c>
      <c r="H14" s="20"/>
      <c r="I14" s="20">
        <v>0.23014407529739705</v>
      </c>
      <c r="J14" s="20">
        <v>0.1322346856818</v>
      </c>
      <c r="K14" s="20">
        <v>0.15754069669969059</v>
      </c>
      <c r="L14" s="20">
        <v>0.12447151302254421</v>
      </c>
      <c r="M14" s="20">
        <v>0.23408773776503397</v>
      </c>
      <c r="N14" s="20">
        <v>3.2233052724856007E-2</v>
      </c>
      <c r="O14" s="20">
        <v>2.0950693081840624E-2</v>
      </c>
      <c r="P14" s="20"/>
      <c r="Q14" s="20">
        <v>1.7836091718867377E-2</v>
      </c>
      <c r="R14" s="20">
        <v>2.1485667117825211E-3</v>
      </c>
      <c r="S14" s="20">
        <v>0.56038632259719168</v>
      </c>
      <c r="T14" s="20">
        <v>9.3887398625777232E-2</v>
      </c>
      <c r="U14" s="20">
        <v>7.1567697458805668</v>
      </c>
      <c r="V14" s="20">
        <v>4.0822767523867903E-2</v>
      </c>
      <c r="W14" s="20"/>
      <c r="X14" s="20">
        <v>6.4457001353475634E-3</v>
      </c>
      <c r="Y14" s="20">
        <v>2.1485667117825215E-2</v>
      </c>
      <c r="Z14" s="20"/>
      <c r="AA14" s="20">
        <v>1.4991852667576897</v>
      </c>
      <c r="AB14" s="20"/>
      <c r="AC14" s="20"/>
      <c r="AD14" s="20"/>
      <c r="AE14" s="20">
        <v>1.5547901296834601</v>
      </c>
      <c r="AF14" s="20">
        <v>151.1920221912705</v>
      </c>
    </row>
    <row r="15" spans="1:32" s="4" customFormat="1" ht="27" customHeight="1" x14ac:dyDescent="0.15">
      <c r="A15" s="14" t="s">
        <v>53</v>
      </c>
      <c r="B15" s="20">
        <v>9.6550785714162348</v>
      </c>
      <c r="C15" s="20">
        <v>2.3195701449493797</v>
      </c>
      <c r="D15" s="20">
        <v>0.10801878716342765</v>
      </c>
      <c r="E15" s="20">
        <v>1.3640080415102698</v>
      </c>
      <c r="F15" s="20">
        <v>0.35430326808474882</v>
      </c>
      <c r="G15" s="20">
        <v>231.88343707405505</v>
      </c>
      <c r="H15" s="20">
        <v>0.18663386356200823</v>
      </c>
      <c r="I15" s="20">
        <v>0.22935086952381772</v>
      </c>
      <c r="J15" s="20">
        <v>1.0370847451708485</v>
      </c>
      <c r="K15" s="20">
        <v>1.2075905296412888</v>
      </c>
      <c r="L15" s="20">
        <v>1.0385402601326656</v>
      </c>
      <c r="M15" s="20">
        <v>3.3136813947476478</v>
      </c>
      <c r="N15" s="20">
        <v>5.4343421389370844E-2</v>
      </c>
      <c r="O15" s="20">
        <v>2.2187445602520626</v>
      </c>
      <c r="P15" s="20">
        <v>1.8489566292663706</v>
      </c>
      <c r="Q15" s="20">
        <v>0.4502367298265314</v>
      </c>
      <c r="R15" s="20">
        <v>5.4813624862704052E-2</v>
      </c>
      <c r="S15" s="20">
        <v>2.9273105906516852</v>
      </c>
      <c r="T15" s="20">
        <v>0.84179061249675935</v>
      </c>
      <c r="U15" s="20">
        <v>1.761317062139947</v>
      </c>
      <c r="V15" s="20">
        <v>1.6190649896408922</v>
      </c>
      <c r="W15" s="20">
        <v>0.49326385971965941</v>
      </c>
      <c r="X15" s="20"/>
      <c r="Y15" s="20">
        <v>0.44303589307058888</v>
      </c>
      <c r="Z15" s="20">
        <v>0.30175170481940056</v>
      </c>
      <c r="AA15" s="20">
        <v>0.24429644406589701</v>
      </c>
      <c r="AB15" s="20">
        <v>0.56047941588634986</v>
      </c>
      <c r="AC15" s="20"/>
      <c r="AD15" s="20"/>
      <c r="AE15" s="20">
        <v>7.4620143336562306</v>
      </c>
      <c r="AF15" s="20">
        <v>273.97871742170179</v>
      </c>
    </row>
    <row r="16" spans="1:32" s="4" customFormat="1" ht="27" customHeight="1" x14ac:dyDescent="0.15">
      <c r="A16" s="14" t="s">
        <v>8</v>
      </c>
      <c r="B16" s="20">
        <v>10.43006411471708</v>
      </c>
      <c r="C16" s="20">
        <v>6.7507903029362879</v>
      </c>
      <c r="D16" s="20">
        <v>1.5624877917765396</v>
      </c>
      <c r="E16" s="20">
        <v>0.61141744655670593</v>
      </c>
      <c r="F16" s="20">
        <v>7.5080574274831468E-4</v>
      </c>
      <c r="G16" s="20">
        <v>9.3410252794349411</v>
      </c>
      <c r="H16" s="20"/>
      <c r="I16" s="20">
        <v>2.2707755238045979</v>
      </c>
      <c r="J16" s="20">
        <v>0.80177507569098483</v>
      </c>
      <c r="K16" s="20">
        <v>8.7202461813908041</v>
      </c>
      <c r="L16" s="20">
        <v>6.5555646518789132E-2</v>
      </c>
      <c r="M16" s="20">
        <v>402.49045971450363</v>
      </c>
      <c r="N16" s="20">
        <v>8.7093466158804506E-2</v>
      </c>
      <c r="O16" s="20">
        <v>2.1278933489598577E-2</v>
      </c>
      <c r="P16" s="20"/>
      <c r="Q16" s="20">
        <v>0.92026172994835143</v>
      </c>
      <c r="R16" s="20">
        <v>0.21266725266139255</v>
      </c>
      <c r="S16" s="20">
        <v>0.54696503564801213</v>
      </c>
      <c r="T16" s="20">
        <v>2.3049125891200294E-2</v>
      </c>
      <c r="U16" s="20">
        <v>0.88505193521885683</v>
      </c>
      <c r="V16" s="20">
        <v>11.877221178538797</v>
      </c>
      <c r="W16" s="20">
        <v>4.3095028811407331E-3</v>
      </c>
      <c r="X16" s="20">
        <v>0.13136048442230677</v>
      </c>
      <c r="Y16" s="20">
        <v>2.197480222677994E-3</v>
      </c>
      <c r="Z16" s="20"/>
      <c r="AA16" s="20">
        <v>2.9337217990038069</v>
      </c>
      <c r="AB16" s="20">
        <v>0.21899039428252973</v>
      </c>
      <c r="AC16" s="20">
        <v>0.11487327864049214</v>
      </c>
      <c r="AD16" s="20"/>
      <c r="AE16" s="20">
        <v>0.24982328853017896</v>
      </c>
      <c r="AF16" s="20">
        <v>461.27421276861133</v>
      </c>
    </row>
    <row r="17" spans="1:32" s="4" customFormat="1" ht="27" customHeight="1" x14ac:dyDescent="0.15">
      <c r="A17" s="14" t="s">
        <v>54</v>
      </c>
      <c r="B17" s="20">
        <v>0.45486877606082893</v>
      </c>
      <c r="C17" s="20"/>
      <c r="D17" s="20">
        <v>0.10441501103752757</v>
      </c>
      <c r="E17" s="20">
        <v>7.1192052980132425E-2</v>
      </c>
      <c r="F17" s="20"/>
      <c r="G17" s="20">
        <v>2.0592347314201613</v>
      </c>
      <c r="H17" s="20"/>
      <c r="I17" s="20"/>
      <c r="J17" s="20"/>
      <c r="K17" s="20">
        <v>6.8677949472651448E-2</v>
      </c>
      <c r="L17" s="20"/>
      <c r="M17" s="20"/>
      <c r="N17" s="20">
        <v>242.52651459406414</v>
      </c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>
        <v>5.0282070149619808E-2</v>
      </c>
      <c r="AF17" s="20">
        <v>245.33518518518511</v>
      </c>
    </row>
    <row r="18" spans="1:32" s="4" customFormat="1" ht="27" customHeight="1" x14ac:dyDescent="0.15">
      <c r="A18" s="14" t="s">
        <v>1</v>
      </c>
      <c r="B18" s="20">
        <v>6.6107684127486088</v>
      </c>
      <c r="C18" s="20">
        <v>18.566734202377759</v>
      </c>
      <c r="D18" s="20"/>
      <c r="E18" s="20">
        <v>1.238304911572238</v>
      </c>
      <c r="F18" s="20"/>
      <c r="G18" s="20">
        <v>16.659184914630455</v>
      </c>
      <c r="H18" s="20"/>
      <c r="I18" s="20"/>
      <c r="J18" s="20"/>
      <c r="K18" s="20"/>
      <c r="L18" s="20"/>
      <c r="M18" s="20"/>
      <c r="N18" s="20"/>
      <c r="O18" s="20">
        <v>1.1918060531921915</v>
      </c>
      <c r="P18" s="20"/>
      <c r="Q18" s="20"/>
      <c r="R18" s="20"/>
      <c r="S18" s="20"/>
      <c r="T18" s="20"/>
      <c r="U18" s="20">
        <v>2.1171298597041166</v>
      </c>
      <c r="V18" s="20"/>
      <c r="W18" s="20"/>
      <c r="X18" s="20"/>
      <c r="Y18" s="20"/>
      <c r="Z18" s="20"/>
      <c r="AA18" s="20"/>
      <c r="AB18" s="20"/>
      <c r="AC18" s="20"/>
      <c r="AD18" s="20"/>
      <c r="AE18" s="20">
        <v>40.68486493436987</v>
      </c>
      <c r="AF18" s="20">
        <v>87.068793288595259</v>
      </c>
    </row>
    <row r="19" spans="1:32" s="4" customFormat="1" ht="27" customHeight="1" x14ac:dyDescent="0.15">
      <c r="A19" s="14" t="s">
        <v>55</v>
      </c>
      <c r="B19" s="20">
        <v>0.49679779836665416</v>
      </c>
      <c r="C19" s="20">
        <v>0.55107408264997237</v>
      </c>
      <c r="D19" s="20">
        <v>0.40441603718768193</v>
      </c>
      <c r="E19" s="20">
        <v>9.6455549099360924E-2</v>
      </c>
      <c r="F19" s="20">
        <v>133.4490103818525</v>
      </c>
      <c r="G19" s="20">
        <v>1.1676824251214915</v>
      </c>
      <c r="H19" s="20">
        <v>2.1001079106831598E-2</v>
      </c>
      <c r="I19" s="20">
        <v>0.1351927174123573</v>
      </c>
      <c r="J19" s="20">
        <v>3.0214991284137158E-2</v>
      </c>
      <c r="K19" s="20">
        <v>0.24753050552004671</v>
      </c>
      <c r="L19" s="20">
        <v>3.7535395275387367</v>
      </c>
      <c r="M19" s="20"/>
      <c r="N19" s="20">
        <v>3.2151849699786975E-2</v>
      </c>
      <c r="O19" s="20">
        <v>1.1621150493898906E-3</v>
      </c>
      <c r="P19" s="20"/>
      <c r="Q19" s="20">
        <v>6.7790044547743622E-2</v>
      </c>
      <c r="R19" s="20">
        <v>5.8105752469494532E-3</v>
      </c>
      <c r="S19" s="20">
        <v>1.2025569667699407</v>
      </c>
      <c r="T19" s="20">
        <v>1.3940612941194013</v>
      </c>
      <c r="U19" s="20">
        <v>0.27754161697095758</v>
      </c>
      <c r="V19" s="20"/>
      <c r="W19" s="20">
        <v>0.2595594156803982</v>
      </c>
      <c r="X19" s="20"/>
      <c r="Y19" s="20">
        <v>2.3242300987797813E-3</v>
      </c>
      <c r="Z19" s="20"/>
      <c r="AA19" s="20">
        <v>8.2897540189812213E-2</v>
      </c>
      <c r="AB19" s="20"/>
      <c r="AC19" s="20"/>
      <c r="AD19" s="20"/>
      <c r="AE19" s="20">
        <v>3.4863451481696719E-3</v>
      </c>
      <c r="AF19" s="20">
        <v>143.68225708866112</v>
      </c>
    </row>
    <row r="20" spans="1:32" s="4" customFormat="1" ht="27" customHeight="1" x14ac:dyDescent="0.15">
      <c r="A20" s="14" t="s">
        <v>56</v>
      </c>
      <c r="B20" s="20"/>
      <c r="C20" s="20"/>
      <c r="D20" s="20"/>
      <c r="E20" s="20"/>
      <c r="F20" s="20"/>
      <c r="G20" s="20">
        <v>3.9725671918443006</v>
      </c>
      <c r="H20" s="20">
        <v>149.74563308177767</v>
      </c>
      <c r="I20" s="20"/>
      <c r="J20" s="20"/>
      <c r="K20" s="20"/>
      <c r="L20" s="20">
        <v>0.6037998146431881</v>
      </c>
      <c r="M20" s="20"/>
      <c r="N20" s="20"/>
      <c r="O20" s="20">
        <v>4.4022242817423542E-2</v>
      </c>
      <c r="P20" s="20"/>
      <c r="Q20" s="20"/>
      <c r="R20" s="20"/>
      <c r="S20" s="20"/>
      <c r="T20" s="20"/>
      <c r="U20" s="20">
        <v>0.31696014828544949</v>
      </c>
      <c r="V20" s="20"/>
      <c r="W20" s="20"/>
      <c r="X20" s="20"/>
      <c r="Y20" s="20"/>
      <c r="Z20" s="20"/>
      <c r="AA20" s="20"/>
      <c r="AB20" s="20"/>
      <c r="AC20" s="20"/>
      <c r="AD20" s="20"/>
      <c r="AE20" s="20">
        <v>2.6413345690454126E-2</v>
      </c>
      <c r="AF20" s="20">
        <v>154.70939582505846</v>
      </c>
    </row>
    <row r="21" spans="1:32" s="4" customFormat="1" ht="27" customHeight="1" x14ac:dyDescent="0.15">
      <c r="A21" s="14" t="s">
        <v>57</v>
      </c>
      <c r="B21" s="20">
        <v>1.6612808297520293E-2</v>
      </c>
      <c r="C21" s="20">
        <v>0.41387724261216519</v>
      </c>
      <c r="D21" s="20">
        <v>2.9394690526432187E-2</v>
      </c>
      <c r="E21" s="20">
        <v>0.25087901725665146</v>
      </c>
      <c r="F21" s="20"/>
      <c r="G21" s="20">
        <v>0.14752396809656562</v>
      </c>
      <c r="H21" s="20"/>
      <c r="I21" s="20">
        <v>123.05547825499364</v>
      </c>
      <c r="J21" s="20">
        <v>0.97590372547754856</v>
      </c>
      <c r="K21" s="20">
        <v>0.27825843369608283</v>
      </c>
      <c r="L21" s="20">
        <v>3.0464474859045594</v>
      </c>
      <c r="M21" s="20">
        <v>0.87989004812166727</v>
      </c>
      <c r="N21" s="20"/>
      <c r="O21" s="20"/>
      <c r="P21" s="20"/>
      <c r="Q21" s="20">
        <v>19.522827362367</v>
      </c>
      <c r="R21" s="20"/>
      <c r="S21" s="20">
        <v>1.1438312615758872</v>
      </c>
      <c r="T21" s="20">
        <v>0.53666846470215346</v>
      </c>
      <c r="U21" s="20">
        <v>0.12274179383455758</v>
      </c>
      <c r="V21" s="20">
        <v>0.18711756954746922</v>
      </c>
      <c r="W21" s="20">
        <v>6.3120260221335572E-2</v>
      </c>
      <c r="X21" s="20"/>
      <c r="Y21" s="20"/>
      <c r="Z21" s="20"/>
      <c r="AA21" s="20">
        <v>0.34443271744120413</v>
      </c>
      <c r="AB21" s="20"/>
      <c r="AC21" s="20"/>
      <c r="AD21" s="20"/>
      <c r="AE21" s="20">
        <v>7.6005818924831478E-2</v>
      </c>
      <c r="AF21" s="20">
        <v>151.09101092359725</v>
      </c>
    </row>
    <row r="22" spans="1:32" s="4" customFormat="1" ht="27" customHeight="1" x14ac:dyDescent="0.15">
      <c r="A22" s="14" t="s">
        <v>58</v>
      </c>
      <c r="B22" s="20">
        <v>1.1491803278688526</v>
      </c>
      <c r="C22" s="20">
        <v>2.0046721311475411</v>
      </c>
      <c r="D22" s="20">
        <v>4.2718579234972687</v>
      </c>
      <c r="E22" s="20">
        <v>5.5464480874316956E-2</v>
      </c>
      <c r="F22" s="20">
        <v>1.9871584699453553</v>
      </c>
      <c r="G22" s="20">
        <v>13.738497267759566</v>
      </c>
      <c r="H22" s="20">
        <v>3.6827868852459025</v>
      </c>
      <c r="I22" s="20">
        <v>17.838114754098363</v>
      </c>
      <c r="J22" s="20">
        <v>2.6210382513661208</v>
      </c>
      <c r="K22" s="20">
        <v>1.7213114754098365E-2</v>
      </c>
      <c r="L22" s="20">
        <v>325.68120218579242</v>
      </c>
      <c r="M22" s="20">
        <v>0.90163934426229519</v>
      </c>
      <c r="N22" s="20"/>
      <c r="O22" s="20">
        <v>5.7377049180327875E-3</v>
      </c>
      <c r="P22" s="20"/>
      <c r="Q22" s="20">
        <v>2.283251366120219</v>
      </c>
      <c r="R22" s="20"/>
      <c r="S22" s="20">
        <v>4.1281420765027326</v>
      </c>
      <c r="T22" s="20">
        <v>10.045163934426231</v>
      </c>
      <c r="U22" s="20">
        <v>7.8576229508196729</v>
      </c>
      <c r="V22" s="20">
        <v>0.81557377049180346</v>
      </c>
      <c r="W22" s="20">
        <v>1.2245901639344265</v>
      </c>
      <c r="X22" s="20"/>
      <c r="Y22" s="20">
        <v>8.3434426229508212</v>
      </c>
      <c r="Z22" s="20"/>
      <c r="AA22" s="20">
        <v>1.4133879781420766</v>
      </c>
      <c r="AB22" s="20"/>
      <c r="AC22" s="20"/>
      <c r="AD22" s="20">
        <v>6.2243169398907119</v>
      </c>
      <c r="AE22" s="20">
        <v>7.2677595628415317E-2</v>
      </c>
      <c r="AF22" s="20">
        <v>416.36273224043731</v>
      </c>
    </row>
    <row r="23" spans="1:32" s="4" customFormat="1" ht="27" customHeight="1" x14ac:dyDescent="0.15">
      <c r="A23" s="14" t="s">
        <v>59</v>
      </c>
      <c r="B23" s="20">
        <v>1.6736163490685539E-2</v>
      </c>
      <c r="C23" s="20">
        <v>0.69873482573612122</v>
      </c>
      <c r="D23" s="20"/>
      <c r="E23" s="20"/>
      <c r="F23" s="20"/>
      <c r="G23" s="20">
        <v>1.8813754736015484</v>
      </c>
      <c r="H23" s="20">
        <v>1.6198151176538139E-2</v>
      </c>
      <c r="I23" s="20">
        <v>5.685585732016154</v>
      </c>
      <c r="J23" s="20"/>
      <c r="K23" s="20"/>
      <c r="L23" s="20">
        <v>0.25104245236028311</v>
      </c>
      <c r="M23" s="20">
        <v>1.2422344802761462</v>
      </c>
      <c r="N23" s="20"/>
      <c r="O23" s="20"/>
      <c r="P23" s="20"/>
      <c r="Q23" s="20">
        <v>114.86521161805699</v>
      </c>
      <c r="R23" s="20"/>
      <c r="S23" s="20">
        <v>0.17658766866787715</v>
      </c>
      <c r="T23" s="20">
        <v>5.3993837255127131E-3</v>
      </c>
      <c r="U23" s="20">
        <v>1.8878197243575032</v>
      </c>
      <c r="V23" s="20"/>
      <c r="W23" s="20">
        <v>4.8594453529614418E-2</v>
      </c>
      <c r="X23" s="20"/>
      <c r="Y23" s="20">
        <v>0.16317759403418403</v>
      </c>
      <c r="Z23" s="20"/>
      <c r="AA23" s="20">
        <v>2.3740060869865776</v>
      </c>
      <c r="AB23" s="20"/>
      <c r="AC23" s="20"/>
      <c r="AD23" s="20"/>
      <c r="AE23" s="20">
        <v>3.2396302353076278E-2</v>
      </c>
      <c r="AF23" s="20">
        <v>129.3451001103688</v>
      </c>
    </row>
    <row r="24" spans="1:32" s="4" customFormat="1" ht="27" customHeight="1" x14ac:dyDescent="0.15">
      <c r="A24" s="14" t="s">
        <v>60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>
        <v>177.29211590296501</v>
      </c>
      <c r="S24" s="20"/>
      <c r="T24" s="20"/>
      <c r="U24" s="20"/>
      <c r="V24" s="20"/>
      <c r="W24" s="20"/>
      <c r="X24" s="20"/>
      <c r="Y24" s="20"/>
      <c r="Z24" s="20"/>
      <c r="AA24" s="20">
        <v>2.2371967654986524</v>
      </c>
      <c r="AB24" s="20"/>
      <c r="AC24" s="20"/>
      <c r="AD24" s="20"/>
      <c r="AE24" s="20"/>
      <c r="AF24" s="20">
        <v>179.52931266846366</v>
      </c>
    </row>
    <row r="25" spans="1:32" s="4" customFormat="1" ht="27" customHeight="1" x14ac:dyDescent="0.15">
      <c r="A25" s="14" t="s">
        <v>61</v>
      </c>
      <c r="B25" s="20">
        <v>1.5751423782105054</v>
      </c>
      <c r="C25" s="20">
        <v>9.3851496426607941</v>
      </c>
      <c r="D25" s="20">
        <v>5.8083195895180441E-2</v>
      </c>
      <c r="E25" s="20">
        <v>0.32136895730254689</v>
      </c>
      <c r="F25" s="20">
        <v>1.6137071651090327E-2</v>
      </c>
      <c r="G25" s="20">
        <v>6.6795703287906347</v>
      </c>
      <c r="H25" s="20">
        <v>5.5891515484698499E-3</v>
      </c>
      <c r="I25" s="20">
        <v>0.39245270295033857</v>
      </c>
      <c r="J25" s="20">
        <v>0.26109818581638233</v>
      </c>
      <c r="K25" s="20">
        <v>0.44797507788161955</v>
      </c>
      <c r="L25" s="20">
        <v>1.558808869342128</v>
      </c>
      <c r="M25" s="20">
        <v>1.1826931550977486</v>
      </c>
      <c r="N25" s="20"/>
      <c r="O25" s="20">
        <v>8.8403884918453274E-2</v>
      </c>
      <c r="P25" s="20"/>
      <c r="Q25" s="20">
        <v>3.691039032435401E-2</v>
      </c>
      <c r="R25" s="20">
        <v>3.9252336448598098E-3</v>
      </c>
      <c r="S25" s="20">
        <v>167.5227596693766</v>
      </c>
      <c r="T25" s="20">
        <v>11.111467777745613</v>
      </c>
      <c r="U25" s="20">
        <v>3.2542769518628858</v>
      </c>
      <c r="V25" s="20">
        <v>0.26546717976910361</v>
      </c>
      <c r="W25" s="20">
        <v>5.1530144768187597E-2</v>
      </c>
      <c r="X25" s="20"/>
      <c r="Y25" s="20">
        <v>7.126010628550479E-2</v>
      </c>
      <c r="Z25" s="20"/>
      <c r="AA25" s="20">
        <v>0.32083195895180472</v>
      </c>
      <c r="AB25" s="20">
        <v>1.7881619937694687E-2</v>
      </c>
      <c r="AC25" s="20"/>
      <c r="AD25" s="20"/>
      <c r="AE25" s="20">
        <v>6.5196994685724707E-2</v>
      </c>
      <c r="AF25" s="20">
        <v>204.69398062941838</v>
      </c>
    </row>
    <row r="26" spans="1:32" s="4" customFormat="1" ht="27" customHeight="1" x14ac:dyDescent="0.15">
      <c r="A26" s="14" t="s">
        <v>62</v>
      </c>
      <c r="B26" s="20">
        <v>0.7745437020148157</v>
      </c>
      <c r="C26" s="20">
        <v>11.130598005205583</v>
      </c>
      <c r="D26" s="20">
        <v>0.27212885669106018</v>
      </c>
      <c r="E26" s="20">
        <v>0.1525662241508231</v>
      </c>
      <c r="F26" s="20">
        <v>1.239176851068698</v>
      </c>
      <c r="G26" s="20">
        <v>8.4536606643049446</v>
      </c>
      <c r="H26" s="20">
        <v>1.7406440382941683E-4</v>
      </c>
      <c r="I26" s="20">
        <v>0.29242554252115527</v>
      </c>
      <c r="J26" s="20">
        <v>6.7464972603243467E-2</v>
      </c>
      <c r="K26" s="20">
        <v>0.22196163636883667</v>
      </c>
      <c r="L26" s="20">
        <v>1.5081406775436486</v>
      </c>
      <c r="M26" s="20"/>
      <c r="N26" s="20"/>
      <c r="O26" s="20">
        <v>2.2628372497824189E-3</v>
      </c>
      <c r="P26" s="20"/>
      <c r="Q26" s="20">
        <v>0.11864572990598068</v>
      </c>
      <c r="R26" s="20"/>
      <c r="S26" s="20">
        <v>24.963912620486475</v>
      </c>
      <c r="T26" s="20">
        <v>991.05061717680621</v>
      </c>
      <c r="U26" s="20">
        <v>2.9880179090207033</v>
      </c>
      <c r="V26" s="20">
        <v>5.0377139541630395E-2</v>
      </c>
      <c r="W26" s="20">
        <v>0.1565853344610745</v>
      </c>
      <c r="X26" s="20">
        <v>1.4505366985784736E-3</v>
      </c>
      <c r="Y26" s="20">
        <v>2.1932114882506522E-2</v>
      </c>
      <c r="Z26" s="20"/>
      <c r="AA26" s="20">
        <v>9.2892063725550256E-2</v>
      </c>
      <c r="AB26" s="20">
        <v>1.1850884827386129E-2</v>
      </c>
      <c r="AC26" s="20"/>
      <c r="AD26" s="20"/>
      <c r="AE26" s="20">
        <v>3.9296980023453741E-2</v>
      </c>
      <c r="AF26" s="20">
        <v>1043.610682524506</v>
      </c>
    </row>
    <row r="27" spans="1:32" s="4" customFormat="1" ht="27" customHeight="1" x14ac:dyDescent="0.15">
      <c r="A27" s="14" t="s">
        <v>63</v>
      </c>
      <c r="B27" s="20">
        <v>0.38553241509221453</v>
      </c>
      <c r="C27" s="20">
        <v>7.5886511014743672</v>
      </c>
      <c r="D27" s="20">
        <v>0.70745288674091467</v>
      </c>
      <c r="E27" s="20">
        <v>11.644790071116701</v>
      </c>
      <c r="F27" s="20">
        <v>7.5368207194072043E-2</v>
      </c>
      <c r="G27" s="20">
        <v>5.0515661233743865</v>
      </c>
      <c r="H27" s="20">
        <v>7.0266678430233431E-2</v>
      </c>
      <c r="I27" s="20">
        <v>1.2772459520747417</v>
      </c>
      <c r="J27" s="20">
        <v>1.621074020761534</v>
      </c>
      <c r="K27" s="20">
        <v>1.7148274901128508</v>
      </c>
      <c r="L27" s="20">
        <v>1.1448273674061795</v>
      </c>
      <c r="M27" s="20">
        <v>0.42617003491756744</v>
      </c>
      <c r="N27" s="20">
        <v>8.1158148716823919E-3</v>
      </c>
      <c r="O27" s="20">
        <v>5.9246812067606132E-2</v>
      </c>
      <c r="P27" s="20">
        <v>3.190600119751251E-2</v>
      </c>
      <c r="Q27" s="20">
        <v>1.7501041239118564</v>
      </c>
      <c r="R27" s="20">
        <v>0.16694823016441224</v>
      </c>
      <c r="S27" s="20">
        <v>2.8471889607066405</v>
      </c>
      <c r="T27" s="20">
        <v>4.9074042101079485</v>
      </c>
      <c r="U27" s="20">
        <v>329.85121345204283</v>
      </c>
      <c r="V27" s="20">
        <v>2.0154480964293984</v>
      </c>
      <c r="W27" s="20">
        <v>0.10150500712962816</v>
      </c>
      <c r="X27" s="20">
        <v>8.3165490150163363E-2</v>
      </c>
      <c r="Y27" s="20">
        <v>4.1794371691278927E-4</v>
      </c>
      <c r="Z27" s="20"/>
      <c r="AA27" s="20">
        <v>7.9914869567692346</v>
      </c>
      <c r="AB27" s="20">
        <v>0.12067923438709093</v>
      </c>
      <c r="AC27" s="20">
        <v>3.6063468859618704E-2</v>
      </c>
      <c r="AD27" s="20"/>
      <c r="AE27" s="20">
        <v>0.61053507606157209</v>
      </c>
      <c r="AF27" s="20">
        <v>382.28920122726998</v>
      </c>
    </row>
    <row r="28" spans="1:32" s="4" customFormat="1" ht="27" customHeight="1" x14ac:dyDescent="0.15">
      <c r="A28" s="14" t="s">
        <v>64</v>
      </c>
      <c r="B28" s="20">
        <v>9.7231547100998864E-2</v>
      </c>
      <c r="C28" s="20">
        <v>2.7906665136430169</v>
      </c>
      <c r="D28" s="20">
        <v>2.843051929213811E-2</v>
      </c>
      <c r="E28" s="20">
        <v>3.1441032229544001</v>
      </c>
      <c r="F28" s="20"/>
      <c r="G28" s="20">
        <v>0.1947975905910343</v>
      </c>
      <c r="H28" s="20"/>
      <c r="I28" s="20">
        <v>0.67070308767436748</v>
      </c>
      <c r="J28" s="20">
        <v>6.5862206854373995E-2</v>
      </c>
      <c r="K28" s="20">
        <v>0.14285714285714296</v>
      </c>
      <c r="L28" s="20">
        <v>0.83250700561405588</v>
      </c>
      <c r="M28" s="20">
        <v>0.80173089911993356</v>
      </c>
      <c r="N28" s="20">
        <v>0.59047619047619093</v>
      </c>
      <c r="O28" s="20"/>
      <c r="P28" s="20"/>
      <c r="Q28" s="20">
        <v>2.9000187989454043</v>
      </c>
      <c r="R28" s="20">
        <v>11.097392060461402</v>
      </c>
      <c r="S28" s="20">
        <v>3.3333333333333354E-2</v>
      </c>
      <c r="T28" s="20">
        <v>0.40157419539490935</v>
      </c>
      <c r="U28" s="20">
        <v>2.8661539263802132</v>
      </c>
      <c r="V28" s="20">
        <v>0.80952380952381009</v>
      </c>
      <c r="W28" s="20"/>
      <c r="X28" s="20"/>
      <c r="Y28" s="20"/>
      <c r="Z28" s="20"/>
      <c r="AA28" s="20">
        <v>192.01575409544665</v>
      </c>
      <c r="AB28" s="20"/>
      <c r="AC28" s="20"/>
      <c r="AD28" s="20"/>
      <c r="AE28" s="20">
        <v>1.4285714285714296E-2</v>
      </c>
      <c r="AF28" s="20">
        <v>219.49740185994912</v>
      </c>
    </row>
    <row r="29" spans="1:32" s="4" customFormat="1" ht="27" customHeight="1" x14ac:dyDescent="0.15">
      <c r="A29" s="14" t="s">
        <v>65</v>
      </c>
      <c r="B29" s="20">
        <v>0.82720436452453772</v>
      </c>
      <c r="C29" s="20">
        <v>1.3542269665592306</v>
      </c>
      <c r="D29" s="20">
        <v>1.6864236710692135E-2</v>
      </c>
      <c r="E29" s="20">
        <v>3.7476081579315853E-3</v>
      </c>
      <c r="F29" s="20"/>
      <c r="G29" s="20">
        <v>0.92936743148641909</v>
      </c>
      <c r="H29" s="20"/>
      <c r="I29" s="20">
        <v>0.10172714332384386</v>
      </c>
      <c r="J29" s="20">
        <v>421.8669550143228</v>
      </c>
      <c r="K29" s="20">
        <v>23.479414771729783</v>
      </c>
      <c r="L29" s="20"/>
      <c r="M29" s="20">
        <v>7.7247721091670579E-2</v>
      </c>
      <c r="N29" s="20"/>
      <c r="O29" s="20">
        <v>4.0526178670824089E-4</v>
      </c>
      <c r="P29" s="20"/>
      <c r="Q29" s="20"/>
      <c r="R29" s="20"/>
      <c r="S29" s="20">
        <v>0.30204931905976934</v>
      </c>
      <c r="T29" s="20">
        <v>1.5430687139279118E-2</v>
      </c>
      <c r="U29" s="20">
        <v>1.4155673726806133</v>
      </c>
      <c r="V29" s="20">
        <v>2.8251759602581372</v>
      </c>
      <c r="W29" s="20">
        <v>9.9096155940324622E-4</v>
      </c>
      <c r="X29" s="20">
        <v>20.260660523939574</v>
      </c>
      <c r="Y29" s="20">
        <v>4.6845101974144817E-3</v>
      </c>
      <c r="Z29" s="20"/>
      <c r="AA29" s="20">
        <v>1.2457802461069379E-2</v>
      </c>
      <c r="AB29" s="20">
        <v>0.3748958384621715</v>
      </c>
      <c r="AC29" s="20">
        <v>1.8104006940814705</v>
      </c>
      <c r="AD29" s="20">
        <v>1.3171008068017829E-2</v>
      </c>
      <c r="AE29" s="20">
        <v>0.45353858516674411</v>
      </c>
      <c r="AF29" s="20">
        <v>476.14618378276765</v>
      </c>
    </row>
    <row r="30" spans="1:32" s="4" customFormat="1" ht="27" customHeight="1" x14ac:dyDescent="0.15">
      <c r="A30" s="14" t="s">
        <v>66</v>
      </c>
      <c r="B30" s="20">
        <v>2.1671930568179025</v>
      </c>
      <c r="C30" s="20">
        <v>1.6252248610167723</v>
      </c>
      <c r="D30" s="20">
        <v>0.20957162461552178</v>
      </c>
      <c r="E30" s="20">
        <v>0.52223887989278084</v>
      </c>
      <c r="F30" s="20"/>
      <c r="G30" s="20">
        <v>2.988480872116317</v>
      </c>
      <c r="H30" s="20">
        <v>3.6203827549101468E-4</v>
      </c>
      <c r="I30" s="20">
        <v>0.14796456191588381</v>
      </c>
      <c r="J30" s="20">
        <v>9.9807165479503208</v>
      </c>
      <c r="K30" s="20">
        <v>575.10694731347576</v>
      </c>
      <c r="L30" s="20">
        <v>6.7473723215549758E-2</v>
      </c>
      <c r="M30" s="20">
        <v>1.6213584930901912</v>
      </c>
      <c r="N30" s="20"/>
      <c r="O30" s="20">
        <v>0.35470824179114657</v>
      </c>
      <c r="P30" s="20"/>
      <c r="Q30" s="20">
        <v>9.69670784980982E-2</v>
      </c>
      <c r="R30" s="20">
        <v>5.2470639055681697E-3</v>
      </c>
      <c r="S30" s="20">
        <v>0.20596446225195611</v>
      </c>
      <c r="T30" s="20">
        <v>0.11617439707075188</v>
      </c>
      <c r="U30" s="20">
        <v>1.3570075141585496</v>
      </c>
      <c r="V30" s="20">
        <v>24.053643502628042</v>
      </c>
      <c r="W30" s="20">
        <v>0.67072780288139333</v>
      </c>
      <c r="X30" s="20">
        <v>0.25259545273827416</v>
      </c>
      <c r="Y30" s="20">
        <v>2.1266672083661661E-2</v>
      </c>
      <c r="Z30" s="20">
        <v>1.0730857751797698</v>
      </c>
      <c r="AA30" s="20">
        <v>7.2523440750690657E-2</v>
      </c>
      <c r="AB30" s="20">
        <v>6.4694210709150184</v>
      </c>
      <c r="AC30" s="20">
        <v>1.1893934696833495</v>
      </c>
      <c r="AD30" s="20">
        <v>3.4732108615110231E-2</v>
      </c>
      <c r="AE30" s="20">
        <v>0.72771779366485989</v>
      </c>
      <c r="AF30" s="20">
        <v>631.13870781919877</v>
      </c>
    </row>
    <row r="31" spans="1:32" s="4" customFormat="1" ht="27" customHeight="1" x14ac:dyDescent="0.15">
      <c r="A31" s="14" t="s">
        <v>2</v>
      </c>
      <c r="B31" s="20">
        <v>12.262616844974771</v>
      </c>
      <c r="C31" s="20">
        <v>30.98292618112783</v>
      </c>
      <c r="D31" s="20"/>
      <c r="E31" s="20"/>
      <c r="F31" s="20">
        <v>9.4451003541912702E-4</v>
      </c>
      <c r="G31" s="20">
        <v>16.032070974976435</v>
      </c>
      <c r="H31" s="20"/>
      <c r="I31" s="20">
        <v>4.1401023219205059E-2</v>
      </c>
      <c r="J31" s="20">
        <v>85.627937200147528</v>
      </c>
      <c r="K31" s="20">
        <v>50.083734425511501</v>
      </c>
      <c r="L31" s="20">
        <v>3.642979231512292</v>
      </c>
      <c r="M31" s="20">
        <v>18.150683832411847</v>
      </c>
      <c r="N31" s="20"/>
      <c r="O31" s="20">
        <v>0.22816938571070816</v>
      </c>
      <c r="P31" s="20">
        <v>0.10468319559228656</v>
      </c>
      <c r="Q31" s="20">
        <v>2.48865966569316E-2</v>
      </c>
      <c r="R31" s="20"/>
      <c r="S31" s="20">
        <v>4.9586070495455834</v>
      </c>
      <c r="T31" s="20">
        <v>3.5877965010196439E-2</v>
      </c>
      <c r="U31" s="20">
        <v>0.26223525097492056</v>
      </c>
      <c r="V31" s="20">
        <v>543.62667228166492</v>
      </c>
      <c r="W31" s="20">
        <v>0.90679682475691414</v>
      </c>
      <c r="X31" s="20">
        <v>3.3869122605858646</v>
      </c>
      <c r="Y31" s="20"/>
      <c r="Z31" s="20">
        <v>0.67384878367052525</v>
      </c>
      <c r="AA31" s="20">
        <v>2.9279811097992936E-2</v>
      </c>
      <c r="AB31" s="20">
        <v>3.4095258288631753</v>
      </c>
      <c r="AC31" s="20">
        <v>0.89628435672706053</v>
      </c>
      <c r="AD31" s="20">
        <v>2.1417542348086793</v>
      </c>
      <c r="AE31" s="20">
        <v>0.42022800830069929</v>
      </c>
      <c r="AF31" s="20">
        <v>777.9310560578831</v>
      </c>
    </row>
    <row r="32" spans="1:32" s="4" customFormat="1" ht="27" customHeight="1" x14ac:dyDescent="0.15">
      <c r="A32" s="14" t="s">
        <v>3</v>
      </c>
      <c r="B32" s="20"/>
      <c r="C32" s="20"/>
      <c r="D32" s="20"/>
      <c r="E32" s="20"/>
      <c r="F32" s="20"/>
      <c r="G32" s="20">
        <v>7.281502710183374</v>
      </c>
      <c r="H32" s="20"/>
      <c r="I32" s="20"/>
      <c r="J32" s="20">
        <v>6.4214046822742531E-3</v>
      </c>
      <c r="K32" s="20">
        <v>6.0290071447792632</v>
      </c>
      <c r="L32" s="20">
        <v>2.2059278053281073</v>
      </c>
      <c r="M32" s="20">
        <v>0.3530803828854806</v>
      </c>
      <c r="N32" s="20"/>
      <c r="O32" s="20"/>
      <c r="P32" s="20"/>
      <c r="Q32" s="20">
        <v>2.3506971788830873</v>
      </c>
      <c r="R32" s="20"/>
      <c r="S32" s="20">
        <v>0.61960615845923239</v>
      </c>
      <c r="T32" s="20">
        <v>1.3891638795986634</v>
      </c>
      <c r="U32" s="20">
        <v>22.773913043478277</v>
      </c>
      <c r="V32" s="20">
        <v>1.2696997929606635</v>
      </c>
      <c r="W32" s="20">
        <v>304.03783126019431</v>
      </c>
      <c r="X32" s="20"/>
      <c r="Y32" s="20"/>
      <c r="Z32" s="20"/>
      <c r="AA32" s="20"/>
      <c r="AB32" s="20"/>
      <c r="AC32" s="20"/>
      <c r="AD32" s="20">
        <v>0.32749163879598692</v>
      </c>
      <c r="AE32" s="20">
        <v>0.3210702341137126</v>
      </c>
      <c r="AF32" s="20">
        <v>348.9654126343425</v>
      </c>
    </row>
    <row r="33" spans="1:32" s="4" customFormat="1" ht="27" customHeight="1" x14ac:dyDescent="0.15">
      <c r="A33" s="14" t="s">
        <v>4</v>
      </c>
      <c r="B33" s="20">
        <v>2.771429962273336</v>
      </c>
      <c r="C33" s="20"/>
      <c r="D33" s="20"/>
      <c r="E33" s="20"/>
      <c r="F33" s="20"/>
      <c r="G33" s="20">
        <v>1.0741551329284078</v>
      </c>
      <c r="H33" s="20"/>
      <c r="I33" s="20"/>
      <c r="J33" s="20">
        <v>36.942372623117436</v>
      </c>
      <c r="K33" s="20">
        <v>1.4720457587927469</v>
      </c>
      <c r="L33" s="20"/>
      <c r="M33" s="20">
        <v>0.59967141292442505</v>
      </c>
      <c r="N33" s="20"/>
      <c r="O33" s="20">
        <v>4.0543994158451994E-2</v>
      </c>
      <c r="P33" s="20"/>
      <c r="Q33" s="20"/>
      <c r="R33" s="20"/>
      <c r="S33" s="20">
        <v>1.1040525739320923E-2</v>
      </c>
      <c r="T33" s="20"/>
      <c r="U33" s="20">
        <v>3.8067421199951323E-2</v>
      </c>
      <c r="V33" s="20">
        <v>0.28338931483509805</v>
      </c>
      <c r="W33" s="20"/>
      <c r="X33" s="20">
        <v>391.56546047235003</v>
      </c>
      <c r="Y33" s="20">
        <v>5.8357949705156724E-2</v>
      </c>
      <c r="Z33" s="20"/>
      <c r="AA33" s="20">
        <v>0.65440826667551755</v>
      </c>
      <c r="AB33" s="20">
        <v>0.79859437751004025</v>
      </c>
      <c r="AC33" s="20">
        <v>7.1959374530787459</v>
      </c>
      <c r="AD33" s="20"/>
      <c r="AE33" s="20">
        <v>8.2755263478155056E-3</v>
      </c>
      <c r="AF33" s="20">
        <v>443.51375019163629</v>
      </c>
    </row>
    <row r="34" spans="1:32" s="4" customFormat="1" ht="27" customHeight="1" x14ac:dyDescent="0.15">
      <c r="A34" s="14" t="s">
        <v>67</v>
      </c>
      <c r="B34" s="20">
        <v>1.5088347658015318</v>
      </c>
      <c r="C34" s="20"/>
      <c r="D34" s="20"/>
      <c r="E34" s="20"/>
      <c r="F34" s="20"/>
      <c r="G34" s="20">
        <v>2.8377461201528127</v>
      </c>
      <c r="H34" s="20"/>
      <c r="I34" s="20"/>
      <c r="J34" s="20">
        <v>1.9472214836479644</v>
      </c>
      <c r="K34" s="20">
        <v>11.831261941236553</v>
      </c>
      <c r="L34" s="20"/>
      <c r="M34" s="20"/>
      <c r="N34" s="20"/>
      <c r="O34" s="20">
        <v>0.25844190374900272</v>
      </c>
      <c r="P34" s="20"/>
      <c r="Q34" s="20"/>
      <c r="R34" s="20"/>
      <c r="S34" s="20"/>
      <c r="T34" s="20"/>
      <c r="U34" s="20">
        <v>0.15455839341852121</v>
      </c>
      <c r="V34" s="20">
        <v>5.9210748574048582</v>
      </c>
      <c r="W34" s="20"/>
      <c r="X34" s="20"/>
      <c r="Y34" s="20"/>
      <c r="Z34" s="20">
        <v>140.71990849545139</v>
      </c>
      <c r="AA34" s="20"/>
      <c r="AB34" s="20">
        <v>2.8266262101756392</v>
      </c>
      <c r="AC34" s="20"/>
      <c r="AD34" s="20"/>
      <c r="AE34" s="20"/>
      <c r="AF34" s="20">
        <v>168.00567417103838</v>
      </c>
    </row>
    <row r="35" spans="1:32" s="4" customFormat="1" ht="27" customHeight="1" thickBot="1" x14ac:dyDescent="0.2">
      <c r="A35" s="15" t="s">
        <v>9</v>
      </c>
      <c r="B35" s="21"/>
      <c r="C35" s="21"/>
      <c r="D35" s="21"/>
      <c r="E35" s="21"/>
      <c r="F35" s="21"/>
      <c r="G35" s="21">
        <v>0.51327349121466781</v>
      </c>
      <c r="H35" s="21"/>
      <c r="I35" s="21"/>
      <c r="J35" s="21">
        <v>18.078208556149736</v>
      </c>
      <c r="K35" s="21">
        <v>2.6124140565317036</v>
      </c>
      <c r="L35" s="21">
        <v>2.5458365164247523</v>
      </c>
      <c r="M35" s="21">
        <v>1.49875859434683</v>
      </c>
      <c r="N35" s="21"/>
      <c r="O35" s="21"/>
      <c r="P35" s="21"/>
      <c r="Q35" s="21"/>
      <c r="R35" s="21">
        <v>0.58673469387755117</v>
      </c>
      <c r="S35" s="21"/>
      <c r="T35" s="21"/>
      <c r="U35" s="21"/>
      <c r="V35" s="21"/>
      <c r="W35" s="21"/>
      <c r="X35" s="21">
        <v>6.4534950343773883</v>
      </c>
      <c r="Y35" s="21"/>
      <c r="Z35" s="21"/>
      <c r="AA35" s="21">
        <v>0.47221161191749433</v>
      </c>
      <c r="AB35" s="21"/>
      <c r="AC35" s="21">
        <v>223.54308973589443</v>
      </c>
      <c r="AD35" s="21"/>
      <c r="AE35" s="21"/>
      <c r="AF35" s="21">
        <v>256.30402229073451</v>
      </c>
    </row>
    <row r="36" spans="1:32" s="4" customFormat="1" ht="27" customHeight="1" thickTop="1" x14ac:dyDescent="0.15">
      <c r="A36" s="16" t="s">
        <v>10</v>
      </c>
      <c r="B36" s="22">
        <v>110.32313077277777</v>
      </c>
      <c r="C36" s="22">
        <v>171.7946145237417</v>
      </c>
      <c r="D36" s="22">
        <v>18.165574012012367</v>
      </c>
      <c r="E36" s="22">
        <v>5.3507807756389774</v>
      </c>
      <c r="F36" s="22">
        <v>1.6022121179452768</v>
      </c>
      <c r="G36" s="22">
        <v>22.625124642978317</v>
      </c>
      <c r="H36" s="22">
        <v>1.1297059124238251</v>
      </c>
      <c r="I36" s="22">
        <v>2.4655628175715054</v>
      </c>
      <c r="J36" s="22">
        <v>46.046106791353381</v>
      </c>
      <c r="K36" s="22">
        <v>47.285630953611133</v>
      </c>
      <c r="L36" s="22">
        <v>3.1747545391430125</v>
      </c>
      <c r="M36" s="22">
        <v>11.574651605256577</v>
      </c>
      <c r="N36" s="22">
        <v>2.1475036112825503</v>
      </c>
      <c r="O36" s="22">
        <v>9.8664444578202772</v>
      </c>
      <c r="P36" s="22">
        <v>1.1220884636574764</v>
      </c>
      <c r="Q36" s="22">
        <v>1.6106673892634478</v>
      </c>
      <c r="R36" s="22">
        <v>0.77388284397326268</v>
      </c>
      <c r="S36" s="22">
        <v>7.2951112671033513</v>
      </c>
      <c r="T36" s="22">
        <v>13.644702801123273</v>
      </c>
      <c r="U36" s="22">
        <v>17.725179925354936</v>
      </c>
      <c r="V36" s="22">
        <v>14.581412983094728</v>
      </c>
      <c r="W36" s="22">
        <v>2.3656391575547056</v>
      </c>
      <c r="X36" s="22">
        <v>9.0284053457234386</v>
      </c>
      <c r="Y36" s="22">
        <v>1.8919870439387521</v>
      </c>
      <c r="Z36" s="22">
        <v>0.40042736758983977</v>
      </c>
      <c r="AA36" s="22">
        <v>5.0151226831882028</v>
      </c>
      <c r="AB36" s="22">
        <v>4.1224757453803189</v>
      </c>
      <c r="AC36" s="22">
        <v>1.311267461339096</v>
      </c>
      <c r="AD36" s="22">
        <v>1.5214044978389254</v>
      </c>
      <c r="AE36" s="22">
        <v>3.3181652410713589</v>
      </c>
      <c r="AF36" s="22">
        <v>539.27973775075179</v>
      </c>
    </row>
    <row r="37" spans="1:32" ht="27" customHeight="1" x14ac:dyDescent="0.15">
      <c r="Y37" s="3" t="s">
        <v>11</v>
      </c>
      <c r="Z37" s="2" t="s">
        <v>68</v>
      </c>
    </row>
  </sheetData>
  <mergeCells count="31">
    <mergeCell ref="M4:M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Y4:Y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AF4:AF5"/>
    <mergeCell ref="Z4:Z5"/>
    <mergeCell ref="AA4:AA5"/>
    <mergeCell ref="AB4:AB5"/>
    <mergeCell ref="AC4:AC5"/>
    <mergeCell ref="AD4:AD5"/>
    <mergeCell ref="AE4:AE5"/>
  </mergeCells>
  <phoneticPr fontId="3"/>
  <pageMargins left="0.59055118110236227" right="0.59055118110236227" top="0.98425196850393704" bottom="0.98425196850393704" header="0.51181102362204722" footer="0.51181102362204722"/>
  <pageSetup paperSize="9" scale="5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F37"/>
  <sheetViews>
    <sheetView view="pageBreakPreview" zoomScale="60" zoomScaleNormal="85" workbookViewId="0">
      <selection activeCell="A2" sqref="A2"/>
    </sheetView>
  </sheetViews>
  <sheetFormatPr defaultColWidth="8.875" defaultRowHeight="13.5" x14ac:dyDescent="0.15"/>
  <cols>
    <col min="1" max="1" width="21.25" style="2" customWidth="1"/>
    <col min="2" max="31" width="7" style="2" customWidth="1"/>
    <col min="32" max="32" width="9" style="2" customWidth="1"/>
    <col min="33" max="16384" width="8.875" style="2"/>
  </cols>
  <sheetData>
    <row r="1" spans="1:32" ht="17.25" x14ac:dyDescent="0.15">
      <c r="A1" s="1" t="s">
        <v>69</v>
      </c>
    </row>
    <row r="2" spans="1:32" ht="17.25" customHeight="1" x14ac:dyDescent="0.15">
      <c r="A2" s="1"/>
    </row>
    <row r="3" spans="1:32" ht="17.25" customHeight="1" x14ac:dyDescent="0.15">
      <c r="AF3" s="3" t="s">
        <v>12</v>
      </c>
    </row>
    <row r="4" spans="1:32" s="10" customFormat="1" ht="27" customHeight="1" x14ac:dyDescent="0.15">
      <c r="A4" s="8" t="s">
        <v>14</v>
      </c>
      <c r="B4" s="23" t="s">
        <v>15</v>
      </c>
      <c r="C4" s="23" t="s">
        <v>16</v>
      </c>
      <c r="D4" s="23" t="s">
        <v>17</v>
      </c>
      <c r="E4" s="23" t="s">
        <v>18</v>
      </c>
      <c r="F4" s="23" t="s">
        <v>19</v>
      </c>
      <c r="G4" s="23" t="s">
        <v>20</v>
      </c>
      <c r="H4" s="23" t="s">
        <v>21</v>
      </c>
      <c r="I4" s="23" t="s">
        <v>22</v>
      </c>
      <c r="J4" s="23" t="s">
        <v>23</v>
      </c>
      <c r="K4" s="23" t="s">
        <v>24</v>
      </c>
      <c r="L4" s="23" t="s">
        <v>25</v>
      </c>
      <c r="M4" s="23" t="s">
        <v>26</v>
      </c>
      <c r="N4" s="23" t="s">
        <v>27</v>
      </c>
      <c r="O4" s="23" t="s">
        <v>28</v>
      </c>
      <c r="P4" s="23" t="s">
        <v>29</v>
      </c>
      <c r="Q4" s="23" t="s">
        <v>30</v>
      </c>
      <c r="R4" s="23" t="s">
        <v>31</v>
      </c>
      <c r="S4" s="23" t="s">
        <v>32</v>
      </c>
      <c r="T4" s="23" t="s">
        <v>33</v>
      </c>
      <c r="U4" s="23" t="s">
        <v>34</v>
      </c>
      <c r="V4" s="23" t="s">
        <v>35</v>
      </c>
      <c r="W4" s="23" t="s">
        <v>36</v>
      </c>
      <c r="X4" s="23" t="s">
        <v>37</v>
      </c>
      <c r="Y4" s="23" t="s">
        <v>38</v>
      </c>
      <c r="Z4" s="23" t="s">
        <v>39</v>
      </c>
      <c r="AA4" s="23" t="s">
        <v>40</v>
      </c>
      <c r="AB4" s="23" t="s">
        <v>41</v>
      </c>
      <c r="AC4" s="23" t="s">
        <v>42</v>
      </c>
      <c r="AD4" s="23" t="s">
        <v>43</v>
      </c>
      <c r="AE4" s="23" t="s">
        <v>44</v>
      </c>
      <c r="AF4" s="23" t="s">
        <v>45</v>
      </c>
    </row>
    <row r="5" spans="1:32" s="10" customFormat="1" ht="27" customHeight="1" x14ac:dyDescent="0.15">
      <c r="A5" s="11" t="s">
        <v>5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</row>
    <row r="6" spans="1:32" s="13" customFormat="1" ht="27" customHeight="1" x14ac:dyDescent="0.15">
      <c r="A6" s="12" t="s">
        <v>6</v>
      </c>
      <c r="B6" s="5">
        <f>IF('2-5-1'!B6&lt;&gt;"",'2-5-1'!B6/'2-5-1'!$AF6*100,"")</f>
        <v>35.37699331399223</v>
      </c>
      <c r="C6" s="5">
        <f>IF('2-5-1'!C6&lt;&gt;"",'2-5-1'!C6/'2-5-1'!$AF6*100,"")</f>
        <v>55.216414514656179</v>
      </c>
      <c r="D6" s="5">
        <f>IF('2-5-1'!D6&lt;&gt;"",'2-5-1'!D6/'2-5-1'!$AF6*100,"")</f>
        <v>1.117432858745635</v>
      </c>
      <c r="E6" s="5">
        <f>IF('2-5-1'!E6&lt;&gt;"",'2-5-1'!E6/'2-5-1'!$AF6*100,"")</f>
        <v>0.1076433803219705</v>
      </c>
      <c r="F6" s="5">
        <f>IF('2-5-1'!F6&lt;&gt;"",'2-5-1'!F6/'2-5-1'!$AF6*100,"")</f>
        <v>2.6781025356923402E-3</v>
      </c>
      <c r="G6" s="5">
        <f>IF('2-5-1'!G6&lt;&gt;"",'2-5-1'!G6/'2-5-1'!$AF6*100,"")</f>
        <v>3.0053065513381108</v>
      </c>
      <c r="H6" s="5">
        <f>IF('2-5-1'!H6&lt;&gt;"",'2-5-1'!H6/'2-5-1'!$AF6*100,"")</f>
        <v>2.0983928922422734E-2</v>
      </c>
      <c r="I6" s="5">
        <f>IF('2-5-1'!I6&lt;&gt;"",'2-5-1'!I6/'2-5-1'!$AF6*100,"")</f>
        <v>0.14195606631736393</v>
      </c>
      <c r="J6" s="5">
        <f>IF('2-5-1'!J6&lt;&gt;"",'2-5-1'!J6/'2-5-1'!$AF6*100,"")</f>
        <v>0.1494875319818324</v>
      </c>
      <c r="K6" s="5">
        <f>IF('2-5-1'!K6&lt;&gt;"",'2-5-1'!K6/'2-5-1'!$AF6*100,"")</f>
        <v>0.306396889622361</v>
      </c>
      <c r="L6" s="5">
        <f>IF('2-5-1'!L6&lt;&gt;"",'2-5-1'!L6/'2-5-1'!$AF6*100,"")</f>
        <v>1.0396563301482949E-2</v>
      </c>
      <c r="M6" s="5">
        <f>IF('2-5-1'!M6&lt;&gt;"",'2-5-1'!M6/'2-5-1'!$AF6*100,"")</f>
        <v>0.86868751091267682</v>
      </c>
      <c r="N6" s="5">
        <f>IF('2-5-1'!N6&lt;&gt;"",'2-5-1'!N6/'2-5-1'!$AF6*100,"")</f>
        <v>7.9718897861837091E-4</v>
      </c>
      <c r="O6" s="5">
        <f>IF('2-5-1'!O6&lt;&gt;"",'2-5-1'!O6/'2-5-1'!$AF6*100,"")</f>
        <v>1.1532104920856869</v>
      </c>
      <c r="P6" s="5">
        <f>IF('2-5-1'!P6&lt;&gt;"",'2-5-1'!P6/'2-5-1'!$AF6*100,"")</f>
        <v>0.42714702520282122</v>
      </c>
      <c r="Q6" s="5">
        <f>IF('2-5-1'!Q6&lt;&gt;"",'2-5-1'!Q6/'2-5-1'!$AF6*100,"")</f>
        <v>1.2420071868168207E-2</v>
      </c>
      <c r="R6" s="5">
        <f>IF('2-5-1'!R6&lt;&gt;"",'2-5-1'!R6/'2-5-1'!$AF6*100,"")</f>
        <v>6.096189565144264E-3</v>
      </c>
      <c r="S6" s="5">
        <f>IF('2-5-1'!S6&lt;&gt;"",'2-5-1'!S6/'2-5-1'!$AF6*100,"")</f>
        <v>0.19086616161315184</v>
      </c>
      <c r="T6" s="5">
        <f>IF('2-5-1'!T6&lt;&gt;"",'2-5-1'!T6/'2-5-1'!$AF6*100,"")</f>
        <v>5.587716520254498E-2</v>
      </c>
      <c r="U6" s="5">
        <f>IF('2-5-1'!U6&lt;&gt;"",'2-5-1'!U6/'2-5-1'!$AF6*100,"")</f>
        <v>0.22289904174719991</v>
      </c>
      <c r="V6" s="5">
        <f>IF('2-5-1'!V6&lt;&gt;"",'2-5-1'!V6/'2-5-1'!$AF6*100,"")</f>
        <v>2.9505679679572832E-2</v>
      </c>
      <c r="W6" s="5">
        <f>IF('2-5-1'!W6&lt;&gt;"",'2-5-1'!W6/'2-5-1'!$AF6*100,"")</f>
        <v>2.1254798706492556E-4</v>
      </c>
      <c r="X6" s="5">
        <f>IF('2-5-1'!X6&lt;&gt;"",'2-5-1'!X6/'2-5-1'!$AF6*100,"")</f>
        <v>3.6570006587755451E-3</v>
      </c>
      <c r="Y6" s="5">
        <f>IF('2-5-1'!Y6&lt;&gt;"",'2-5-1'!Y6/'2-5-1'!$AF6*100,"")</f>
        <v>0.20016887039024017</v>
      </c>
      <c r="Z6" s="5">
        <f>IF('2-5-1'!Z6&lt;&gt;"",'2-5-1'!Z6/'2-5-1'!$AF6*100,"")</f>
        <v>7.9328290711004733E-3</v>
      </c>
      <c r="AA6" s="5">
        <f>IF('2-5-1'!AA6&lt;&gt;"",'2-5-1'!AA6/'2-5-1'!$AF6*100,"")</f>
        <v>4.8163392561328101E-2</v>
      </c>
      <c r="AB6" s="5">
        <f>IF('2-5-1'!AB6&lt;&gt;"",'2-5-1'!AB6/'2-5-1'!$AF6*100,"")</f>
        <v>0.52527354483906608</v>
      </c>
      <c r="AC6" s="5">
        <f>IF('2-5-1'!AC6&lt;&gt;"",'2-5-1'!AC6/'2-5-1'!$AF6*100,"")</f>
        <v>3.8623805265658468E-3</v>
      </c>
      <c r="AD6" s="5">
        <f>IF('2-5-1'!AD6&lt;&gt;"",'2-5-1'!AD6/'2-5-1'!$AF6*100,"")</f>
        <v>1.8448717352788288E-2</v>
      </c>
      <c r="AE6" s="5">
        <f>IF('2-5-1'!AE6&lt;&gt;"",'2-5-1'!AE6/'2-5-1'!$AF6*100,"")</f>
        <v>0.76908448802222984</v>
      </c>
      <c r="AF6" s="5">
        <f>IF('2-5-1'!AF6&lt;&gt;"",'2-5-1'!AF6/'2-5-1'!$AF6*100,"")</f>
        <v>100</v>
      </c>
    </row>
    <row r="7" spans="1:32" s="4" customFormat="1" ht="27" customHeight="1" x14ac:dyDescent="0.15">
      <c r="A7" s="14" t="s">
        <v>46</v>
      </c>
      <c r="B7" s="6">
        <f>IF('2-5-1'!B7&lt;&gt;"",'2-5-1'!B7/'2-5-1'!$AF7*100,"")</f>
        <v>82.451189215244781</v>
      </c>
      <c r="C7" s="6">
        <f>IF('2-5-1'!C7&lt;&gt;"",'2-5-1'!C7/'2-5-1'!$AF7*100,"")</f>
        <v>4.5737006568873317</v>
      </c>
      <c r="D7" s="6">
        <f>IF('2-5-1'!D7&lt;&gt;"",'2-5-1'!D7/'2-5-1'!$AF7*100,"")</f>
        <v>0.10696309615146291</v>
      </c>
      <c r="E7" s="6">
        <f>IF('2-5-1'!E7&lt;&gt;"",'2-5-1'!E7/'2-5-1'!$AF7*100,"")</f>
        <v>3.355900644090333E-2</v>
      </c>
      <c r="F7" s="6">
        <f>IF('2-5-1'!F7&lt;&gt;"",'2-5-1'!F7/'2-5-1'!$AF7*100,"")</f>
        <v>1.8902524930458887E-2</v>
      </c>
      <c r="G7" s="6">
        <f>IF('2-5-1'!G7&lt;&gt;"",'2-5-1'!G7/'2-5-1'!$AF7*100,"")</f>
        <v>3.6832948499638412</v>
      </c>
      <c r="H7" s="6">
        <f>IF('2-5-1'!H7&lt;&gt;"",'2-5-1'!H7/'2-5-1'!$AF7*100,"")</f>
        <v>1.6749006263033654E-2</v>
      </c>
      <c r="I7" s="6">
        <f>IF('2-5-1'!I7&lt;&gt;"",'2-5-1'!I7/'2-5-1'!$AF7*100,"")</f>
        <v>1.9044826639900172E-2</v>
      </c>
      <c r="J7" s="6">
        <f>IF('2-5-1'!J7&lt;&gt;"",'2-5-1'!J7/'2-5-1'!$AF7*100,"")</f>
        <v>3.9877298959939897E-2</v>
      </c>
      <c r="K7" s="6">
        <f>IF('2-5-1'!K7&lt;&gt;"",'2-5-1'!K7/'2-5-1'!$AF7*100,"")</f>
        <v>0.62430392145126867</v>
      </c>
      <c r="L7" s="6">
        <f>IF('2-5-1'!L7&lt;&gt;"",'2-5-1'!L7/'2-5-1'!$AF7*100,"")</f>
        <v>7.9957193407670962E-2</v>
      </c>
      <c r="M7" s="6">
        <f>IF('2-5-1'!M7&lt;&gt;"",'2-5-1'!M7/'2-5-1'!$AF7*100,"")</f>
        <v>0.72391799101005161</v>
      </c>
      <c r="N7" s="6">
        <f>IF('2-5-1'!N7&lt;&gt;"",'2-5-1'!N7/'2-5-1'!$AF7*100,"")</f>
        <v>5.6149521115587088E-3</v>
      </c>
      <c r="O7" s="6">
        <f>IF('2-5-1'!O7&lt;&gt;"",'2-5-1'!O7/'2-5-1'!$AF7*100,"")</f>
        <v>2.8085795497704824</v>
      </c>
      <c r="P7" s="6">
        <f>IF('2-5-1'!P7&lt;&gt;"",'2-5-1'!P7/'2-5-1'!$AF7*100,"")</f>
        <v>0.58709668343353161</v>
      </c>
      <c r="Q7" s="6" t="str">
        <f>IF('2-5-1'!Q7&lt;&gt;"",'2-5-1'!Q7/'2-5-1'!$AF7*100,"")</f>
        <v/>
      </c>
      <c r="R7" s="6">
        <f>IF('2-5-1'!R7&lt;&gt;"",'2-5-1'!R7/'2-5-1'!$AF7*100,"")</f>
        <v>1.9822294398716173E-3</v>
      </c>
      <c r="S7" s="6">
        <f>IF('2-5-1'!S7&lt;&gt;"",'2-5-1'!S7/'2-5-1'!$AF7*100,"")</f>
        <v>7.2658997797020911E-2</v>
      </c>
      <c r="T7" s="6">
        <f>IF('2-5-1'!T7&lt;&gt;"",'2-5-1'!T7/'2-5-1'!$AF7*100,"")</f>
        <v>3.3730216909880026E-2</v>
      </c>
      <c r="U7" s="6">
        <f>IF('2-5-1'!U7&lt;&gt;"",'2-5-1'!U7/'2-5-1'!$AF7*100,"")</f>
        <v>0.10467456103669578</v>
      </c>
      <c r="V7" s="6">
        <f>IF('2-5-1'!V7&lt;&gt;"",'2-5-1'!V7/'2-5-1'!$AF7*100,"")</f>
        <v>0.10674640774240185</v>
      </c>
      <c r="W7" s="6" t="str">
        <f>IF('2-5-1'!W7&lt;&gt;"",'2-5-1'!W7/'2-5-1'!$AF7*100,"")</f>
        <v/>
      </c>
      <c r="X7" s="6">
        <f>IF('2-5-1'!X7&lt;&gt;"",'2-5-1'!X7/'2-5-1'!$AF7*100,"")</f>
        <v>1.5738511816020859E-2</v>
      </c>
      <c r="Y7" s="6">
        <f>IF('2-5-1'!Y7&lt;&gt;"",'2-5-1'!Y7/'2-5-1'!$AF7*100,"")</f>
        <v>0.14913845923656574</v>
      </c>
      <c r="Z7" s="6">
        <f>IF('2-5-1'!Z7&lt;&gt;"",'2-5-1'!Z7/'2-5-1'!$AF7*100,"")</f>
        <v>3.5245307821096444E-2</v>
      </c>
      <c r="AA7" s="6">
        <f>IF('2-5-1'!AA7&lt;&gt;"",'2-5-1'!AA7/'2-5-1'!$AF7*100,"")</f>
        <v>8.2669765706640475E-2</v>
      </c>
      <c r="AB7" s="6">
        <f>IF('2-5-1'!AB7&lt;&gt;"",'2-5-1'!AB7/'2-5-1'!$AF7*100,"")</f>
        <v>0.82864318179444951</v>
      </c>
      <c r="AC7" s="6">
        <f>IF('2-5-1'!AC7&lt;&gt;"",'2-5-1'!AC7/'2-5-1'!$AF7*100,"")</f>
        <v>3.137468425865536E-3</v>
      </c>
      <c r="AD7" s="6">
        <f>IF('2-5-1'!AD7&lt;&gt;"",'2-5-1'!AD7/'2-5-1'!$AF7*100,"")</f>
        <v>1.6048023094600374</v>
      </c>
      <c r="AE7" s="6">
        <f>IF('2-5-1'!AE7&lt;&gt;"",'2-5-1'!AE7/'2-5-1'!$AF7*100,"")</f>
        <v>1.1880818101471831</v>
      </c>
      <c r="AF7" s="6">
        <f>IF('2-5-1'!AF7&lt;&gt;"",'2-5-1'!AF7/'2-5-1'!$AF7*100,"")</f>
        <v>100</v>
      </c>
    </row>
    <row r="8" spans="1:32" s="4" customFormat="1" ht="27" customHeight="1" x14ac:dyDescent="0.15">
      <c r="A8" s="14" t="s">
        <v>47</v>
      </c>
      <c r="B8" s="6">
        <f>IF('2-5-1'!B8&lt;&gt;"",'2-5-1'!B8/'2-5-1'!$AF8*100,"")</f>
        <v>12.728460391129001</v>
      </c>
      <c r="C8" s="6">
        <f>IF('2-5-1'!C8&lt;&gt;"",'2-5-1'!C8/'2-5-1'!$AF8*100,"")</f>
        <v>1.7198797813962079</v>
      </c>
      <c r="D8" s="6">
        <f>IF('2-5-1'!D8&lt;&gt;"",'2-5-1'!D8/'2-5-1'!$AF8*100,"")</f>
        <v>2.8087071288265278E-2</v>
      </c>
      <c r="E8" s="6">
        <f>IF('2-5-1'!E8&lt;&gt;"",'2-5-1'!E8/'2-5-1'!$AF8*100,"")</f>
        <v>6.31540629178967E-2</v>
      </c>
      <c r="F8" s="6" t="str">
        <f>IF('2-5-1'!F8&lt;&gt;"",'2-5-1'!F8/'2-5-1'!$AF8*100,"")</f>
        <v/>
      </c>
      <c r="G8" s="6">
        <f>IF('2-5-1'!G8&lt;&gt;"",'2-5-1'!G8/'2-5-1'!$AF8*100,"")</f>
        <v>5.1133062779247656</v>
      </c>
      <c r="H8" s="6">
        <f>IF('2-5-1'!H8&lt;&gt;"",'2-5-1'!H8/'2-5-1'!$AF8*100,"")</f>
        <v>1.5509405549355646E-2</v>
      </c>
      <c r="I8" s="6">
        <f>IF('2-5-1'!I8&lt;&gt;"",'2-5-1'!I8/'2-5-1'!$AF8*100,"")</f>
        <v>3.5529762729597882E-3</v>
      </c>
      <c r="J8" s="6">
        <f>IF('2-5-1'!J8&lt;&gt;"",'2-5-1'!J8/'2-5-1'!$AF8*100,"")</f>
        <v>4.4787492054260844E-2</v>
      </c>
      <c r="K8" s="6">
        <f>IF('2-5-1'!K8&lt;&gt;"",'2-5-1'!K8/'2-5-1'!$AF8*100,"")</f>
        <v>0.13567252179483399</v>
      </c>
      <c r="L8" s="6">
        <f>IF('2-5-1'!L8&lt;&gt;"",'2-5-1'!L8/'2-5-1'!$AF8*100,"")</f>
        <v>3.3727001558420933E-3</v>
      </c>
      <c r="M8" s="6" t="str">
        <f>IF('2-5-1'!M8&lt;&gt;"",'2-5-1'!M8/'2-5-1'!$AF8*100,"")</f>
        <v/>
      </c>
      <c r="N8" s="6" t="str">
        <f>IF('2-5-1'!N8&lt;&gt;"",'2-5-1'!N8/'2-5-1'!$AF8*100,"")</f>
        <v/>
      </c>
      <c r="O8" s="6">
        <f>IF('2-5-1'!O8&lt;&gt;"",'2-5-1'!O8/'2-5-1'!$AF8*100,"")</f>
        <v>78.528758978066264</v>
      </c>
      <c r="P8" s="6">
        <f>IF('2-5-1'!P8&lt;&gt;"",'2-5-1'!P8/'2-5-1'!$AF8*100,"")</f>
        <v>6.4524352959528328E-3</v>
      </c>
      <c r="Q8" s="6" t="str">
        <f>IF('2-5-1'!Q8&lt;&gt;"",'2-5-1'!Q8/'2-5-1'!$AF8*100,"")</f>
        <v/>
      </c>
      <c r="R8" s="6" t="str">
        <f>IF('2-5-1'!R8&lt;&gt;"",'2-5-1'!R8/'2-5-1'!$AF8*100,"")</f>
        <v/>
      </c>
      <c r="S8" s="6">
        <f>IF('2-5-1'!S8&lt;&gt;"",'2-5-1'!S8/'2-5-1'!$AF8*100,"")</f>
        <v>8.4480743535548186E-2</v>
      </c>
      <c r="T8" s="6">
        <f>IF('2-5-1'!T8&lt;&gt;"",'2-5-1'!T8/'2-5-1'!$AF8*100,"")</f>
        <v>1.2650150581942944E-2</v>
      </c>
      <c r="U8" s="6">
        <f>IF('2-5-1'!U8&lt;&gt;"",'2-5-1'!U8/'2-5-1'!$AF8*100,"")</f>
        <v>3.4025016569222473E-2</v>
      </c>
      <c r="V8" s="6">
        <f>IF('2-5-1'!V8&lt;&gt;"",'2-5-1'!V8/'2-5-1'!$AF8*100,"")</f>
        <v>0.36984522645666484</v>
      </c>
      <c r="W8" s="6" t="str">
        <f>IF('2-5-1'!W8&lt;&gt;"",'2-5-1'!W8/'2-5-1'!$AF8*100,"")</f>
        <v/>
      </c>
      <c r="X8" s="6" t="str">
        <f>IF('2-5-1'!X8&lt;&gt;"",'2-5-1'!X8/'2-5-1'!$AF8*100,"")</f>
        <v/>
      </c>
      <c r="Y8" s="6">
        <f>IF('2-5-1'!Y8&lt;&gt;"",'2-5-1'!Y8/'2-5-1'!$AF8*100,"")</f>
        <v>0.11925676547796017</v>
      </c>
      <c r="Z8" s="6" t="str">
        <f>IF('2-5-1'!Z8&lt;&gt;"",'2-5-1'!Z8/'2-5-1'!$AF8*100,"")</f>
        <v/>
      </c>
      <c r="AA8" s="6">
        <f>IF('2-5-1'!AA8&lt;&gt;"",'2-5-1'!AA8/'2-5-1'!$AF8*100,"")</f>
        <v>8.4317503896052335E-3</v>
      </c>
      <c r="AB8" s="6">
        <f>IF('2-5-1'!AB8&lt;&gt;"",'2-5-1'!AB8/'2-5-1'!$AF8*100,"")</f>
        <v>0.44260662202173445</v>
      </c>
      <c r="AC8" s="6" t="str">
        <f>IF('2-5-1'!AC8&lt;&gt;"",'2-5-1'!AC8/'2-5-1'!$AF8*100,"")</f>
        <v/>
      </c>
      <c r="AD8" s="6" t="str">
        <f>IF('2-5-1'!AD8&lt;&gt;"",'2-5-1'!AD8/'2-5-1'!$AF8*100,"")</f>
        <v/>
      </c>
      <c r="AE8" s="6">
        <f>IF('2-5-1'!AE8&lt;&gt;"",'2-5-1'!AE8/'2-5-1'!$AF8*100,"")</f>
        <v>0.53770963112172265</v>
      </c>
      <c r="AF8" s="6">
        <f>IF('2-5-1'!AF8&lt;&gt;"",'2-5-1'!AF8/'2-5-1'!$AF8*100,"")</f>
        <v>100</v>
      </c>
    </row>
    <row r="9" spans="1:32" s="4" customFormat="1" ht="27" customHeight="1" x14ac:dyDescent="0.15">
      <c r="A9" s="14" t="s">
        <v>48</v>
      </c>
      <c r="B9" s="6">
        <f>IF('2-5-1'!B9&lt;&gt;"",'2-5-1'!B9/'2-5-1'!$AF9*100,"")</f>
        <v>28.13740023174071</v>
      </c>
      <c r="C9" s="6" t="str">
        <f>IF('2-5-1'!C9&lt;&gt;"",'2-5-1'!C9/'2-5-1'!$AF9*100,"")</f>
        <v/>
      </c>
      <c r="D9" s="6" t="str">
        <f>IF('2-5-1'!D9&lt;&gt;"",'2-5-1'!D9/'2-5-1'!$AF9*100,"")</f>
        <v/>
      </c>
      <c r="E9" s="6" t="str">
        <f>IF('2-5-1'!E9&lt;&gt;"",'2-5-1'!E9/'2-5-1'!$AF9*100,"")</f>
        <v/>
      </c>
      <c r="F9" s="6" t="str">
        <f>IF('2-5-1'!F9&lt;&gt;"",'2-5-1'!F9/'2-5-1'!$AF9*100,"")</f>
        <v/>
      </c>
      <c r="G9" s="6">
        <f>IF('2-5-1'!G9&lt;&gt;"",'2-5-1'!G9/'2-5-1'!$AF9*100,"")</f>
        <v>21.182589670060782</v>
      </c>
      <c r="H9" s="6" t="str">
        <f>IF('2-5-1'!H9&lt;&gt;"",'2-5-1'!H9/'2-5-1'!$AF9*100,"")</f>
        <v/>
      </c>
      <c r="I9" s="6" t="str">
        <f>IF('2-5-1'!I9&lt;&gt;"",'2-5-1'!I9/'2-5-1'!$AF9*100,"")</f>
        <v/>
      </c>
      <c r="J9" s="6" t="str">
        <f>IF('2-5-1'!J9&lt;&gt;"",'2-5-1'!J9/'2-5-1'!$AF9*100,"")</f>
        <v/>
      </c>
      <c r="K9" s="6" t="str">
        <f>IF('2-5-1'!K9&lt;&gt;"",'2-5-1'!K9/'2-5-1'!$AF9*100,"")</f>
        <v/>
      </c>
      <c r="L9" s="6" t="str">
        <f>IF('2-5-1'!L9&lt;&gt;"",'2-5-1'!L9/'2-5-1'!$AF9*100,"")</f>
        <v/>
      </c>
      <c r="M9" s="6" t="str">
        <f>IF('2-5-1'!M9&lt;&gt;"",'2-5-1'!M9/'2-5-1'!$AF9*100,"")</f>
        <v/>
      </c>
      <c r="N9" s="6" t="str">
        <f>IF('2-5-1'!N9&lt;&gt;"",'2-5-1'!N9/'2-5-1'!$AF9*100,"")</f>
        <v/>
      </c>
      <c r="O9" s="6" t="str">
        <f>IF('2-5-1'!O9&lt;&gt;"",'2-5-1'!O9/'2-5-1'!$AF9*100,"")</f>
        <v/>
      </c>
      <c r="P9" s="6">
        <f>IF('2-5-1'!P9&lt;&gt;"",'2-5-1'!P9/'2-5-1'!$AF9*100,"")</f>
        <v>50.173805532000294</v>
      </c>
      <c r="Q9" s="6" t="str">
        <f>IF('2-5-1'!Q9&lt;&gt;"",'2-5-1'!Q9/'2-5-1'!$AF9*100,"")</f>
        <v/>
      </c>
      <c r="R9" s="6" t="str">
        <f>IF('2-5-1'!R9&lt;&gt;"",'2-5-1'!R9/'2-5-1'!$AF9*100,"")</f>
        <v/>
      </c>
      <c r="S9" s="6" t="str">
        <f>IF('2-5-1'!S9&lt;&gt;"",'2-5-1'!S9/'2-5-1'!$AF9*100,"")</f>
        <v/>
      </c>
      <c r="T9" s="6" t="str">
        <f>IF('2-5-1'!T9&lt;&gt;"",'2-5-1'!T9/'2-5-1'!$AF9*100,"")</f>
        <v/>
      </c>
      <c r="U9" s="6" t="str">
        <f>IF('2-5-1'!U9&lt;&gt;"",'2-5-1'!U9/'2-5-1'!$AF9*100,"")</f>
        <v/>
      </c>
      <c r="V9" s="6" t="str">
        <f>IF('2-5-1'!V9&lt;&gt;"",'2-5-1'!V9/'2-5-1'!$AF9*100,"")</f>
        <v/>
      </c>
      <c r="W9" s="6" t="str">
        <f>IF('2-5-1'!W9&lt;&gt;"",'2-5-1'!W9/'2-5-1'!$AF9*100,"")</f>
        <v/>
      </c>
      <c r="X9" s="6" t="str">
        <f>IF('2-5-1'!X9&lt;&gt;"",'2-5-1'!X9/'2-5-1'!$AF9*100,"")</f>
        <v/>
      </c>
      <c r="Y9" s="6" t="str">
        <f>IF('2-5-1'!Y9&lt;&gt;"",'2-5-1'!Y9/'2-5-1'!$AF9*100,"")</f>
        <v/>
      </c>
      <c r="Z9" s="6" t="str">
        <f>IF('2-5-1'!Z9&lt;&gt;"",'2-5-1'!Z9/'2-5-1'!$AF9*100,"")</f>
        <v/>
      </c>
      <c r="AA9" s="6" t="str">
        <f>IF('2-5-1'!AA9&lt;&gt;"",'2-5-1'!AA9/'2-5-1'!$AF9*100,"")</f>
        <v/>
      </c>
      <c r="AB9" s="6" t="str">
        <f>IF('2-5-1'!AB9&lt;&gt;"",'2-5-1'!AB9/'2-5-1'!$AF9*100,"")</f>
        <v/>
      </c>
      <c r="AC9" s="6" t="str">
        <f>IF('2-5-1'!AC9&lt;&gt;"",'2-5-1'!AC9/'2-5-1'!$AF9*100,"")</f>
        <v/>
      </c>
      <c r="AD9" s="6" t="str">
        <f>IF('2-5-1'!AD9&lt;&gt;"",'2-5-1'!AD9/'2-5-1'!$AF9*100,"")</f>
        <v/>
      </c>
      <c r="AE9" s="6">
        <f>IF('2-5-1'!AE9&lt;&gt;"",'2-5-1'!AE9/'2-5-1'!$AF9*100,"")</f>
        <v>0.50620456619822241</v>
      </c>
      <c r="AF9" s="6">
        <f>IF('2-5-1'!AF9&lt;&gt;"",'2-5-1'!AF9/'2-5-1'!$AF9*100,"")</f>
        <v>100</v>
      </c>
    </row>
    <row r="10" spans="1:32" s="4" customFormat="1" ht="27" customHeight="1" x14ac:dyDescent="0.15">
      <c r="A10" s="14" t="s">
        <v>49</v>
      </c>
      <c r="B10" s="6">
        <f>IF('2-5-1'!B10&lt;&gt;"",'2-5-1'!B10/'2-5-1'!$AF10*100,"")</f>
        <v>6.9771432283764785</v>
      </c>
      <c r="C10" s="6">
        <f>IF('2-5-1'!C10&lt;&gt;"",'2-5-1'!C10/'2-5-1'!$AF10*100,"")</f>
        <v>3.4595895537001507E-3</v>
      </c>
      <c r="D10" s="6" t="str">
        <f>IF('2-5-1'!D10&lt;&gt;"",'2-5-1'!D10/'2-5-1'!$AF10*100,"")</f>
        <v/>
      </c>
      <c r="E10" s="6">
        <f>IF('2-5-1'!E10&lt;&gt;"",'2-5-1'!E10/'2-5-1'!$AF10*100,"")</f>
        <v>6.9191791074003015E-3</v>
      </c>
      <c r="F10" s="6">
        <f>IF('2-5-1'!F10&lt;&gt;"",'2-5-1'!F10/'2-5-1'!$AF10*100,"")</f>
        <v>4.4974664198101956E-2</v>
      </c>
      <c r="G10" s="6">
        <f>IF('2-5-1'!G10&lt;&gt;"",'2-5-1'!G10/'2-5-1'!$AF10*100,"")</f>
        <v>6.9289247339731848</v>
      </c>
      <c r="H10" s="6">
        <f>IF('2-5-1'!H10&lt;&gt;"",'2-5-1'!H10/'2-5-1'!$AF10*100,"")</f>
        <v>0.75040803812792067</v>
      </c>
      <c r="I10" s="6">
        <f>IF('2-5-1'!I10&lt;&gt;"",'2-5-1'!I10/'2-5-1'!$AF10*100,"")</f>
        <v>3.4595895537001507E-3</v>
      </c>
      <c r="J10" s="6">
        <f>IF('2-5-1'!J10&lt;&gt;"",'2-5-1'!J10/'2-5-1'!$AF10*100,"")</f>
        <v>0.2894523259929126</v>
      </c>
      <c r="K10" s="6" t="str">
        <f>IF('2-5-1'!K10&lt;&gt;"",'2-5-1'!K10/'2-5-1'!$AF10*100,"")</f>
        <v/>
      </c>
      <c r="L10" s="6">
        <f>IF('2-5-1'!L10&lt;&gt;"",'2-5-1'!L10/'2-5-1'!$AF10*100,"")</f>
        <v>3.310641203452673E-2</v>
      </c>
      <c r="M10" s="6" t="str">
        <f>IF('2-5-1'!M10&lt;&gt;"",'2-5-1'!M10/'2-5-1'!$AF10*100,"")</f>
        <v/>
      </c>
      <c r="N10" s="6" t="str">
        <f>IF('2-5-1'!N10&lt;&gt;"",'2-5-1'!N10/'2-5-1'!$AF10*100,"")</f>
        <v/>
      </c>
      <c r="O10" s="6">
        <f>IF('2-5-1'!O10&lt;&gt;"",'2-5-1'!O10/'2-5-1'!$AF10*100,"")</f>
        <v>0.89615199005114266</v>
      </c>
      <c r="P10" s="6">
        <f>IF('2-5-1'!P10&lt;&gt;"",'2-5-1'!P10/'2-5-1'!$AF10*100,"")</f>
        <v>4.6127860716002004E-3</v>
      </c>
      <c r="Q10" s="6" t="str">
        <f>IF('2-5-1'!Q10&lt;&gt;"",'2-5-1'!Q10/'2-5-1'!$AF10*100,"")</f>
        <v/>
      </c>
      <c r="R10" s="6" t="str">
        <f>IF('2-5-1'!R10&lt;&gt;"",'2-5-1'!R10/'2-5-1'!$AF10*100,"")</f>
        <v/>
      </c>
      <c r="S10" s="6" t="str">
        <f>IF('2-5-1'!S10&lt;&gt;"",'2-5-1'!S10/'2-5-1'!$AF10*100,"")</f>
        <v/>
      </c>
      <c r="T10" s="6" t="str">
        <f>IF('2-5-1'!T10&lt;&gt;"",'2-5-1'!T10/'2-5-1'!$AF10*100,"")</f>
        <v/>
      </c>
      <c r="U10" s="6" t="str">
        <f>IF('2-5-1'!U10&lt;&gt;"",'2-5-1'!U10/'2-5-1'!$AF10*100,"")</f>
        <v/>
      </c>
      <c r="V10" s="6">
        <f>IF('2-5-1'!V10&lt;&gt;"",'2-5-1'!V10/'2-5-1'!$AF10*100,"")</f>
        <v>0.13437194626122081</v>
      </c>
      <c r="W10" s="6" t="str">
        <f>IF('2-5-1'!W10&lt;&gt;"",'2-5-1'!W10/'2-5-1'!$AF10*100,"")</f>
        <v/>
      </c>
      <c r="X10" s="6" t="str">
        <f>IF('2-5-1'!X10&lt;&gt;"",'2-5-1'!X10/'2-5-1'!$AF10*100,"")</f>
        <v/>
      </c>
      <c r="Y10" s="6">
        <f>IF('2-5-1'!Y10&lt;&gt;"",'2-5-1'!Y10/'2-5-1'!$AF10*100,"")</f>
        <v>83.809571751321911</v>
      </c>
      <c r="Z10" s="6" t="str">
        <f>IF('2-5-1'!Z10&lt;&gt;"",'2-5-1'!Z10/'2-5-1'!$AF10*100,"")</f>
        <v/>
      </c>
      <c r="AA10" s="6" t="str">
        <f>IF('2-5-1'!AA10&lt;&gt;"",'2-5-1'!AA10/'2-5-1'!$AF10*100,"")</f>
        <v/>
      </c>
      <c r="AB10" s="6">
        <f>IF('2-5-1'!AB10&lt;&gt;"",'2-5-1'!AB10/'2-5-1'!$AF10*100,"")</f>
        <v>7.9042321330129884E-3</v>
      </c>
      <c r="AC10" s="6" t="str">
        <f>IF('2-5-1'!AC10&lt;&gt;"",'2-5-1'!AC10/'2-5-1'!$AF10*100,"")</f>
        <v/>
      </c>
      <c r="AD10" s="6" t="str">
        <f>IF('2-5-1'!AD10&lt;&gt;"",'2-5-1'!AD10/'2-5-1'!$AF10*100,"")</f>
        <v/>
      </c>
      <c r="AE10" s="6">
        <f>IF('2-5-1'!AE10&lt;&gt;"",'2-5-1'!AE10/'2-5-1'!$AF10*100,"")</f>
        <v>0.10953953324318857</v>
      </c>
      <c r="AF10" s="6">
        <f>IF('2-5-1'!AF10&lt;&gt;"",'2-5-1'!AF10/'2-5-1'!$AF10*100,"")</f>
        <v>100</v>
      </c>
    </row>
    <row r="11" spans="1:32" s="4" customFormat="1" ht="27" customHeight="1" x14ac:dyDescent="0.15">
      <c r="A11" s="14" t="s">
        <v>50</v>
      </c>
      <c r="B11" s="6">
        <f>IF('2-5-1'!B11&lt;&gt;"",'2-5-1'!B11/'2-5-1'!$AF11*100,"")</f>
        <v>4.7518507372582128</v>
      </c>
      <c r="C11" s="6">
        <f>IF('2-5-1'!C11&lt;&gt;"",'2-5-1'!C11/'2-5-1'!$AF11*100,"")</f>
        <v>0.25142248707030712</v>
      </c>
      <c r="D11" s="6">
        <f>IF('2-5-1'!D11&lt;&gt;"",'2-5-1'!D11/'2-5-1'!$AF11*100,"")</f>
        <v>3.1206428219605494E-3</v>
      </c>
      <c r="E11" s="6">
        <f>IF('2-5-1'!E11&lt;&gt;"",'2-5-1'!E11/'2-5-1'!$AF11*100,"")</f>
        <v>3.1206428219605494E-3</v>
      </c>
      <c r="F11" s="6" t="str">
        <f>IF('2-5-1'!F11&lt;&gt;"",'2-5-1'!F11/'2-5-1'!$AF11*100,"")</f>
        <v/>
      </c>
      <c r="G11" s="6">
        <f>IF('2-5-1'!G11&lt;&gt;"",'2-5-1'!G11/'2-5-1'!$AF11*100,"")</f>
        <v>1.6100432830938305</v>
      </c>
      <c r="H11" s="6" t="str">
        <f>IF('2-5-1'!H11&lt;&gt;"",'2-5-1'!H11/'2-5-1'!$AF11*100,"")</f>
        <v/>
      </c>
      <c r="I11" s="6" t="str">
        <f>IF('2-5-1'!I11&lt;&gt;"",'2-5-1'!I11/'2-5-1'!$AF11*100,"")</f>
        <v/>
      </c>
      <c r="J11" s="6">
        <f>IF('2-5-1'!J11&lt;&gt;"",'2-5-1'!J11/'2-5-1'!$AF11*100,"")</f>
        <v>7.4858726725215513E-2</v>
      </c>
      <c r="K11" s="6">
        <f>IF('2-5-1'!K11&lt;&gt;"",'2-5-1'!K11/'2-5-1'!$AF11*100,"")</f>
        <v>19.222296357834615</v>
      </c>
      <c r="L11" s="6" t="str">
        <f>IF('2-5-1'!L11&lt;&gt;"",'2-5-1'!L11/'2-5-1'!$AF11*100,"")</f>
        <v/>
      </c>
      <c r="M11" s="6">
        <f>IF('2-5-1'!M11&lt;&gt;"",'2-5-1'!M11/'2-5-1'!$AF11*100,"")</f>
        <v>0.3499994742079095</v>
      </c>
      <c r="N11" s="6" t="str">
        <f>IF('2-5-1'!N11&lt;&gt;"",'2-5-1'!N11/'2-5-1'!$AF11*100,"")</f>
        <v/>
      </c>
      <c r="O11" s="6">
        <f>IF('2-5-1'!O11&lt;&gt;"",'2-5-1'!O11/'2-5-1'!$AF11*100,"")</f>
        <v>2.4195064069042025</v>
      </c>
      <c r="P11" s="6" t="str">
        <f>IF('2-5-1'!P11&lt;&gt;"",'2-5-1'!P11/'2-5-1'!$AF11*100,"")</f>
        <v/>
      </c>
      <c r="Q11" s="6" t="str">
        <f>IF('2-5-1'!Q11&lt;&gt;"",'2-5-1'!Q11/'2-5-1'!$AF11*100,"")</f>
        <v/>
      </c>
      <c r="R11" s="6" t="str">
        <f>IF('2-5-1'!R11&lt;&gt;"",'2-5-1'!R11/'2-5-1'!$AF11*100,"")</f>
        <v/>
      </c>
      <c r="S11" s="6">
        <f>IF('2-5-1'!S11&lt;&gt;"",'2-5-1'!S11/'2-5-1'!$AF11*100,"")</f>
        <v>8.6362957185973005E-2</v>
      </c>
      <c r="T11" s="6" t="str">
        <f>IF('2-5-1'!T11&lt;&gt;"",'2-5-1'!T11/'2-5-1'!$AF11*100,"")</f>
        <v/>
      </c>
      <c r="U11" s="6" t="str">
        <f>IF('2-5-1'!U11&lt;&gt;"",'2-5-1'!U11/'2-5-1'!$AF11*100,"")</f>
        <v/>
      </c>
      <c r="V11" s="6">
        <f>IF('2-5-1'!V11&lt;&gt;"",'2-5-1'!V11/'2-5-1'!$AF11*100,"")</f>
        <v>0.52244489562056595</v>
      </c>
      <c r="W11" s="6" t="str">
        <f>IF('2-5-1'!W11&lt;&gt;"",'2-5-1'!W11/'2-5-1'!$AF11*100,"")</f>
        <v/>
      </c>
      <c r="X11" s="6" t="str">
        <f>IF('2-5-1'!X11&lt;&gt;"",'2-5-1'!X11/'2-5-1'!$AF11*100,"")</f>
        <v/>
      </c>
      <c r="Y11" s="6">
        <f>IF('2-5-1'!Y11&lt;&gt;"",'2-5-1'!Y11/'2-5-1'!$AF11*100,"")</f>
        <v>3.9912392381748818E-2</v>
      </c>
      <c r="Z11" s="6">
        <f>IF('2-5-1'!Z11&lt;&gt;"",'2-5-1'!Z11/'2-5-1'!$AF11*100,"")</f>
        <v>6.6377516536861941E-2</v>
      </c>
      <c r="AA11" s="6" t="str">
        <f>IF('2-5-1'!AA11&lt;&gt;"",'2-5-1'!AA11/'2-5-1'!$AF11*100,"")</f>
        <v/>
      </c>
      <c r="AB11" s="6">
        <f>IF('2-5-1'!AB11&lt;&gt;"",'2-5-1'!AB11/'2-5-1'!$AF11*100,"")</f>
        <v>70.52262874437109</v>
      </c>
      <c r="AC11" s="6">
        <f>IF('2-5-1'!AC11&lt;&gt;"",'2-5-1'!AC11/'2-5-1'!$AF11*100,"")</f>
        <v>2.0221511646522194E-2</v>
      </c>
      <c r="AD11" s="6" t="str">
        <f>IF('2-5-1'!AD11&lt;&gt;"",'2-5-1'!AD11/'2-5-1'!$AF11*100,"")</f>
        <v/>
      </c>
      <c r="AE11" s="6">
        <f>IF('2-5-1'!AE11&lt;&gt;"",'2-5-1'!AE11/'2-5-1'!$AF11*100,"")</f>
        <v>5.5833223518982428E-2</v>
      </c>
      <c r="AF11" s="6">
        <f>IF('2-5-1'!AF11&lt;&gt;"",'2-5-1'!AF11/'2-5-1'!$AF11*100,"")</f>
        <v>100</v>
      </c>
    </row>
    <row r="12" spans="1:32" s="4" customFormat="1" ht="27" customHeight="1" x14ac:dyDescent="0.15">
      <c r="A12" s="14" t="s">
        <v>51</v>
      </c>
      <c r="B12" s="6">
        <f>IF('2-5-1'!B12&lt;&gt;"",'2-5-1'!B12/'2-5-1'!$AF12*100,"")</f>
        <v>6.2355157183597099</v>
      </c>
      <c r="C12" s="6">
        <f>IF('2-5-1'!C12&lt;&gt;"",'2-5-1'!C12/'2-5-1'!$AF12*100,"")</f>
        <v>86.270567545558677</v>
      </c>
      <c r="D12" s="6">
        <f>IF('2-5-1'!D12&lt;&gt;"",'2-5-1'!D12/'2-5-1'!$AF12*100,"")</f>
        <v>1.2911974705719775</v>
      </c>
      <c r="E12" s="6">
        <f>IF('2-5-1'!E12&lt;&gt;"",'2-5-1'!E12/'2-5-1'!$AF12*100,"")</f>
        <v>0.41939204673854208</v>
      </c>
      <c r="F12" s="6">
        <f>IF('2-5-1'!F12&lt;&gt;"",'2-5-1'!F12/'2-5-1'!$AF12*100,"")</f>
        <v>3.4699478251405277E-2</v>
      </c>
      <c r="G12" s="6">
        <f>IF('2-5-1'!G12&lt;&gt;"",'2-5-1'!G12/'2-5-1'!$AF12*100,"")</f>
        <v>1.3659035709061249</v>
      </c>
      <c r="H12" s="6">
        <f>IF('2-5-1'!H12&lt;&gt;"",'2-5-1'!H12/'2-5-1'!$AF12*100,"")</f>
        <v>2.2931160478308664E-3</v>
      </c>
      <c r="I12" s="6">
        <f>IF('2-5-1'!I12&lt;&gt;"",'2-5-1'!I12/'2-5-1'!$AF12*100,"")</f>
        <v>8.0699771705423556E-2</v>
      </c>
      <c r="J12" s="6">
        <f>IF('2-5-1'!J12&lt;&gt;"",'2-5-1'!J12/'2-5-1'!$AF12*100,"")</f>
        <v>0.6217179352072314</v>
      </c>
      <c r="K12" s="6">
        <f>IF('2-5-1'!K12&lt;&gt;"",'2-5-1'!K12/'2-5-1'!$AF12*100,"")</f>
        <v>0.79473280336260999</v>
      </c>
      <c r="L12" s="6">
        <f>IF('2-5-1'!L12&lt;&gt;"",'2-5-1'!L12/'2-5-1'!$AF12*100,"")</f>
        <v>9.1744243156091893E-2</v>
      </c>
      <c r="M12" s="6">
        <f>IF('2-5-1'!M12&lt;&gt;"",'2-5-1'!M12/'2-5-1'!$AF12*100,"")</f>
        <v>0.42461175703936871</v>
      </c>
      <c r="N12" s="6">
        <f>IF('2-5-1'!N12&lt;&gt;"",'2-5-1'!N12/'2-5-1'!$AF12*100,"")</f>
        <v>2.7270375467447192E-3</v>
      </c>
      <c r="O12" s="6">
        <f>IF('2-5-1'!O12&lt;&gt;"",'2-5-1'!O12/'2-5-1'!$AF12*100,"")</f>
        <v>0.14746425607376079</v>
      </c>
      <c r="P12" s="6">
        <f>IF('2-5-1'!P12&lt;&gt;"",'2-5-1'!P12/'2-5-1'!$AF12*100,"")</f>
        <v>9.6306955902620509E-3</v>
      </c>
      <c r="Q12" s="6">
        <f>IF('2-5-1'!Q12&lt;&gt;"",'2-5-1'!Q12/'2-5-1'!$AF12*100,"")</f>
        <v>1.7268676155547898E-2</v>
      </c>
      <c r="R12" s="6">
        <f>IF('2-5-1'!R12&lt;&gt;"",'2-5-1'!R12/'2-5-1'!$AF12*100,"")</f>
        <v>1.1437134714549529E-2</v>
      </c>
      <c r="S12" s="6">
        <f>IF('2-5-1'!S12&lt;&gt;"",'2-5-1'!S12/'2-5-1'!$AF12*100,"")</f>
        <v>0.31391168081926069</v>
      </c>
      <c r="T12" s="6">
        <f>IF('2-5-1'!T12&lt;&gt;"",'2-5-1'!T12/'2-5-1'!$AF12*100,"")</f>
        <v>0.41121495979353667</v>
      </c>
      <c r="U12" s="6">
        <f>IF('2-5-1'!U12&lt;&gt;"",'2-5-1'!U12/'2-5-1'!$AF12*100,"")</f>
        <v>0.7697574962648448</v>
      </c>
      <c r="V12" s="6">
        <f>IF('2-5-1'!V12&lt;&gt;"",'2-5-1'!V12/'2-5-1'!$AF12*100,"")</f>
        <v>6.0290538327953315E-2</v>
      </c>
      <c r="W12" s="6">
        <f>IF('2-5-1'!W12&lt;&gt;"",'2-5-1'!W12/'2-5-1'!$AF12*100,"")</f>
        <v>1.2210693532909525E-3</v>
      </c>
      <c r="X12" s="6">
        <f>IF('2-5-1'!X12&lt;&gt;"",'2-5-1'!X12/'2-5-1'!$AF12*100,"")</f>
        <v>3.5585512148589716E-4</v>
      </c>
      <c r="Y12" s="6">
        <f>IF('2-5-1'!Y12&lt;&gt;"",'2-5-1'!Y12/'2-5-1'!$AF12*100,"")</f>
        <v>2.0295258649596765E-2</v>
      </c>
      <c r="Z12" s="6" t="str">
        <f>IF('2-5-1'!Z12&lt;&gt;"",'2-5-1'!Z12/'2-5-1'!$AF12*100,"")</f>
        <v/>
      </c>
      <c r="AA12" s="6">
        <f>IF('2-5-1'!AA12&lt;&gt;"",'2-5-1'!AA12/'2-5-1'!$AF12*100,"")</f>
        <v>5.5617938124535665E-2</v>
      </c>
      <c r="AB12" s="6">
        <f>IF('2-5-1'!AB12&lt;&gt;"",'2-5-1'!AB12/'2-5-1'!$AF12*100,"")</f>
        <v>8.6370741788073774E-2</v>
      </c>
      <c r="AC12" s="6">
        <f>IF('2-5-1'!AC12&lt;&gt;"",'2-5-1'!AC12/'2-5-1'!$AF12*100,"")</f>
        <v>4.8068594296270702E-3</v>
      </c>
      <c r="AD12" s="6">
        <f>IF('2-5-1'!AD12&lt;&gt;"",'2-5-1'!AD12/'2-5-1'!$AF12*100,"")</f>
        <v>1.6866443160204973E-2</v>
      </c>
      <c r="AE12" s="6">
        <f>IF('2-5-1'!AE12&lt;&gt;"",'2-5-1'!AE12/'2-5-1'!$AF12*100,"")</f>
        <v>0.43768790218174736</v>
      </c>
      <c r="AF12" s="6">
        <f>IF('2-5-1'!AF12&lt;&gt;"",'2-5-1'!AF12/'2-5-1'!$AF12*100,"")</f>
        <v>100</v>
      </c>
    </row>
    <row r="13" spans="1:32" s="4" customFormat="1" ht="27" customHeight="1" x14ac:dyDescent="0.15">
      <c r="A13" s="14" t="s">
        <v>7</v>
      </c>
      <c r="B13" s="6">
        <f>IF('2-5-1'!B13&lt;&gt;"",'2-5-1'!B13/'2-5-1'!$AF13*100,"")</f>
        <v>0.62203791630829963</v>
      </c>
      <c r="C13" s="6">
        <f>IF('2-5-1'!C13&lt;&gt;"",'2-5-1'!C13/'2-5-1'!$AF13*100,"")</f>
        <v>2.2117616098153992</v>
      </c>
      <c r="D13" s="6">
        <f>IF('2-5-1'!D13&lt;&gt;"",'2-5-1'!D13/'2-5-1'!$AF13*100,"")</f>
        <v>93.70761531069482</v>
      </c>
      <c r="E13" s="6">
        <f>IF('2-5-1'!E13&lt;&gt;"",'2-5-1'!E13/'2-5-1'!$AF13*100,"")</f>
        <v>1.4718023386587973</v>
      </c>
      <c r="F13" s="6">
        <f>IF('2-5-1'!F13&lt;&gt;"",'2-5-1'!F13/'2-5-1'!$AF13*100,"")</f>
        <v>2.330173722774866E-2</v>
      </c>
      <c r="G13" s="6">
        <f>IF('2-5-1'!G13&lt;&gt;"",'2-5-1'!G13/'2-5-1'!$AF13*100,"")</f>
        <v>0.173800508383497</v>
      </c>
      <c r="H13" s="6">
        <f>IF('2-5-1'!H13&lt;&gt;"",'2-5-1'!H13/'2-5-1'!$AF13*100,"")</f>
        <v>3.2518238731080033E-4</v>
      </c>
      <c r="I13" s="6">
        <f>IF('2-5-1'!I13&lt;&gt;"",'2-5-1'!I13/'2-5-1'!$AF13*100,"")</f>
        <v>0.14440853395452305</v>
      </c>
      <c r="J13" s="6">
        <f>IF('2-5-1'!J13&lt;&gt;"",'2-5-1'!J13/'2-5-1'!$AF13*100,"")</f>
        <v>3.1431989340409139E-2</v>
      </c>
      <c r="K13" s="6">
        <f>IF('2-5-1'!K13&lt;&gt;"",'2-5-1'!K13/'2-5-1'!$AF13*100,"")</f>
        <v>0.36749705331552124</v>
      </c>
      <c r="L13" s="6">
        <f>IF('2-5-1'!L13&lt;&gt;"",'2-5-1'!L13/'2-5-1'!$AF13*100,"")</f>
        <v>3.4318257442479197E-2</v>
      </c>
      <c r="M13" s="6">
        <f>IF('2-5-1'!M13&lt;&gt;"",'2-5-1'!M13/'2-5-1'!$AF13*100,"")</f>
        <v>6.8288301335268069E-3</v>
      </c>
      <c r="N13" s="6" t="str">
        <f>IF('2-5-1'!N13&lt;&gt;"",'2-5-1'!N13/'2-5-1'!$AF13*100,"")</f>
        <v/>
      </c>
      <c r="O13" s="6">
        <f>IF('2-5-1'!O13&lt;&gt;"",'2-5-1'!O13/'2-5-1'!$AF13*100,"")</f>
        <v>1.5026594160507861E-2</v>
      </c>
      <c r="P13" s="6" t="str">
        <f>IF('2-5-1'!P13&lt;&gt;"",'2-5-1'!P13/'2-5-1'!$AF13*100,"")</f>
        <v/>
      </c>
      <c r="Q13" s="6">
        <f>IF('2-5-1'!Q13&lt;&gt;"",'2-5-1'!Q13/'2-5-1'!$AF13*100,"")</f>
        <v>4.4392718922707214E-2</v>
      </c>
      <c r="R13" s="6">
        <f>IF('2-5-1'!R13&lt;&gt;"",'2-5-1'!R13/'2-5-1'!$AF13*100,"")</f>
        <v>2.4140702593786346E-2</v>
      </c>
      <c r="S13" s="6">
        <f>IF('2-5-1'!S13&lt;&gt;"",'2-5-1'!S13/'2-5-1'!$AF13*100,"")</f>
        <v>0.14806995528711134</v>
      </c>
      <c r="T13" s="6">
        <f>IF('2-5-1'!T13&lt;&gt;"",'2-5-1'!T13/'2-5-1'!$AF13*100,"")</f>
        <v>1.3031318088518344E-2</v>
      </c>
      <c r="U13" s="6">
        <f>IF('2-5-1'!U13&lt;&gt;"",'2-5-1'!U13/'2-5-1'!$AF13*100,"")</f>
        <v>0.61962505465382078</v>
      </c>
      <c r="V13" s="6">
        <f>IF('2-5-1'!V13&lt;&gt;"",'2-5-1'!V13/'2-5-1'!$AF13*100,"")</f>
        <v>3.3140646648874013E-2</v>
      </c>
      <c r="W13" s="6" t="str">
        <f>IF('2-5-1'!W13&lt;&gt;"",'2-5-1'!W13/'2-5-1'!$AF13*100,"")</f>
        <v/>
      </c>
      <c r="X13" s="6">
        <f>IF('2-5-1'!X13&lt;&gt;"",'2-5-1'!X13/'2-5-1'!$AF13*100,"")</f>
        <v>3.2518238731080033E-4</v>
      </c>
      <c r="Y13" s="6">
        <f>IF('2-5-1'!Y13&lt;&gt;"",'2-5-1'!Y13/'2-5-1'!$AF13*100,"")</f>
        <v>6.8596865405207652E-2</v>
      </c>
      <c r="Z13" s="6">
        <f>IF('2-5-1'!Z13&lt;&gt;"",'2-5-1'!Z13/'2-5-1'!$AF13*100,"")</f>
        <v>1.714089735696445E-2</v>
      </c>
      <c r="AA13" s="6">
        <f>IF('2-5-1'!AA13&lt;&gt;"",'2-5-1'!AA13/'2-5-1'!$AF13*100,"")</f>
        <v>3.4391607799739862E-2</v>
      </c>
      <c r="AB13" s="6">
        <f>IF('2-5-1'!AB13&lt;&gt;"",'2-5-1'!AB13/'2-5-1'!$AF13*100,"")</f>
        <v>3.2497638941838623E-2</v>
      </c>
      <c r="AC13" s="6" t="str">
        <f>IF('2-5-1'!AC13&lt;&gt;"",'2-5-1'!AC13/'2-5-1'!$AF13*100,"")</f>
        <v/>
      </c>
      <c r="AD13" s="6">
        <f>IF('2-5-1'!AD13&lt;&gt;"",'2-5-1'!AD13/'2-5-1'!$AF13*100,"")</f>
        <v>5.4030304353179133E-3</v>
      </c>
      <c r="AE13" s="6">
        <f>IF('2-5-1'!AE13&lt;&gt;"",'2-5-1'!AE13/'2-5-1'!$AF13*100,"")</f>
        <v>0.14908851965598902</v>
      </c>
      <c r="AF13" s="6">
        <f>IF('2-5-1'!AF13&lt;&gt;"",'2-5-1'!AF13/'2-5-1'!$AF13*100,"")</f>
        <v>100</v>
      </c>
    </row>
    <row r="14" spans="1:32" s="4" customFormat="1" ht="27" customHeight="1" x14ac:dyDescent="0.15">
      <c r="A14" s="14" t="s">
        <v>52</v>
      </c>
      <c r="B14" s="6">
        <f>IF('2-5-1'!B14&lt;&gt;"",'2-5-1'!B14/'2-5-1'!$AF14*100,"")</f>
        <v>0.20138643873191309</v>
      </c>
      <c r="C14" s="6">
        <f>IF('2-5-1'!C14&lt;&gt;"",'2-5-1'!C14/'2-5-1'!$AF14*100,"")</f>
        <v>2.0301074876765655</v>
      </c>
      <c r="D14" s="6">
        <f>IF('2-5-1'!D14&lt;&gt;"",'2-5-1'!D14/'2-5-1'!$AF14*100,"")</f>
        <v>1.7807093665339229</v>
      </c>
      <c r="E14" s="6">
        <f>IF('2-5-1'!E14&lt;&gt;"",'2-5-1'!E14/'2-5-1'!$AF14*100,"")</f>
        <v>82.973884520603804</v>
      </c>
      <c r="F14" s="6">
        <f>IF('2-5-1'!F14&lt;&gt;"",'2-5-1'!F14/'2-5-1'!$AF14*100,"")</f>
        <v>2.8421694222257377E-3</v>
      </c>
      <c r="G14" s="6">
        <f>IF('2-5-1'!G14&lt;&gt;"",'2-5-1'!G14/'2-5-1'!$AF14*100,"")</f>
        <v>5.1499276506774745</v>
      </c>
      <c r="H14" s="6" t="str">
        <f>IF('2-5-1'!H14&lt;&gt;"",'2-5-1'!H14/'2-5-1'!$AF14*100,"")</f>
        <v/>
      </c>
      <c r="I14" s="6">
        <f>IF('2-5-1'!I14&lt;&gt;"",'2-5-1'!I14/'2-5-1'!$AF14*100,"")</f>
        <v>0.15221972162409841</v>
      </c>
      <c r="J14" s="6">
        <f>IF('2-5-1'!J14&lt;&gt;"",'2-5-1'!J14/'2-5-1'!$AF14*100,"")</f>
        <v>8.7461417451320356E-2</v>
      </c>
      <c r="K14" s="6">
        <f>IF('2-5-1'!K14&lt;&gt;"",'2-5-1'!K14/'2-5-1'!$AF14*100,"")</f>
        <v>0.10419908035913991</v>
      </c>
      <c r="L14" s="6">
        <f>IF('2-5-1'!L14&lt;&gt;"",'2-5-1'!L14/'2-5-1'!$AF14*100,"")</f>
        <v>8.2326773078725934E-2</v>
      </c>
      <c r="M14" s="6">
        <f>IF('2-5-1'!M14&lt;&gt;"",'2-5-1'!M14/'2-5-1'!$AF14*100,"")</f>
        <v>0.15482810162357211</v>
      </c>
      <c r="N14" s="6">
        <f>IF('2-5-1'!N14&lt;&gt;"",'2-5-1'!N14/'2-5-1'!$AF14*100,"")</f>
        <v>2.1319281439386075E-2</v>
      </c>
      <c r="O14" s="6">
        <f>IF('2-5-1'!O14&lt;&gt;"",'2-5-1'!O14/'2-5-1'!$AF14*100,"")</f>
        <v>1.3857009634632872E-2</v>
      </c>
      <c r="P14" s="6" t="str">
        <f>IF('2-5-1'!P14&lt;&gt;"",'2-5-1'!P14/'2-5-1'!$AF14*100,"")</f>
        <v/>
      </c>
      <c r="Q14" s="6">
        <f>IF('2-5-1'!Q14&lt;&gt;"",'2-5-1'!Q14/'2-5-1'!$AF14*100,"")</f>
        <v>1.1796979404312244E-2</v>
      </c>
      <c r="R14" s="6">
        <f>IF('2-5-1'!R14&lt;&gt;"",'2-5-1'!R14/'2-5-1'!$AF14*100,"")</f>
        <v>1.4210847111128689E-3</v>
      </c>
      <c r="S14" s="6">
        <f>IF('2-5-1'!S14&lt;&gt;"",'2-5-1'!S14/'2-5-1'!$AF14*100,"")</f>
        <v>0.3706454312042049</v>
      </c>
      <c r="T14" s="6">
        <f>IF('2-5-1'!T14&lt;&gt;"",'2-5-1'!T14/'2-5-1'!$AF14*100,"")</f>
        <v>6.2098116861617113E-2</v>
      </c>
      <c r="U14" s="6">
        <f>IF('2-5-1'!U14&lt;&gt;"",'2-5-1'!U14/'2-5-1'!$AF14*100,"")</f>
        <v>4.7335630823342374</v>
      </c>
      <c r="V14" s="6">
        <f>IF('2-5-1'!V14&lt;&gt;"",'2-5-1'!V14/'2-5-1'!$AF14*100,"")</f>
        <v>2.7000609511144514E-2</v>
      </c>
      <c r="W14" s="6" t="str">
        <f>IF('2-5-1'!W14&lt;&gt;"",'2-5-1'!W14/'2-5-1'!$AF14*100,"")</f>
        <v/>
      </c>
      <c r="X14" s="6">
        <f>IF('2-5-1'!X14&lt;&gt;"",'2-5-1'!X14/'2-5-1'!$AF14*100,"")</f>
        <v>4.2632541333386068E-3</v>
      </c>
      <c r="Y14" s="6">
        <f>IF('2-5-1'!Y14&lt;&gt;"",'2-5-1'!Y14/'2-5-1'!$AF14*100,"")</f>
        <v>1.4210847111128692E-2</v>
      </c>
      <c r="Z14" s="6" t="str">
        <f>IF('2-5-1'!Z14&lt;&gt;"",'2-5-1'!Z14/'2-5-1'!$AF14*100,"")</f>
        <v/>
      </c>
      <c r="AA14" s="6">
        <f>IF('2-5-1'!AA14&lt;&gt;"",'2-5-1'!AA14/'2-5-1'!$AF14*100,"")</f>
        <v>0.99157696618482649</v>
      </c>
      <c r="AB14" s="6" t="str">
        <f>IF('2-5-1'!AB14&lt;&gt;"",'2-5-1'!AB14/'2-5-1'!$AF14*100,"")</f>
        <v/>
      </c>
      <c r="AC14" s="6" t="str">
        <f>IF('2-5-1'!AC14&lt;&gt;"",'2-5-1'!AC14/'2-5-1'!$AF14*100,"")</f>
        <v/>
      </c>
      <c r="AD14" s="6" t="str">
        <f>IF('2-5-1'!AD14&lt;&gt;"",'2-5-1'!AD14/'2-5-1'!$AF14*100,"")</f>
        <v/>
      </c>
      <c r="AE14" s="6">
        <f>IF('2-5-1'!AE14&lt;&gt;"",'2-5-1'!AE14/'2-5-1'!$AF14*100,"")</f>
        <v>1.0283546096873559</v>
      </c>
      <c r="AF14" s="6">
        <f>IF('2-5-1'!AF14&lt;&gt;"",'2-5-1'!AF14/'2-5-1'!$AF14*100,"")</f>
        <v>100</v>
      </c>
    </row>
    <row r="15" spans="1:32" s="4" customFormat="1" ht="27" customHeight="1" x14ac:dyDescent="0.15">
      <c r="A15" s="14" t="s">
        <v>53</v>
      </c>
      <c r="B15" s="6">
        <f>IF('2-5-1'!B15&lt;&gt;"",'2-5-1'!B15/'2-5-1'!$AF15*100,"")</f>
        <v>3.5240250272999698</v>
      </c>
      <c r="C15" s="6">
        <f>IF('2-5-1'!C15&lt;&gt;"",'2-5-1'!C15/'2-5-1'!$AF15*100,"")</f>
        <v>0.84662420744862099</v>
      </c>
      <c r="D15" s="6">
        <f>IF('2-5-1'!D15&lt;&gt;"",'2-5-1'!D15/'2-5-1'!$AF15*100,"")</f>
        <v>3.9425977382457629E-2</v>
      </c>
      <c r="E15" s="6">
        <f>IF('2-5-1'!E15&lt;&gt;"",'2-5-1'!E15/'2-5-1'!$AF15*100,"")</f>
        <v>0.49785182380090487</v>
      </c>
      <c r="F15" s="6">
        <f>IF('2-5-1'!F15&lt;&gt;"",'2-5-1'!F15/'2-5-1'!$AF15*100,"")</f>
        <v>0.12931780665992873</v>
      </c>
      <c r="G15" s="6">
        <f>IF('2-5-1'!G15&lt;&gt;"",'2-5-1'!G15/'2-5-1'!$AF15*100,"")</f>
        <v>84.6355655856091</v>
      </c>
      <c r="H15" s="6">
        <f>IF('2-5-1'!H15&lt;&gt;"",'2-5-1'!H15/'2-5-1'!$AF15*100,"")</f>
        <v>6.8119839861409973E-2</v>
      </c>
      <c r="I15" s="6">
        <f>IF('2-5-1'!I15&lt;&gt;"",'2-5-1'!I15/'2-5-1'!$AF15*100,"")</f>
        <v>8.3711199060329242E-2</v>
      </c>
      <c r="J15" s="6">
        <f>IF('2-5-1'!J15&lt;&gt;"",'2-5-1'!J15/'2-5-1'!$AF15*100,"")</f>
        <v>0.37852748378794376</v>
      </c>
      <c r="K15" s="6">
        <f>IF('2-5-1'!K15&lt;&gt;"",'2-5-1'!K15/'2-5-1'!$AF15*100,"")</f>
        <v>0.44076070616192897</v>
      </c>
      <c r="L15" s="6">
        <f>IF('2-5-1'!L15&lt;&gt;"",'2-5-1'!L15/'2-5-1'!$AF15*100,"")</f>
        <v>0.37905873489223185</v>
      </c>
      <c r="M15" s="6">
        <f>IF('2-5-1'!M15&lt;&gt;"",'2-5-1'!M15/'2-5-1'!$AF15*100,"")</f>
        <v>1.2094667154921035</v>
      </c>
      <c r="N15" s="6">
        <f>IF('2-5-1'!N15&lt;&gt;"",'2-5-1'!N15/'2-5-1'!$AF15*100,"")</f>
        <v>1.9834906119998618E-2</v>
      </c>
      <c r="O15" s="6">
        <f>IF('2-5-1'!O15&lt;&gt;"",'2-5-1'!O15/'2-5-1'!$AF15*100,"")</f>
        <v>0.80982369036972368</v>
      </c>
      <c r="P15" s="6">
        <f>IF('2-5-1'!P15&lt;&gt;"",'2-5-1'!P15/'2-5-1'!$AF15*100,"")</f>
        <v>0.67485410789061351</v>
      </c>
      <c r="Q15" s="6">
        <f>IF('2-5-1'!Q15&lt;&gt;"",'2-5-1'!Q15/'2-5-1'!$AF15*100,"")</f>
        <v>0.16433273871179463</v>
      </c>
      <c r="R15" s="6">
        <f>IF('2-5-1'!R15&lt;&gt;"",'2-5-1'!R15/'2-5-1'!$AF15*100,"")</f>
        <v>2.0006526557439192E-2</v>
      </c>
      <c r="S15" s="6">
        <f>IF('2-5-1'!S15&lt;&gt;"",'2-5-1'!S15/'2-5-1'!$AF15*100,"")</f>
        <v>1.068444519413541</v>
      </c>
      <c r="T15" s="6">
        <f>IF('2-5-1'!T15&lt;&gt;"",'2-5-1'!T15/'2-5-1'!$AF15*100,"")</f>
        <v>0.30724671624807059</v>
      </c>
      <c r="U15" s="6">
        <f>IF('2-5-1'!U15&lt;&gt;"",'2-5-1'!U15/'2-5-1'!$AF15*100,"")</f>
        <v>0.64286637981043171</v>
      </c>
      <c r="V15" s="6">
        <f>IF('2-5-1'!V15&lt;&gt;"",'2-5-1'!V15/'2-5-1'!$AF15*100,"")</f>
        <v>0.59094553214834722</v>
      </c>
      <c r="W15" s="6">
        <f>IF('2-5-1'!W15&lt;&gt;"",'2-5-1'!W15/'2-5-1'!$AF15*100,"")</f>
        <v>0.18003729061934359</v>
      </c>
      <c r="X15" s="6" t="str">
        <f>IF('2-5-1'!X15&lt;&gt;"",'2-5-1'!X15/'2-5-1'!$AF15*100,"")</f>
        <v/>
      </c>
      <c r="Y15" s="6">
        <f>IF('2-5-1'!Y15&lt;&gt;"",'2-5-1'!Y15/'2-5-1'!$AF15*100,"")</f>
        <v>0.16170449195463535</v>
      </c>
      <c r="Z15" s="6">
        <f>IF('2-5-1'!Z15&lt;&gt;"",'2-5-1'!Z15/'2-5-1'!$AF15*100,"")</f>
        <v>0.11013691415853706</v>
      </c>
      <c r="AA15" s="6">
        <f>IF('2-5-1'!AA15&lt;&gt;"",'2-5-1'!AA15/'2-5-1'!$AF15*100,"")</f>
        <v>8.9166212019994792E-2</v>
      </c>
      <c r="AB15" s="6">
        <f>IF('2-5-1'!AB15&lt;&gt;"",'2-5-1'!AB15/'2-5-1'!$AF15*100,"")</f>
        <v>0.20457042107532489</v>
      </c>
      <c r="AC15" s="6" t="str">
        <f>IF('2-5-1'!AC15&lt;&gt;"",'2-5-1'!AC15/'2-5-1'!$AF15*100,"")</f>
        <v/>
      </c>
      <c r="AD15" s="6" t="str">
        <f>IF('2-5-1'!AD15&lt;&gt;"",'2-5-1'!AD15/'2-5-1'!$AF15*100,"")</f>
        <v/>
      </c>
      <c r="AE15" s="6">
        <f>IF('2-5-1'!AE15&lt;&gt;"",'2-5-1'!AE15/'2-5-1'!$AF15*100,"")</f>
        <v>2.7235744454452893</v>
      </c>
      <c r="AF15" s="6">
        <f>IF('2-5-1'!AF15&lt;&gt;"",'2-5-1'!AF15/'2-5-1'!$AF15*100,"")</f>
        <v>100</v>
      </c>
    </row>
    <row r="16" spans="1:32" s="4" customFormat="1" ht="27" customHeight="1" x14ac:dyDescent="0.15">
      <c r="A16" s="14" t="s">
        <v>8</v>
      </c>
      <c r="B16" s="6">
        <f>IF('2-5-1'!B16&lt;&gt;"",'2-5-1'!B16/'2-5-1'!$AF16*100,"")</f>
        <v>2.2611418167330126</v>
      </c>
      <c r="C16" s="6">
        <f>IF('2-5-1'!C16&lt;&gt;"",'2-5-1'!C16/'2-5-1'!$AF16*100,"")</f>
        <v>1.4635091483691247</v>
      </c>
      <c r="D16" s="6">
        <f>IF('2-5-1'!D16&lt;&gt;"",'2-5-1'!D16/'2-5-1'!$AF16*100,"")</f>
        <v>0.33873295938186976</v>
      </c>
      <c r="E16" s="6">
        <f>IF('2-5-1'!E16&lt;&gt;"",'2-5-1'!E16/'2-5-1'!$AF16*100,"")</f>
        <v>0.13254966994294365</v>
      </c>
      <c r="F16" s="6">
        <f>IF('2-5-1'!F16&lt;&gt;"",'2-5-1'!F16/'2-5-1'!$AF16*100,"")</f>
        <v>1.6276776849109075E-4</v>
      </c>
      <c r="G16" s="6">
        <f>IF('2-5-1'!G16&lt;&gt;"",'2-5-1'!G16/'2-5-1'!$AF16*100,"")</f>
        <v>2.0250482296353023</v>
      </c>
      <c r="H16" s="6" t="str">
        <f>IF('2-5-1'!H16&lt;&gt;"",'2-5-1'!H16/'2-5-1'!$AF16*100,"")</f>
        <v/>
      </c>
      <c r="I16" s="6">
        <f>IF('2-5-1'!I16&lt;&gt;"",'2-5-1'!I16/'2-5-1'!$AF16*100,"")</f>
        <v>0.49228321483119314</v>
      </c>
      <c r="J16" s="6">
        <f>IF('2-5-1'!J16&lt;&gt;"",'2-5-1'!J16/'2-5-1'!$AF16*100,"")</f>
        <v>0.17381745033581114</v>
      </c>
      <c r="K16" s="6">
        <f>IF('2-5-1'!K16&lt;&gt;"",'2-5-1'!K16/'2-5-1'!$AF16*100,"")</f>
        <v>1.8904690398908415</v>
      </c>
      <c r="L16" s="6">
        <f>IF('2-5-1'!L16&lt;&gt;"",'2-5-1'!L16/'2-5-1'!$AF16*100,"")</f>
        <v>1.4211860256682887E-2</v>
      </c>
      <c r="M16" s="6">
        <f>IF('2-5-1'!M16&lt;&gt;"",'2-5-1'!M16/'2-5-1'!$AF16*100,"")</f>
        <v>87.256223862747049</v>
      </c>
      <c r="N16" s="6">
        <f>IF('2-5-1'!N16&lt;&gt;"",'2-5-1'!N16/'2-5-1'!$AF16*100,"")</f>
        <v>1.8881061144966529E-2</v>
      </c>
      <c r="O16" s="6">
        <f>IF('2-5-1'!O16&lt;&gt;"",'2-5-1'!O16/'2-5-1'!$AF16*100,"")</f>
        <v>4.6130767557718885E-3</v>
      </c>
      <c r="P16" s="6" t="str">
        <f>IF('2-5-1'!P16&lt;&gt;"",'2-5-1'!P16/'2-5-1'!$AF16*100,"")</f>
        <v/>
      </c>
      <c r="Q16" s="6">
        <f>IF('2-5-1'!Q16&lt;&gt;"",'2-5-1'!Q16/'2-5-1'!$AF16*100,"")</f>
        <v>0.1995042654617204</v>
      </c>
      <c r="R16" s="6">
        <f>IF('2-5-1'!R16&lt;&gt;"",'2-5-1'!R16/'2-5-1'!$AF16*100,"")</f>
        <v>4.6104301253899208E-2</v>
      </c>
      <c r="S16" s="6">
        <f>IF('2-5-1'!S16&lt;&gt;"",'2-5-1'!S16/'2-5-1'!$AF16*100,"")</f>
        <v>0.11857698100335512</v>
      </c>
      <c r="T16" s="6">
        <f>IF('2-5-1'!T16&lt;&gt;"",'2-5-1'!T16/'2-5-1'!$AF16*100,"")</f>
        <v>4.9968381611573878E-3</v>
      </c>
      <c r="U16" s="6">
        <f>IF('2-5-1'!U16&lt;&gt;"",'2-5-1'!U16/'2-5-1'!$AF16*100,"")</f>
        <v>0.19187110632235252</v>
      </c>
      <c r="V16" s="6">
        <f>IF('2-5-1'!V16&lt;&gt;"",'2-5-1'!V16/'2-5-1'!$AF16*100,"")</f>
        <v>2.5748721367384912</v>
      </c>
      <c r="W16" s="6">
        <f>IF('2-5-1'!W16&lt;&gt;"",'2-5-1'!W16/'2-5-1'!$AF16*100,"")</f>
        <v>9.3426052483504122E-4</v>
      </c>
      <c r="X16" s="6">
        <f>IF('2-5-1'!X16&lt;&gt;"",'2-5-1'!X16/'2-5-1'!$AF16*100,"")</f>
        <v>2.8477742909985958E-2</v>
      </c>
      <c r="Y16" s="6">
        <f>IF('2-5-1'!Y16&lt;&gt;"",'2-5-1'!Y16/'2-5-1'!$AF16*100,"")</f>
        <v>4.7639346875441189E-4</v>
      </c>
      <c r="Z16" s="6" t="str">
        <f>IF('2-5-1'!Z16&lt;&gt;"",'2-5-1'!Z16/'2-5-1'!$AF16*100,"")</f>
        <v/>
      </c>
      <c r="AA16" s="6">
        <f>IF('2-5-1'!AA16&lt;&gt;"",'2-5-1'!AA16/'2-5-1'!$AF16*100,"")</f>
        <v>0.63600386013242149</v>
      </c>
      <c r="AB16" s="6">
        <f>IF('2-5-1'!AB16&lt;&gt;"",'2-5-1'!AB16/'2-5-1'!$AF16*100,"")</f>
        <v>4.7475100107619003E-2</v>
      </c>
      <c r="AC16" s="6">
        <f>IF('2-5-1'!AC16&lt;&gt;"",'2-5-1'!AC16/'2-5-1'!$AF16*100,"")</f>
        <v>2.4903468579136882E-2</v>
      </c>
      <c r="AD16" s="6" t="str">
        <f>IF('2-5-1'!AD16&lt;&gt;"",'2-5-1'!AD16/'2-5-1'!$AF16*100,"")</f>
        <v/>
      </c>
      <c r="AE16" s="6">
        <f>IF('2-5-1'!AE16&lt;&gt;"",'2-5-1'!AE16/'2-5-1'!$AF16*100,"")</f>
        <v>5.4159387543196061E-2</v>
      </c>
      <c r="AF16" s="6">
        <f>IF('2-5-1'!AF16&lt;&gt;"",'2-5-1'!AF16/'2-5-1'!$AF16*100,"")</f>
        <v>100</v>
      </c>
    </row>
    <row r="17" spans="1:32" s="4" customFormat="1" ht="27" customHeight="1" x14ac:dyDescent="0.15">
      <c r="A17" s="14" t="s">
        <v>54</v>
      </c>
      <c r="B17" s="6">
        <f>IF('2-5-1'!B17&lt;&gt;"",'2-5-1'!B17/'2-5-1'!$AF17*100,"")</f>
        <v>0.18540706899317466</v>
      </c>
      <c r="C17" s="6" t="str">
        <f>IF('2-5-1'!C17&lt;&gt;"",'2-5-1'!C17/'2-5-1'!$AF17*100,"")</f>
        <v/>
      </c>
      <c r="D17" s="6">
        <f>IF('2-5-1'!D17&lt;&gt;"",'2-5-1'!D17/'2-5-1'!$AF17*100,"")</f>
        <v>4.2560145198379321E-2</v>
      </c>
      <c r="E17" s="6">
        <f>IF('2-5-1'!E17&lt;&gt;"",'2-5-1'!E17/'2-5-1'!$AF17*100,"")</f>
        <v>2.9018280817076803E-2</v>
      </c>
      <c r="F17" s="6" t="str">
        <f>IF('2-5-1'!F17&lt;&gt;"",'2-5-1'!F17/'2-5-1'!$AF17*100,"")</f>
        <v/>
      </c>
      <c r="G17" s="6">
        <f>IF('2-5-1'!G17&lt;&gt;"",'2-5-1'!G17/'2-5-1'!$AF17*100,"")</f>
        <v>0.83935564719989086</v>
      </c>
      <c r="H17" s="6" t="str">
        <f>IF('2-5-1'!H17&lt;&gt;"",'2-5-1'!H17/'2-5-1'!$AF17*100,"")</f>
        <v/>
      </c>
      <c r="I17" s="6" t="str">
        <f>IF('2-5-1'!I17&lt;&gt;"",'2-5-1'!I17/'2-5-1'!$AF17*100,"")</f>
        <v/>
      </c>
      <c r="J17" s="6" t="str">
        <f>IF('2-5-1'!J17&lt;&gt;"",'2-5-1'!J17/'2-5-1'!$AF17*100,"")</f>
        <v/>
      </c>
      <c r="K17" s="6">
        <f>IF('2-5-1'!K17&lt;&gt;"",'2-5-1'!K17/'2-5-1'!$AF17*100,"")</f>
        <v>2.7993518100883744E-2</v>
      </c>
      <c r="L17" s="6" t="str">
        <f>IF('2-5-1'!L17&lt;&gt;"",'2-5-1'!L17/'2-5-1'!$AF17*100,"")</f>
        <v/>
      </c>
      <c r="M17" s="6" t="str">
        <f>IF('2-5-1'!M17&lt;&gt;"",'2-5-1'!M17/'2-5-1'!$AF17*100,"")</f>
        <v/>
      </c>
      <c r="N17" s="6">
        <f>IF('2-5-1'!N17&lt;&gt;"",'2-5-1'!N17/'2-5-1'!$AF17*100,"")</f>
        <v>98.855170085366723</v>
      </c>
      <c r="O17" s="6" t="str">
        <f>IF('2-5-1'!O17&lt;&gt;"",'2-5-1'!O17/'2-5-1'!$AF17*100,"")</f>
        <v/>
      </c>
      <c r="P17" s="6" t="str">
        <f>IF('2-5-1'!P17&lt;&gt;"",'2-5-1'!P17/'2-5-1'!$AF17*100,"")</f>
        <v/>
      </c>
      <c r="Q17" s="6" t="str">
        <f>IF('2-5-1'!Q17&lt;&gt;"",'2-5-1'!Q17/'2-5-1'!$AF17*100,"")</f>
        <v/>
      </c>
      <c r="R17" s="6" t="str">
        <f>IF('2-5-1'!R17&lt;&gt;"",'2-5-1'!R17/'2-5-1'!$AF17*100,"")</f>
        <v/>
      </c>
      <c r="S17" s="6" t="str">
        <f>IF('2-5-1'!S17&lt;&gt;"",'2-5-1'!S17/'2-5-1'!$AF17*100,"")</f>
        <v/>
      </c>
      <c r="T17" s="6" t="str">
        <f>IF('2-5-1'!T17&lt;&gt;"",'2-5-1'!T17/'2-5-1'!$AF17*100,"")</f>
        <v/>
      </c>
      <c r="U17" s="6" t="str">
        <f>IF('2-5-1'!U17&lt;&gt;"",'2-5-1'!U17/'2-5-1'!$AF17*100,"")</f>
        <v/>
      </c>
      <c r="V17" s="6" t="str">
        <f>IF('2-5-1'!V17&lt;&gt;"",'2-5-1'!V17/'2-5-1'!$AF17*100,"")</f>
        <v/>
      </c>
      <c r="W17" s="6" t="str">
        <f>IF('2-5-1'!W17&lt;&gt;"",'2-5-1'!W17/'2-5-1'!$AF17*100,"")</f>
        <v/>
      </c>
      <c r="X17" s="6" t="str">
        <f>IF('2-5-1'!X17&lt;&gt;"",'2-5-1'!X17/'2-5-1'!$AF17*100,"")</f>
        <v/>
      </c>
      <c r="Y17" s="6" t="str">
        <f>IF('2-5-1'!Y17&lt;&gt;"",'2-5-1'!Y17/'2-5-1'!$AF17*100,"")</f>
        <v/>
      </c>
      <c r="Z17" s="6" t="str">
        <f>IF('2-5-1'!Z17&lt;&gt;"",'2-5-1'!Z17/'2-5-1'!$AF17*100,"")</f>
        <v/>
      </c>
      <c r="AA17" s="6" t="str">
        <f>IF('2-5-1'!AA17&lt;&gt;"",'2-5-1'!AA17/'2-5-1'!$AF17*100,"")</f>
        <v/>
      </c>
      <c r="AB17" s="6" t="str">
        <f>IF('2-5-1'!AB17&lt;&gt;"",'2-5-1'!AB17/'2-5-1'!$AF17*100,"")</f>
        <v/>
      </c>
      <c r="AC17" s="6" t="str">
        <f>IF('2-5-1'!AC17&lt;&gt;"",'2-5-1'!AC17/'2-5-1'!$AF17*100,"")</f>
        <v/>
      </c>
      <c r="AD17" s="6" t="str">
        <f>IF('2-5-1'!AD17&lt;&gt;"",'2-5-1'!AD17/'2-5-1'!$AF17*100,"")</f>
        <v/>
      </c>
      <c r="AE17" s="6">
        <f>IF('2-5-1'!AE17&lt;&gt;"",'2-5-1'!AE17/'2-5-1'!$AF17*100,"")</f>
        <v>2.049525432386131E-2</v>
      </c>
      <c r="AF17" s="6">
        <f>IF('2-5-1'!AF17&lt;&gt;"",'2-5-1'!AF17/'2-5-1'!$AF17*100,"")</f>
        <v>100</v>
      </c>
    </row>
    <row r="18" spans="1:32" s="4" customFormat="1" ht="27" customHeight="1" x14ac:dyDescent="0.15">
      <c r="A18" s="14" t="s">
        <v>1</v>
      </c>
      <c r="B18" s="6">
        <f>IF('2-5-1'!B18&lt;&gt;"",'2-5-1'!B18/'2-5-1'!$AF18*100,"")</f>
        <v>7.592580720438816</v>
      </c>
      <c r="C18" s="6">
        <f>IF('2-5-1'!C18&lt;&gt;"",'2-5-1'!C18/'2-5-1'!$AF18*100,"")</f>
        <v>21.324212155826132</v>
      </c>
      <c r="D18" s="6" t="str">
        <f>IF('2-5-1'!D18&lt;&gt;"",'2-5-1'!D18/'2-5-1'!$AF18*100,"")</f>
        <v/>
      </c>
      <c r="E18" s="6">
        <f>IF('2-5-1'!E18&lt;&gt;"",'2-5-1'!E18/'2-5-1'!$AF18*100,"")</f>
        <v>1.4222143948495929</v>
      </c>
      <c r="F18" s="6" t="str">
        <f>IF('2-5-1'!F18&lt;&gt;"",'2-5-1'!F18/'2-5-1'!$AF18*100,"")</f>
        <v/>
      </c>
      <c r="G18" s="6">
        <f>IF('2-5-1'!G18&lt;&gt;"",'2-5-1'!G18/'2-5-1'!$AF18*100,"")</f>
        <v>19.133359135244344</v>
      </c>
      <c r="H18" s="6" t="str">
        <f>IF('2-5-1'!H18&lt;&gt;"",'2-5-1'!H18/'2-5-1'!$AF18*100,"")</f>
        <v/>
      </c>
      <c r="I18" s="6" t="str">
        <f>IF('2-5-1'!I18&lt;&gt;"",'2-5-1'!I18/'2-5-1'!$AF18*100,"")</f>
        <v/>
      </c>
      <c r="J18" s="6" t="str">
        <f>IF('2-5-1'!J18&lt;&gt;"",'2-5-1'!J18/'2-5-1'!$AF18*100,"")</f>
        <v/>
      </c>
      <c r="K18" s="6" t="str">
        <f>IF('2-5-1'!K18&lt;&gt;"",'2-5-1'!K18/'2-5-1'!$AF18*100,"")</f>
        <v/>
      </c>
      <c r="L18" s="6" t="str">
        <f>IF('2-5-1'!L18&lt;&gt;"",'2-5-1'!L18/'2-5-1'!$AF18*100,"")</f>
        <v/>
      </c>
      <c r="M18" s="6" t="str">
        <f>IF('2-5-1'!M18&lt;&gt;"",'2-5-1'!M18/'2-5-1'!$AF18*100,"")</f>
        <v/>
      </c>
      <c r="N18" s="6" t="str">
        <f>IF('2-5-1'!N18&lt;&gt;"",'2-5-1'!N18/'2-5-1'!$AF18*100,"")</f>
        <v/>
      </c>
      <c r="O18" s="6">
        <f>IF('2-5-1'!O18&lt;&gt;"",'2-5-1'!O18/'2-5-1'!$AF18*100,"")</f>
        <v>1.3688096597846162</v>
      </c>
      <c r="P18" s="6" t="str">
        <f>IF('2-5-1'!P18&lt;&gt;"",'2-5-1'!P18/'2-5-1'!$AF18*100,"")</f>
        <v/>
      </c>
      <c r="Q18" s="6" t="str">
        <f>IF('2-5-1'!Q18&lt;&gt;"",'2-5-1'!Q18/'2-5-1'!$AF18*100,"")</f>
        <v/>
      </c>
      <c r="R18" s="6" t="str">
        <f>IF('2-5-1'!R18&lt;&gt;"",'2-5-1'!R18/'2-5-1'!$AF18*100,"")</f>
        <v/>
      </c>
      <c r="S18" s="6" t="str">
        <f>IF('2-5-1'!S18&lt;&gt;"",'2-5-1'!S18/'2-5-1'!$AF18*100,"")</f>
        <v/>
      </c>
      <c r="T18" s="6" t="str">
        <f>IF('2-5-1'!T18&lt;&gt;"",'2-5-1'!T18/'2-5-1'!$AF18*100,"")</f>
        <v/>
      </c>
      <c r="U18" s="6">
        <f>IF('2-5-1'!U18&lt;&gt;"",'2-5-1'!U18/'2-5-1'!$AF18*100,"")</f>
        <v>2.4315598961923706</v>
      </c>
      <c r="V18" s="6" t="str">
        <f>IF('2-5-1'!V18&lt;&gt;"",'2-5-1'!V18/'2-5-1'!$AF18*100,"")</f>
        <v/>
      </c>
      <c r="W18" s="6" t="str">
        <f>IF('2-5-1'!W18&lt;&gt;"",'2-5-1'!W18/'2-5-1'!$AF18*100,"")</f>
        <v/>
      </c>
      <c r="X18" s="6" t="str">
        <f>IF('2-5-1'!X18&lt;&gt;"",'2-5-1'!X18/'2-5-1'!$AF18*100,"")</f>
        <v/>
      </c>
      <c r="Y18" s="6" t="str">
        <f>IF('2-5-1'!Y18&lt;&gt;"",'2-5-1'!Y18/'2-5-1'!$AF18*100,"")</f>
        <v/>
      </c>
      <c r="Z18" s="6" t="str">
        <f>IF('2-5-1'!Z18&lt;&gt;"",'2-5-1'!Z18/'2-5-1'!$AF18*100,"")</f>
        <v/>
      </c>
      <c r="AA18" s="6" t="str">
        <f>IF('2-5-1'!AA18&lt;&gt;"",'2-5-1'!AA18/'2-5-1'!$AF18*100,"")</f>
        <v/>
      </c>
      <c r="AB18" s="6" t="str">
        <f>IF('2-5-1'!AB18&lt;&gt;"",'2-5-1'!AB18/'2-5-1'!$AF18*100,"")</f>
        <v/>
      </c>
      <c r="AC18" s="6" t="str">
        <f>IF('2-5-1'!AC18&lt;&gt;"",'2-5-1'!AC18/'2-5-1'!$AF18*100,"")</f>
        <v/>
      </c>
      <c r="AD18" s="6" t="str">
        <f>IF('2-5-1'!AD18&lt;&gt;"",'2-5-1'!AD18/'2-5-1'!$AF18*100,"")</f>
        <v/>
      </c>
      <c r="AE18" s="6">
        <f>IF('2-5-1'!AE18&lt;&gt;"",'2-5-1'!AE18/'2-5-1'!$AF18*100,"")</f>
        <v>46.727264037664106</v>
      </c>
      <c r="AF18" s="6">
        <f>IF('2-5-1'!AF18&lt;&gt;"",'2-5-1'!AF18/'2-5-1'!$AF18*100,"")</f>
        <v>100</v>
      </c>
    </row>
    <row r="19" spans="1:32" s="4" customFormat="1" ht="27" customHeight="1" x14ac:dyDescent="0.15">
      <c r="A19" s="14" t="s">
        <v>55</v>
      </c>
      <c r="B19" s="6">
        <f>IF('2-5-1'!B19&lt;&gt;"",'2-5-1'!B19/'2-5-1'!$AF19*100,"")</f>
        <v>0.34576141023459717</v>
      </c>
      <c r="C19" s="6">
        <f>IF('2-5-1'!C19&lt;&gt;"",'2-5-1'!C19/'2-5-1'!$AF19*100,"")</f>
        <v>0.38353662714939429</v>
      </c>
      <c r="D19" s="6">
        <f>IF('2-5-1'!D19&lt;&gt;"",'2-5-1'!D19/'2-5-1'!$AF19*100,"")</f>
        <v>0.28146553748674163</v>
      </c>
      <c r="E19" s="6">
        <f>IF('2-5-1'!E19&lt;&gt;"",'2-5-1'!E19/'2-5-1'!$AF19*100,"")</f>
        <v>6.7131148308619409E-2</v>
      </c>
      <c r="F19" s="6">
        <f>IF('2-5-1'!F19&lt;&gt;"",'2-5-1'!F19/'2-5-1'!$AF19*100,"")</f>
        <v>92.877863339455999</v>
      </c>
      <c r="G19" s="6">
        <f>IF('2-5-1'!G19&lt;&gt;"",'2-5-1'!G19/'2-5-1'!$AF19*100,"")</f>
        <v>0.81268379880819719</v>
      </c>
      <c r="H19" s="6">
        <f>IF('2-5-1'!H19&lt;&gt;"",'2-5-1'!H19/'2-5-1'!$AF19*100,"")</f>
        <v>1.4616334356351733E-2</v>
      </c>
      <c r="I19" s="6">
        <f>IF('2-5-1'!I19&lt;&gt;"",'2-5-1'!I19/'2-5-1'!$AF19*100,"")</f>
        <v>9.4091448834169394E-2</v>
      </c>
      <c r="J19" s="6">
        <f>IF('2-5-1'!J19&lt;&gt;"",'2-5-1'!J19/'2-5-1'!$AF19*100,"")</f>
        <v>2.1029034409928975E-2</v>
      </c>
      <c r="K19" s="6">
        <f>IF('2-5-1'!K19&lt;&gt;"",'2-5-1'!K19/'2-5-1'!$AF19*100,"")</f>
        <v>0.17227632035826426</v>
      </c>
      <c r="L19" s="6">
        <f>IF('2-5-1'!L19&lt;&gt;"",'2-5-1'!L19/'2-5-1'!$AF19*100,"")</f>
        <v>2.6123890336874114</v>
      </c>
      <c r="M19" s="6" t="str">
        <f>IF('2-5-1'!M19&lt;&gt;"",'2-5-1'!M19/'2-5-1'!$AF19*100,"")</f>
        <v/>
      </c>
      <c r="N19" s="6">
        <f>IF('2-5-1'!N19&lt;&gt;"",'2-5-1'!N19/'2-5-1'!$AF19*100,"")</f>
        <v>2.2377049436206473E-2</v>
      </c>
      <c r="O19" s="6">
        <f>IF('2-5-1'!O19&lt;&gt;"",'2-5-1'!O19/'2-5-1'!$AF19*100,"")</f>
        <v>8.0880901576649885E-4</v>
      </c>
      <c r="P19" s="6" t="str">
        <f>IF('2-5-1'!P19&lt;&gt;"",'2-5-1'!P19/'2-5-1'!$AF19*100,"")</f>
        <v/>
      </c>
      <c r="Q19" s="6">
        <f>IF('2-5-1'!Q19&lt;&gt;"",'2-5-1'!Q19/'2-5-1'!$AF19*100,"")</f>
        <v>4.7180525919712439E-2</v>
      </c>
      <c r="R19" s="6">
        <f>IF('2-5-1'!R19&lt;&gt;"",'2-5-1'!R19/'2-5-1'!$AF19*100,"")</f>
        <v>4.0440450788324948E-3</v>
      </c>
      <c r="S19" s="6">
        <f>IF('2-5-1'!S19&lt;&gt;"",'2-5-1'!S19/'2-5-1'!$AF19*100,"")</f>
        <v>0.83695578781720159</v>
      </c>
      <c r="T19" s="6">
        <f>IF('2-5-1'!T19&lt;&gt;"",'2-5-1'!T19/'2-5-1'!$AF19*100,"")</f>
        <v>0.97023899983640738</v>
      </c>
      <c r="U19" s="6">
        <f>IF('2-5-1'!U19&lt;&gt;"",'2-5-1'!U19/'2-5-1'!$AF19*100,"")</f>
        <v>0.19316345844963773</v>
      </c>
      <c r="V19" s="6" t="str">
        <f>IF('2-5-1'!V19&lt;&gt;"",'2-5-1'!V19/'2-5-1'!$AF19*100,"")</f>
        <v/>
      </c>
      <c r="W19" s="6">
        <f>IF('2-5-1'!W19&lt;&gt;"",'2-5-1'!W19/'2-5-1'!$AF19*100,"")</f>
        <v>0.18064820315304031</v>
      </c>
      <c r="X19" s="6" t="str">
        <f>IF('2-5-1'!X19&lt;&gt;"",'2-5-1'!X19/'2-5-1'!$AF19*100,"")</f>
        <v/>
      </c>
      <c r="Y19" s="6">
        <f>IF('2-5-1'!Y19&lt;&gt;"",'2-5-1'!Y19/'2-5-1'!$AF19*100,"")</f>
        <v>1.6176180315329977E-3</v>
      </c>
      <c r="Z19" s="6" t="str">
        <f>IF('2-5-1'!Z19&lt;&gt;"",'2-5-1'!Z19/'2-5-1'!$AF19*100,"")</f>
        <v/>
      </c>
      <c r="AA19" s="6">
        <f>IF('2-5-1'!AA19&lt;&gt;"",'2-5-1'!AA19/'2-5-1'!$AF19*100,"")</f>
        <v>5.769504312467693E-2</v>
      </c>
      <c r="AB19" s="6" t="str">
        <f>IF('2-5-1'!AB19&lt;&gt;"",'2-5-1'!AB19/'2-5-1'!$AF19*100,"")</f>
        <v/>
      </c>
      <c r="AC19" s="6" t="str">
        <f>IF('2-5-1'!AC19&lt;&gt;"",'2-5-1'!AC19/'2-5-1'!$AF19*100,"")</f>
        <v/>
      </c>
      <c r="AD19" s="6" t="str">
        <f>IF('2-5-1'!AD19&lt;&gt;"",'2-5-1'!AD19/'2-5-1'!$AF19*100,"")</f>
        <v/>
      </c>
      <c r="AE19" s="6">
        <f>IF('2-5-1'!AE19&lt;&gt;"",'2-5-1'!AE19/'2-5-1'!$AF19*100,"")</f>
        <v>2.4264270472994969E-3</v>
      </c>
      <c r="AF19" s="6">
        <f>IF('2-5-1'!AF19&lt;&gt;"",'2-5-1'!AF19/'2-5-1'!$AF19*100,"")</f>
        <v>100</v>
      </c>
    </row>
    <row r="20" spans="1:32" s="4" customFormat="1" ht="27" customHeight="1" x14ac:dyDescent="0.15">
      <c r="A20" s="14" t="s">
        <v>56</v>
      </c>
      <c r="B20" s="6" t="str">
        <f>IF('2-5-1'!B20&lt;&gt;"",'2-5-1'!B20/'2-5-1'!$AF20*100,"")</f>
        <v/>
      </c>
      <c r="C20" s="6" t="str">
        <f>IF('2-5-1'!C20&lt;&gt;"",'2-5-1'!C20/'2-5-1'!$AF20*100,"")</f>
        <v/>
      </c>
      <c r="D20" s="6" t="str">
        <f>IF('2-5-1'!D20&lt;&gt;"",'2-5-1'!D20/'2-5-1'!$AF20*100,"")</f>
        <v/>
      </c>
      <c r="E20" s="6" t="str">
        <f>IF('2-5-1'!E20&lt;&gt;"",'2-5-1'!E20/'2-5-1'!$AF20*100,"")</f>
        <v/>
      </c>
      <c r="F20" s="6" t="str">
        <f>IF('2-5-1'!F20&lt;&gt;"",'2-5-1'!F20/'2-5-1'!$AF20*100,"")</f>
        <v/>
      </c>
      <c r="G20" s="6">
        <f>IF('2-5-1'!G20&lt;&gt;"",'2-5-1'!G20/'2-5-1'!$AF20*100,"")</f>
        <v>2.567760781857348</v>
      </c>
      <c r="H20" s="6">
        <f>IF('2-5-1'!H20&lt;&gt;"",'2-5-1'!H20/'2-5-1'!$AF20*100,"")</f>
        <v>96.791557024181202</v>
      </c>
      <c r="I20" s="6" t="str">
        <f>IF('2-5-1'!I20&lt;&gt;"",'2-5-1'!I20/'2-5-1'!$AF20*100,"")</f>
        <v/>
      </c>
      <c r="J20" s="6" t="str">
        <f>IF('2-5-1'!J20&lt;&gt;"",'2-5-1'!J20/'2-5-1'!$AF20*100,"")</f>
        <v/>
      </c>
      <c r="K20" s="6" t="str">
        <f>IF('2-5-1'!K20&lt;&gt;"",'2-5-1'!K20/'2-5-1'!$AF20*100,"")</f>
        <v/>
      </c>
      <c r="L20" s="6">
        <f>IF('2-5-1'!L20&lt;&gt;"",'2-5-1'!L20/'2-5-1'!$AF20*100,"")</f>
        <v>0.3902799900569387</v>
      </c>
      <c r="M20" s="6" t="str">
        <f>IF('2-5-1'!M20&lt;&gt;"",'2-5-1'!M20/'2-5-1'!$AF20*100,"")</f>
        <v/>
      </c>
      <c r="N20" s="6" t="str">
        <f>IF('2-5-1'!N20&lt;&gt;"",'2-5-1'!N20/'2-5-1'!$AF20*100,"")</f>
        <v/>
      </c>
      <c r="O20" s="6">
        <f>IF('2-5-1'!O20&lt;&gt;"",'2-5-1'!O20/'2-5-1'!$AF20*100,"")</f>
        <v>2.8454795898241889E-2</v>
      </c>
      <c r="P20" s="6" t="str">
        <f>IF('2-5-1'!P20&lt;&gt;"",'2-5-1'!P20/'2-5-1'!$AF20*100,"")</f>
        <v/>
      </c>
      <c r="Q20" s="6" t="str">
        <f>IF('2-5-1'!Q20&lt;&gt;"",'2-5-1'!Q20/'2-5-1'!$AF20*100,"")</f>
        <v/>
      </c>
      <c r="R20" s="6" t="str">
        <f>IF('2-5-1'!R20&lt;&gt;"",'2-5-1'!R20/'2-5-1'!$AF20*100,"")</f>
        <v/>
      </c>
      <c r="S20" s="6" t="str">
        <f>IF('2-5-1'!S20&lt;&gt;"",'2-5-1'!S20/'2-5-1'!$AF20*100,"")</f>
        <v/>
      </c>
      <c r="T20" s="6" t="str">
        <f>IF('2-5-1'!T20&lt;&gt;"",'2-5-1'!T20/'2-5-1'!$AF20*100,"")</f>
        <v/>
      </c>
      <c r="U20" s="6">
        <f>IF('2-5-1'!U20&lt;&gt;"",'2-5-1'!U20/'2-5-1'!$AF20*100,"")</f>
        <v>0.20487453046734155</v>
      </c>
      <c r="V20" s="6" t="str">
        <f>IF('2-5-1'!V20&lt;&gt;"",'2-5-1'!V20/'2-5-1'!$AF20*100,"")</f>
        <v/>
      </c>
      <c r="W20" s="6" t="str">
        <f>IF('2-5-1'!W20&lt;&gt;"",'2-5-1'!W20/'2-5-1'!$AF20*100,"")</f>
        <v/>
      </c>
      <c r="X20" s="6" t="str">
        <f>IF('2-5-1'!X20&lt;&gt;"",'2-5-1'!X20/'2-5-1'!$AF20*100,"")</f>
        <v/>
      </c>
      <c r="Y20" s="6" t="str">
        <f>IF('2-5-1'!Y20&lt;&gt;"",'2-5-1'!Y20/'2-5-1'!$AF20*100,"")</f>
        <v/>
      </c>
      <c r="Z20" s="6" t="str">
        <f>IF('2-5-1'!Z20&lt;&gt;"",'2-5-1'!Z20/'2-5-1'!$AF20*100,"")</f>
        <v/>
      </c>
      <c r="AA20" s="6" t="str">
        <f>IF('2-5-1'!AA20&lt;&gt;"",'2-5-1'!AA20/'2-5-1'!$AF20*100,"")</f>
        <v/>
      </c>
      <c r="AB20" s="6" t="str">
        <f>IF('2-5-1'!AB20&lt;&gt;"",'2-5-1'!AB20/'2-5-1'!$AF20*100,"")</f>
        <v/>
      </c>
      <c r="AC20" s="6" t="str">
        <f>IF('2-5-1'!AC20&lt;&gt;"",'2-5-1'!AC20/'2-5-1'!$AF20*100,"")</f>
        <v/>
      </c>
      <c r="AD20" s="6" t="str">
        <f>IF('2-5-1'!AD20&lt;&gt;"",'2-5-1'!AD20/'2-5-1'!$AF20*100,"")</f>
        <v/>
      </c>
      <c r="AE20" s="6">
        <f>IF('2-5-1'!AE20&lt;&gt;"",'2-5-1'!AE20/'2-5-1'!$AF20*100,"")</f>
        <v>1.7072877538945132E-2</v>
      </c>
      <c r="AF20" s="6">
        <f>IF('2-5-1'!AF20&lt;&gt;"",'2-5-1'!AF20/'2-5-1'!$AF20*100,"")</f>
        <v>100</v>
      </c>
    </row>
    <row r="21" spans="1:32" s="4" customFormat="1" ht="27" customHeight="1" x14ac:dyDescent="0.15">
      <c r="A21" s="14" t="s">
        <v>57</v>
      </c>
      <c r="B21" s="6">
        <f>IF('2-5-1'!B21&lt;&gt;"",'2-5-1'!B21/'2-5-1'!$AF21*100,"")</f>
        <v>1.0995232738181196E-2</v>
      </c>
      <c r="C21" s="6">
        <f>IF('2-5-1'!C21&lt;&gt;"",'2-5-1'!C21/'2-5-1'!$AF21*100,"")</f>
        <v>0.27392578822670793</v>
      </c>
      <c r="D21" s="6">
        <f>IF('2-5-1'!D21&lt;&gt;"",'2-5-1'!D21/'2-5-1'!$AF21*100,"")</f>
        <v>1.9454956550192325E-2</v>
      </c>
      <c r="E21" s="6">
        <f>IF('2-5-1'!E21&lt;&gt;"",'2-5-1'!E21/'2-5-1'!$AF21*100,"")</f>
        <v>0.16604496569522217</v>
      </c>
      <c r="F21" s="6" t="str">
        <f>IF('2-5-1'!F21&lt;&gt;"",'2-5-1'!F21/'2-5-1'!$AF21*100,"")</f>
        <v/>
      </c>
      <c r="G21" s="6">
        <f>IF('2-5-1'!G21&lt;&gt;"",'2-5-1'!G21/'2-5-1'!$AF21*100,"")</f>
        <v>9.7639142921060088E-2</v>
      </c>
      <c r="H21" s="6" t="str">
        <f>IF('2-5-1'!H21&lt;&gt;"",'2-5-1'!H21/'2-5-1'!$AF21*100,"")</f>
        <v/>
      </c>
      <c r="I21" s="6">
        <f>IF('2-5-1'!I21&lt;&gt;"",'2-5-1'!I21/'2-5-1'!$AF21*100,"")</f>
        <v>81.444605805979791</v>
      </c>
      <c r="J21" s="6">
        <f>IF('2-5-1'!J21&lt;&gt;"",'2-5-1'!J21/'2-5-1'!$AF21*100,"")</f>
        <v>0.6459045574663852</v>
      </c>
      <c r="K21" s="6">
        <f>IF('2-5-1'!K21&lt;&gt;"",'2-5-1'!K21/'2-5-1'!$AF21*100,"")</f>
        <v>0.18416610756333532</v>
      </c>
      <c r="L21" s="6">
        <f>IF('2-5-1'!L21&lt;&gt;"",'2-5-1'!L21/'2-5-1'!$AF21*100,"")</f>
        <v>2.0162996244992151</v>
      </c>
      <c r="M21" s="6">
        <f>IF('2-5-1'!M21&lt;&gt;"",'2-5-1'!M21/'2-5-1'!$AF21*100,"")</f>
        <v>0.58235764175712901</v>
      </c>
      <c r="N21" s="6" t="str">
        <f>IF('2-5-1'!N21&lt;&gt;"",'2-5-1'!N21/'2-5-1'!$AF21*100,"")</f>
        <v/>
      </c>
      <c r="O21" s="6" t="str">
        <f>IF('2-5-1'!O21&lt;&gt;"",'2-5-1'!O21/'2-5-1'!$AF21*100,"")</f>
        <v/>
      </c>
      <c r="P21" s="6" t="str">
        <f>IF('2-5-1'!P21&lt;&gt;"",'2-5-1'!P21/'2-5-1'!$AF21*100,"")</f>
        <v/>
      </c>
      <c r="Q21" s="6">
        <f>IF('2-5-1'!Q21&lt;&gt;"",'2-5-1'!Q21/'2-5-1'!$AF21*100,"")</f>
        <v>12.921236838000363</v>
      </c>
      <c r="R21" s="6" t="str">
        <f>IF('2-5-1'!R21&lt;&gt;"",'2-5-1'!R21/'2-5-1'!$AF21*100,"")</f>
        <v/>
      </c>
      <c r="S21" s="6">
        <f>IF('2-5-1'!S21&lt;&gt;"",'2-5-1'!S21/'2-5-1'!$AF21*100,"")</f>
        <v>0.75704785783337736</v>
      </c>
      <c r="T21" s="6">
        <f>IF('2-5-1'!T21&lt;&gt;"",'2-5-1'!T21/'2-5-1'!$AF21*100,"")</f>
        <v>0.35519549536506351</v>
      </c>
      <c r="U21" s="6">
        <f>IF('2-5-1'!U21&lt;&gt;"",'2-5-1'!U21/'2-5-1'!$AF21*100,"")</f>
        <v>8.1236992911924377E-2</v>
      </c>
      <c r="V21" s="6">
        <f>IF('2-5-1'!V21&lt;&gt;"",'2-5-1'!V21/'2-5-1'!$AF21*100,"")</f>
        <v>0.12384427664071269</v>
      </c>
      <c r="W21" s="6">
        <f>IF('2-5-1'!W21&lt;&gt;"",'2-5-1'!W21/'2-5-1'!$AF21*100,"")</f>
        <v>4.1776317356996065E-2</v>
      </c>
      <c r="X21" s="6" t="str">
        <f>IF('2-5-1'!X21&lt;&gt;"",'2-5-1'!X21/'2-5-1'!$AF21*100,"")</f>
        <v/>
      </c>
      <c r="Y21" s="6" t="str">
        <f>IF('2-5-1'!Y21&lt;&gt;"",'2-5-1'!Y21/'2-5-1'!$AF21*100,"")</f>
        <v/>
      </c>
      <c r="Z21" s="6" t="str">
        <f>IF('2-5-1'!Z21&lt;&gt;"",'2-5-1'!Z21/'2-5-1'!$AF21*100,"")</f>
        <v/>
      </c>
      <c r="AA21" s="6">
        <f>IF('2-5-1'!AA21&lt;&gt;"",'2-5-1'!AA21/'2-5-1'!$AF21*100,"")</f>
        <v>0.22796373876628218</v>
      </c>
      <c r="AB21" s="6" t="str">
        <f>IF('2-5-1'!AB21&lt;&gt;"",'2-5-1'!AB21/'2-5-1'!$AF21*100,"")</f>
        <v/>
      </c>
      <c r="AC21" s="6" t="str">
        <f>IF('2-5-1'!AC21&lt;&gt;"",'2-5-1'!AC21/'2-5-1'!$AF21*100,"")</f>
        <v/>
      </c>
      <c r="AD21" s="6" t="str">
        <f>IF('2-5-1'!AD21&lt;&gt;"",'2-5-1'!AD21/'2-5-1'!$AF21*100,"")</f>
        <v/>
      </c>
      <c r="AE21" s="6">
        <f>IF('2-5-1'!AE21&lt;&gt;"",'2-5-1'!AE21/'2-5-1'!$AF21*100,"")</f>
        <v>5.0304659728079799E-2</v>
      </c>
      <c r="AF21" s="6">
        <f>IF('2-5-1'!AF21&lt;&gt;"",'2-5-1'!AF21/'2-5-1'!$AF21*100,"")</f>
        <v>100</v>
      </c>
    </row>
    <row r="22" spans="1:32" s="4" customFormat="1" ht="27" customHeight="1" x14ac:dyDescent="0.15">
      <c r="A22" s="14" t="s">
        <v>58</v>
      </c>
      <c r="B22" s="6">
        <f>IF('2-5-1'!B22&lt;&gt;"",'2-5-1'!B22/'2-5-1'!$AF22*100,"")</f>
        <v>0.27600460821388662</v>
      </c>
      <c r="C22" s="6">
        <f>IF('2-5-1'!C22&lt;&gt;"",'2-5-1'!C22/'2-5-1'!$AF22*100,"")</f>
        <v>0.48147251805185615</v>
      </c>
      <c r="D22" s="6">
        <f>IF('2-5-1'!D22&lt;&gt;"",'2-5-1'!D22/'2-5-1'!$AF22*100,"")</f>
        <v>1.0259943056167657</v>
      </c>
      <c r="E22" s="6">
        <f>IF('2-5-1'!E22&lt;&gt;"",'2-5-1'!E22/'2-5-1'!$AF22*100,"")</f>
        <v>1.3321192455401564E-2</v>
      </c>
      <c r="F22" s="6">
        <f>IF('2-5-1'!F22&lt;&gt;"",'2-5-1'!F22/'2-5-1'!$AF22*100,"")</f>
        <v>0.47726617107455943</v>
      </c>
      <c r="G22" s="6">
        <f>IF('2-5-1'!G22&lt;&gt;"",'2-5-1'!G22/'2-5-1'!$AF22*100,"")</f>
        <v>3.2996462468754255</v>
      </c>
      <c r="H22" s="6">
        <f>IF('2-5-1'!H22&lt;&gt;"",'2-5-1'!H22/'2-5-1'!$AF22*100,"")</f>
        <v>0.88451405471112154</v>
      </c>
      <c r="I22" s="6">
        <f>IF('2-5-1'!I22&lt;&gt;"",'2-5-1'!I22/'2-5-1'!$AF22*100,"")</f>
        <v>4.2842726720789637</v>
      </c>
      <c r="J22" s="6">
        <f>IF('2-5-1'!J22&lt;&gt;"",'2-5-1'!J22/'2-5-1'!$AF22*100,"")</f>
        <v>0.62950837056486308</v>
      </c>
      <c r="K22" s="6">
        <f>IF('2-5-1'!K22&lt;&gt;"",'2-5-1'!K22/'2-5-1'!$AF22*100,"")</f>
        <v>4.1341631758142795E-3</v>
      </c>
      <c r="L22" s="6">
        <f>IF('2-5-1'!L22&lt;&gt;"",'2-5-1'!L22/'2-5-1'!$AF22*100,"")</f>
        <v>78.220545924778165</v>
      </c>
      <c r="M22" s="6">
        <f>IF('2-5-1'!M22&lt;&gt;"",'2-5-1'!M22/'2-5-1'!$AF22*100,"")</f>
        <v>0.21655140444741455</v>
      </c>
      <c r="N22" s="6" t="str">
        <f>IF('2-5-1'!N22&lt;&gt;"",'2-5-1'!N22/'2-5-1'!$AF22*100,"")</f>
        <v/>
      </c>
      <c r="O22" s="6">
        <f>IF('2-5-1'!O22&lt;&gt;"",'2-5-1'!O22/'2-5-1'!$AF22*100,"")</f>
        <v>1.3780543919380927E-3</v>
      </c>
      <c r="P22" s="6" t="str">
        <f>IF('2-5-1'!P22&lt;&gt;"",'2-5-1'!P22/'2-5-1'!$AF22*100,"")</f>
        <v/>
      </c>
      <c r="Q22" s="6">
        <f>IF('2-5-1'!Q22&lt;&gt;"",'2-5-1'!Q22/'2-5-1'!$AF22*100,"")</f>
        <v>0.54838033986233614</v>
      </c>
      <c r="R22" s="6" t="str">
        <f>IF('2-5-1'!R22&lt;&gt;"",'2-5-1'!R22/'2-5-1'!$AF22*100,"")</f>
        <v/>
      </c>
      <c r="S22" s="6">
        <f>IF('2-5-1'!S22&lt;&gt;"",'2-5-1'!S22/'2-5-1'!$AF22*100,"")</f>
        <v>0.99147732418060197</v>
      </c>
      <c r="T22" s="6">
        <f>IF('2-5-1'!T22&lt;&gt;"",'2-5-1'!T22/'2-5-1'!$AF22*100,"")</f>
        <v>2.412599196948646</v>
      </c>
      <c r="U22" s="6">
        <f>IF('2-5-1'!U22&lt;&gt;"",'2-5-1'!U22/'2-5-1'!$AF22*100,"")</f>
        <v>1.8872061167765912</v>
      </c>
      <c r="V22" s="6">
        <f>IF('2-5-1'!V22&lt;&gt;"",'2-5-1'!V22/'2-5-1'!$AF22*100,"")</f>
        <v>0.1958805885683432</v>
      </c>
      <c r="W22" s="6">
        <f>IF('2-5-1'!W22&lt;&gt;"",'2-5-1'!W22/'2-5-1'!$AF22*100,"")</f>
        <v>0.29411618022221586</v>
      </c>
      <c r="X22" s="6" t="str">
        <f>IF('2-5-1'!X22&lt;&gt;"",'2-5-1'!X22/'2-5-1'!$AF22*100,"")</f>
        <v/>
      </c>
      <c r="Y22" s="6">
        <f>IF('2-5-1'!Y22&lt;&gt;"",'2-5-1'!Y22/'2-5-1'!$AF22*100,"")</f>
        <v>2.0038879507911207</v>
      </c>
      <c r="Z22" s="6" t="str">
        <f>IF('2-5-1'!Z22&lt;&gt;"",'2-5-1'!Z22/'2-5-1'!$AF22*100,"")</f>
        <v/>
      </c>
      <c r="AA22" s="6">
        <f>IF('2-5-1'!AA22&lt;&gt;"",'2-5-1'!AA22/'2-5-1'!$AF22*100,"")</f>
        <v>0.33946073188075016</v>
      </c>
      <c r="AB22" s="6" t="str">
        <f>IF('2-5-1'!AB22&lt;&gt;"",'2-5-1'!AB22/'2-5-1'!$AF22*100,"")</f>
        <v/>
      </c>
      <c r="AC22" s="6" t="str">
        <f>IF('2-5-1'!AC22&lt;&gt;"",'2-5-1'!AC22/'2-5-1'!$AF22*100,"")</f>
        <v/>
      </c>
      <c r="AD22" s="6">
        <f>IF('2-5-1'!AD22&lt;&gt;"",'2-5-1'!AD22/'2-5-1'!$AF22*100,"")</f>
        <v>1.4949265287019853</v>
      </c>
      <c r="AE22" s="6">
        <f>IF('2-5-1'!AE22&lt;&gt;"",'2-5-1'!AE22/'2-5-1'!$AF22*100,"")</f>
        <v>1.7455355631215842E-2</v>
      </c>
      <c r="AF22" s="6">
        <f>IF('2-5-1'!AF22&lt;&gt;"",'2-5-1'!AF22/'2-5-1'!$AF22*100,"")</f>
        <v>100</v>
      </c>
    </row>
    <row r="23" spans="1:32" s="4" customFormat="1" ht="27" customHeight="1" x14ac:dyDescent="0.15">
      <c r="A23" s="14" t="s">
        <v>59</v>
      </c>
      <c r="B23" s="6">
        <f>IF('2-5-1'!B23&lt;&gt;"",'2-5-1'!B23/'2-5-1'!$AF23*100,"")</f>
        <v>1.2939155388495388E-2</v>
      </c>
      <c r="C23" s="6">
        <f>IF('2-5-1'!C23&lt;&gt;"",'2-5-1'!C23/'2-5-1'!$AF23*100,"")</f>
        <v>0.54020973746968248</v>
      </c>
      <c r="D23" s="6" t="str">
        <f>IF('2-5-1'!D23&lt;&gt;"",'2-5-1'!D23/'2-5-1'!$AF23*100,"")</f>
        <v/>
      </c>
      <c r="E23" s="6" t="str">
        <f>IF('2-5-1'!E23&lt;&gt;"",'2-5-1'!E23/'2-5-1'!$AF23*100,"")</f>
        <v/>
      </c>
      <c r="F23" s="6" t="str">
        <f>IF('2-5-1'!F23&lt;&gt;"",'2-5-1'!F23/'2-5-1'!$AF23*100,"")</f>
        <v/>
      </c>
      <c r="G23" s="6">
        <f>IF('2-5-1'!G23&lt;&gt;"",'2-5-1'!G23/'2-5-1'!$AF23*100,"")</f>
        <v>1.4545394236010414</v>
      </c>
      <c r="H23" s="6">
        <f>IF('2-5-1'!H23&lt;&gt;"",'2-5-1'!H23/'2-5-1'!$AF23*100,"")</f>
        <v>1.2523204329129151E-2</v>
      </c>
      <c r="I23" s="6">
        <f>IF('2-5-1'!I23&lt;&gt;"",'2-5-1'!I23/'2-5-1'!$AF23*100,"")</f>
        <v>4.3956715230532151</v>
      </c>
      <c r="J23" s="6" t="str">
        <f>IF('2-5-1'!J23&lt;&gt;"",'2-5-1'!J23/'2-5-1'!$AF23*100,"")</f>
        <v/>
      </c>
      <c r="K23" s="6" t="str">
        <f>IF('2-5-1'!K23&lt;&gt;"",'2-5-1'!K23/'2-5-1'!$AF23*100,"")</f>
        <v/>
      </c>
      <c r="L23" s="6">
        <f>IF('2-5-1'!L23&lt;&gt;"",'2-5-1'!L23/'2-5-1'!$AF23*100,"")</f>
        <v>0.19408733082743082</v>
      </c>
      <c r="M23" s="6">
        <f>IF('2-5-1'!M23&lt;&gt;"",'2-5-1'!M23/'2-5-1'!$AF23*100,"")</f>
        <v>0.96040319982447009</v>
      </c>
      <c r="N23" s="6" t="str">
        <f>IF('2-5-1'!N23&lt;&gt;"",'2-5-1'!N23/'2-5-1'!$AF23*100,"")</f>
        <v/>
      </c>
      <c r="O23" s="6" t="str">
        <f>IF('2-5-1'!O23&lt;&gt;"",'2-5-1'!O23/'2-5-1'!$AF23*100,"")</f>
        <v/>
      </c>
      <c r="P23" s="6" t="str">
        <f>IF('2-5-1'!P23&lt;&gt;"",'2-5-1'!P23/'2-5-1'!$AF23*100,"")</f>
        <v/>
      </c>
      <c r="Q23" s="6">
        <f>IF('2-5-1'!Q23&lt;&gt;"",'2-5-1'!Q23/'2-5-1'!$AF23*100,"")</f>
        <v>88.805228431570825</v>
      </c>
      <c r="R23" s="6" t="str">
        <f>IF('2-5-1'!R23&lt;&gt;"",'2-5-1'!R23/'2-5-1'!$AF23*100,"")</f>
        <v/>
      </c>
      <c r="S23" s="6">
        <f>IF('2-5-1'!S23&lt;&gt;"",'2-5-1'!S23/'2-5-1'!$AF23*100,"")</f>
        <v>0.13652443619216867</v>
      </c>
      <c r="T23" s="6">
        <f>IF('2-5-1'!T23&lt;&gt;"",'2-5-1'!T23/'2-5-1'!$AF23*100,"")</f>
        <v>4.1744014430430505E-3</v>
      </c>
      <c r="U23" s="6">
        <f>IF('2-5-1'!U23&lt;&gt;"",'2-5-1'!U23/'2-5-1'!$AF23*100,"")</f>
        <v>1.459521638428241</v>
      </c>
      <c r="V23" s="6" t="str">
        <f>IF('2-5-1'!V23&lt;&gt;"",'2-5-1'!V23/'2-5-1'!$AF23*100,"")</f>
        <v/>
      </c>
      <c r="W23" s="6">
        <f>IF('2-5-1'!W23&lt;&gt;"",'2-5-1'!W23/'2-5-1'!$AF23*100,"")</f>
        <v>3.7569612987387452E-2</v>
      </c>
      <c r="X23" s="6" t="str">
        <f>IF('2-5-1'!X23&lt;&gt;"",'2-5-1'!X23/'2-5-1'!$AF23*100,"")</f>
        <v/>
      </c>
      <c r="Y23" s="6">
        <f>IF('2-5-1'!Y23&lt;&gt;"",'2-5-1'!Y23/'2-5-1'!$AF23*100,"")</f>
        <v>0.12615676503783005</v>
      </c>
      <c r="Z23" s="6" t="str">
        <f>IF('2-5-1'!Z23&lt;&gt;"",'2-5-1'!Z23/'2-5-1'!$AF23*100,"")</f>
        <v/>
      </c>
      <c r="AA23" s="6">
        <f>IF('2-5-1'!AA23&lt;&gt;"",'2-5-1'!AA23/'2-5-1'!$AF23*100,"")</f>
        <v>1.8354047311887838</v>
      </c>
      <c r="AB23" s="6" t="str">
        <f>IF('2-5-1'!AB23&lt;&gt;"",'2-5-1'!AB23/'2-5-1'!$AF23*100,"")</f>
        <v/>
      </c>
      <c r="AC23" s="6" t="str">
        <f>IF('2-5-1'!AC23&lt;&gt;"",'2-5-1'!AC23/'2-5-1'!$AF23*100,"")</f>
        <v/>
      </c>
      <c r="AD23" s="6" t="str">
        <f>IF('2-5-1'!AD23&lt;&gt;"",'2-5-1'!AD23/'2-5-1'!$AF23*100,"")</f>
        <v/>
      </c>
      <c r="AE23" s="6">
        <f>IF('2-5-1'!AE23&lt;&gt;"",'2-5-1'!AE23/'2-5-1'!$AF23*100,"")</f>
        <v>2.5046408658258301E-2</v>
      </c>
      <c r="AF23" s="6">
        <f>IF('2-5-1'!AF23&lt;&gt;"",'2-5-1'!AF23/'2-5-1'!$AF23*100,"")</f>
        <v>100</v>
      </c>
    </row>
    <row r="24" spans="1:32" s="4" customFormat="1" ht="27" customHeight="1" x14ac:dyDescent="0.15">
      <c r="A24" s="14" t="s">
        <v>60</v>
      </c>
      <c r="B24" s="6" t="str">
        <f>IF('2-5-1'!B24&lt;&gt;"",'2-5-1'!B24/'2-5-1'!$AF24*100,"")</f>
        <v/>
      </c>
      <c r="C24" s="6" t="str">
        <f>IF('2-5-1'!C24&lt;&gt;"",'2-5-1'!C24/'2-5-1'!$AF24*100,"")</f>
        <v/>
      </c>
      <c r="D24" s="6" t="str">
        <f>IF('2-5-1'!D24&lt;&gt;"",'2-5-1'!D24/'2-5-1'!$AF24*100,"")</f>
        <v/>
      </c>
      <c r="E24" s="6" t="str">
        <f>IF('2-5-1'!E24&lt;&gt;"",'2-5-1'!E24/'2-5-1'!$AF24*100,"")</f>
        <v/>
      </c>
      <c r="F24" s="6" t="str">
        <f>IF('2-5-1'!F24&lt;&gt;"",'2-5-1'!F24/'2-5-1'!$AF24*100,"")</f>
        <v/>
      </c>
      <c r="G24" s="6" t="str">
        <f>IF('2-5-1'!G24&lt;&gt;"",'2-5-1'!G24/'2-5-1'!$AF24*100,"")</f>
        <v/>
      </c>
      <c r="H24" s="6" t="str">
        <f>IF('2-5-1'!H24&lt;&gt;"",'2-5-1'!H24/'2-5-1'!$AF24*100,"")</f>
        <v/>
      </c>
      <c r="I24" s="6" t="str">
        <f>IF('2-5-1'!I24&lt;&gt;"",'2-5-1'!I24/'2-5-1'!$AF24*100,"")</f>
        <v/>
      </c>
      <c r="J24" s="6" t="str">
        <f>IF('2-5-1'!J24&lt;&gt;"",'2-5-1'!J24/'2-5-1'!$AF24*100,"")</f>
        <v/>
      </c>
      <c r="K24" s="6" t="str">
        <f>IF('2-5-1'!K24&lt;&gt;"",'2-5-1'!K24/'2-5-1'!$AF24*100,"")</f>
        <v/>
      </c>
      <c r="L24" s="6" t="str">
        <f>IF('2-5-1'!L24&lt;&gt;"",'2-5-1'!L24/'2-5-1'!$AF24*100,"")</f>
        <v/>
      </c>
      <c r="M24" s="6" t="str">
        <f>IF('2-5-1'!M24&lt;&gt;"",'2-5-1'!M24/'2-5-1'!$AF24*100,"")</f>
        <v/>
      </c>
      <c r="N24" s="6" t="str">
        <f>IF('2-5-1'!N24&lt;&gt;"",'2-5-1'!N24/'2-5-1'!$AF24*100,"")</f>
        <v/>
      </c>
      <c r="O24" s="6" t="str">
        <f>IF('2-5-1'!O24&lt;&gt;"",'2-5-1'!O24/'2-5-1'!$AF24*100,"")</f>
        <v/>
      </c>
      <c r="P24" s="6" t="str">
        <f>IF('2-5-1'!P24&lt;&gt;"",'2-5-1'!P24/'2-5-1'!$AF24*100,"")</f>
        <v/>
      </c>
      <c r="Q24" s="6" t="str">
        <f>IF('2-5-1'!Q24&lt;&gt;"",'2-5-1'!Q24/'2-5-1'!$AF24*100,"")</f>
        <v/>
      </c>
      <c r="R24" s="6">
        <f>IF('2-5-1'!R24&lt;&gt;"",'2-5-1'!R24/'2-5-1'!$AF24*100,"")</f>
        <v>98.753854324819883</v>
      </c>
      <c r="S24" s="6" t="str">
        <f>IF('2-5-1'!S24&lt;&gt;"",'2-5-1'!S24/'2-5-1'!$AF24*100,"")</f>
        <v/>
      </c>
      <c r="T24" s="6" t="str">
        <f>IF('2-5-1'!T24&lt;&gt;"",'2-5-1'!T24/'2-5-1'!$AF24*100,"")</f>
        <v/>
      </c>
      <c r="U24" s="6" t="str">
        <f>IF('2-5-1'!U24&lt;&gt;"",'2-5-1'!U24/'2-5-1'!$AF24*100,"")</f>
        <v/>
      </c>
      <c r="V24" s="6" t="str">
        <f>IF('2-5-1'!V24&lt;&gt;"",'2-5-1'!V24/'2-5-1'!$AF24*100,"")</f>
        <v/>
      </c>
      <c r="W24" s="6" t="str">
        <f>IF('2-5-1'!W24&lt;&gt;"",'2-5-1'!W24/'2-5-1'!$AF24*100,"")</f>
        <v/>
      </c>
      <c r="X24" s="6" t="str">
        <f>IF('2-5-1'!X24&lt;&gt;"",'2-5-1'!X24/'2-5-1'!$AF24*100,"")</f>
        <v/>
      </c>
      <c r="Y24" s="6" t="str">
        <f>IF('2-5-1'!Y24&lt;&gt;"",'2-5-1'!Y24/'2-5-1'!$AF24*100,"")</f>
        <v/>
      </c>
      <c r="Z24" s="6" t="str">
        <f>IF('2-5-1'!Z24&lt;&gt;"",'2-5-1'!Z24/'2-5-1'!$AF24*100,"")</f>
        <v/>
      </c>
      <c r="AA24" s="6">
        <f>IF('2-5-1'!AA24&lt;&gt;"",'2-5-1'!AA24/'2-5-1'!$AF24*100,"")</f>
        <v>1.2461456751801185</v>
      </c>
      <c r="AB24" s="6" t="str">
        <f>IF('2-5-1'!AB24&lt;&gt;"",'2-5-1'!AB24/'2-5-1'!$AF24*100,"")</f>
        <v/>
      </c>
      <c r="AC24" s="6" t="str">
        <f>IF('2-5-1'!AC24&lt;&gt;"",'2-5-1'!AC24/'2-5-1'!$AF24*100,"")</f>
        <v/>
      </c>
      <c r="AD24" s="6" t="str">
        <f>IF('2-5-1'!AD24&lt;&gt;"",'2-5-1'!AD24/'2-5-1'!$AF24*100,"")</f>
        <v/>
      </c>
      <c r="AE24" s="6" t="str">
        <f>IF('2-5-1'!AE24&lt;&gt;"",'2-5-1'!AE24/'2-5-1'!$AF24*100,"")</f>
        <v/>
      </c>
      <c r="AF24" s="6">
        <f>IF('2-5-1'!AF24&lt;&gt;"",'2-5-1'!AF24/'2-5-1'!$AF24*100,"")</f>
        <v>100</v>
      </c>
    </row>
    <row r="25" spans="1:32" s="4" customFormat="1" ht="27" customHeight="1" x14ac:dyDescent="0.15">
      <c r="A25" s="14" t="s">
        <v>61</v>
      </c>
      <c r="B25" s="6">
        <f>IF('2-5-1'!B25&lt;&gt;"",'2-5-1'!B25/'2-5-1'!$AF25*100,"")</f>
        <v>0.76951084412304782</v>
      </c>
      <c r="C25" s="6">
        <f>IF('2-5-1'!C25&lt;&gt;"",'2-5-1'!C25/'2-5-1'!$AF25*100,"")</f>
        <v>4.5849661107777449</v>
      </c>
      <c r="D25" s="6">
        <f>IF('2-5-1'!D25&lt;&gt;"",'2-5-1'!D25/'2-5-1'!$AF25*100,"")</f>
        <v>2.8375624782213452E-2</v>
      </c>
      <c r="E25" s="6">
        <f>IF('2-5-1'!E25&lt;&gt;"",'2-5-1'!E25/'2-5-1'!$AF25*100,"")</f>
        <v>0.15699971064823787</v>
      </c>
      <c r="F25" s="6">
        <f>IF('2-5-1'!F25&lt;&gt;"",'2-5-1'!F25/'2-5-1'!$AF25*100,"")</f>
        <v>7.883510595411777E-3</v>
      </c>
      <c r="G25" s="6">
        <f>IF('2-5-1'!G25&lt;&gt;"",'2-5-1'!G25/'2-5-1'!$AF25*100,"")</f>
        <v>3.2631982182629233</v>
      </c>
      <c r="H25" s="6">
        <f>IF('2-5-1'!H25&lt;&gt;"",'2-5-1'!H25/'2-5-1'!$AF25*100,"")</f>
        <v>2.7304914054060775E-3</v>
      </c>
      <c r="I25" s="6">
        <f>IF('2-5-1'!I25&lt;&gt;"",'2-5-1'!I25/'2-5-1'!$AF25*100,"")</f>
        <v>0.19172654796373417</v>
      </c>
      <c r="J25" s="6">
        <f>IF('2-5-1'!J25&lt;&gt;"",'2-5-1'!J25/'2-5-1'!$AF25*100,"")</f>
        <v>0.12755538048237927</v>
      </c>
      <c r="K25" s="6">
        <f>IF('2-5-1'!K25&lt;&gt;"",'2-5-1'!K25/'2-5-1'!$AF25*100,"")</f>
        <v>0.21885112425100647</v>
      </c>
      <c r="L25" s="6">
        <f>IF('2-5-1'!L25&lt;&gt;"",'2-5-1'!L25/'2-5-1'!$AF25*100,"")</f>
        <v>0.7615313672385039</v>
      </c>
      <c r="M25" s="6">
        <f>IF('2-5-1'!M25&lt;&gt;"",'2-5-1'!M25/'2-5-1'!$AF25*100,"")</f>
        <v>0.57778599617881155</v>
      </c>
      <c r="N25" s="6" t="str">
        <f>IF('2-5-1'!N25&lt;&gt;"",'2-5-1'!N25/'2-5-1'!$AF25*100,"")</f>
        <v/>
      </c>
      <c r="O25" s="6">
        <f>IF('2-5-1'!O25&lt;&gt;"",'2-5-1'!O25/'2-5-1'!$AF25*100,"")</f>
        <v>4.3188316845770486E-2</v>
      </c>
      <c r="P25" s="6" t="str">
        <f>IF('2-5-1'!P25&lt;&gt;"",'2-5-1'!P25/'2-5-1'!$AF25*100,"")</f>
        <v/>
      </c>
      <c r="Q25" s="6">
        <f>IF('2-5-1'!Q25&lt;&gt;"",'2-5-1'!Q25/'2-5-1'!$AF25*100,"")</f>
        <v>1.8031986192684989E-2</v>
      </c>
      <c r="R25" s="6">
        <f>IF('2-5-1'!R25&lt;&gt;"",'2-5-1'!R25/'2-5-1'!$AF25*100,"")</f>
        <v>1.9176106853704324E-3</v>
      </c>
      <c r="S25" s="6">
        <f>IF('2-5-1'!S25&lt;&gt;"",'2-5-1'!S25/'2-5-1'!$AF25*100,"")</f>
        <v>81.840589134207505</v>
      </c>
      <c r="T25" s="6">
        <f>IF('2-5-1'!T25&lt;&gt;"",'2-5-1'!T25/'2-5-1'!$AF25*100,"")</f>
        <v>5.4283314749064422</v>
      </c>
      <c r="U25" s="6">
        <f>IF('2-5-1'!U25&lt;&gt;"",'2-5-1'!U25/'2-5-1'!$AF25*100,"")</f>
        <v>1.5898254271357821</v>
      </c>
      <c r="V25" s="6">
        <f>IF('2-5-1'!V25&lt;&gt;"",'2-5-1'!V25/'2-5-1'!$AF25*100,"")</f>
        <v>0.12968978323290811</v>
      </c>
      <c r="W25" s="6">
        <f>IF('2-5-1'!W25&lt;&gt;"",'2-5-1'!W25/'2-5-1'!$AF25*100,"")</f>
        <v>2.5174235514760297E-2</v>
      </c>
      <c r="X25" s="6" t="str">
        <f>IF('2-5-1'!X25&lt;&gt;"",'2-5-1'!X25/'2-5-1'!$AF25*100,"")</f>
        <v/>
      </c>
      <c r="Y25" s="6">
        <f>IF('2-5-1'!Y25&lt;&gt;"",'2-5-1'!Y25/'2-5-1'!$AF25*100,"")</f>
        <v>3.4812995509875475E-2</v>
      </c>
      <c r="Z25" s="6" t="str">
        <f>IF('2-5-1'!Z25&lt;&gt;"",'2-5-1'!Z25/'2-5-1'!$AF25*100,"")</f>
        <v/>
      </c>
      <c r="AA25" s="6">
        <f>IF('2-5-1'!AA25&lt;&gt;"",'2-5-1'!AA25/'2-5-1'!$AF25*100,"")</f>
        <v>0.15673736861497878</v>
      </c>
      <c r="AB25" s="6">
        <f>IF('2-5-1'!AB25&lt;&gt;"",'2-5-1'!AB25/'2-5-1'!$AF25*100,"")</f>
        <v>8.7357820111319678E-3</v>
      </c>
      <c r="AC25" s="6" t="str">
        <f>IF('2-5-1'!AC25&lt;&gt;"",'2-5-1'!AC25/'2-5-1'!$AF25*100,"")</f>
        <v/>
      </c>
      <c r="AD25" s="6" t="str">
        <f>IF('2-5-1'!AD25&lt;&gt;"",'2-5-1'!AD25/'2-5-1'!$AF25*100,"")</f>
        <v/>
      </c>
      <c r="AE25" s="6">
        <f>IF('2-5-1'!AE25&lt;&gt;"",'2-5-1'!AE25/'2-5-1'!$AF25*100,"")</f>
        <v>3.1850958433290964E-2</v>
      </c>
      <c r="AF25" s="6">
        <f>IF('2-5-1'!AF25&lt;&gt;"",'2-5-1'!AF25/'2-5-1'!$AF25*100,"")</f>
        <v>100</v>
      </c>
    </row>
    <row r="26" spans="1:32" s="4" customFormat="1" ht="27" customHeight="1" x14ac:dyDescent="0.15">
      <c r="A26" s="14" t="s">
        <v>62</v>
      </c>
      <c r="B26" s="6">
        <f>IF('2-5-1'!B26&lt;&gt;"",'2-5-1'!B26/'2-5-1'!$AF26*100,"")</f>
        <v>7.4217686248782513E-2</v>
      </c>
      <c r="C26" s="6">
        <f>IF('2-5-1'!C26&lt;&gt;"",'2-5-1'!C26/'2-5-1'!$AF26*100,"")</f>
        <v>1.0665469596651254</v>
      </c>
      <c r="D26" s="6">
        <f>IF('2-5-1'!D26&lt;&gt;"",'2-5-1'!D26/'2-5-1'!$AF26*100,"")</f>
        <v>2.6075706319216414E-2</v>
      </c>
      <c r="E26" s="6">
        <f>IF('2-5-1'!E26&lt;&gt;"",'2-5-1'!E26/'2-5-1'!$AF26*100,"")</f>
        <v>1.4619074594154563E-2</v>
      </c>
      <c r="F26" s="6">
        <f>IF('2-5-1'!F26&lt;&gt;"",'2-5-1'!F26/'2-5-1'!$AF26*100,"")</f>
        <v>0.11873937971496375</v>
      </c>
      <c r="G26" s="6">
        <f>IF('2-5-1'!G26&lt;&gt;"",'2-5-1'!G26/'2-5-1'!$AF26*100,"")</f>
        <v>0.81003968298364337</v>
      </c>
      <c r="H26" s="6">
        <f>IF('2-5-1'!H26&lt;&gt;"",'2-5-1'!H26/'2-5-1'!$AF26*100,"")</f>
        <v>1.6679055393372659E-5</v>
      </c>
      <c r="I26" s="6">
        <f>IF('2-5-1'!I26&lt;&gt;"",'2-5-1'!I26/'2-5-1'!$AF26*100,"")</f>
        <v>2.8020558568236823E-2</v>
      </c>
      <c r="J26" s="6">
        <f>IF('2-5-1'!J26&lt;&gt;"",'2-5-1'!J26/'2-5-1'!$AF26*100,"")</f>
        <v>6.4645728271049245E-3</v>
      </c>
      <c r="K26" s="6">
        <f>IF('2-5-1'!K26&lt;&gt;"",'2-5-1'!K26/'2-5-1'!$AF26*100,"")</f>
        <v>2.1268624410005939E-2</v>
      </c>
      <c r="L26" s="6">
        <f>IF('2-5-1'!L26&lt;&gt;"",'2-5-1'!L26/'2-5-1'!$AF26*100,"")</f>
        <v>0.14451180912554853</v>
      </c>
      <c r="M26" s="6" t="str">
        <f>IF('2-5-1'!M26&lt;&gt;"",'2-5-1'!M26/'2-5-1'!$AF26*100,"")</f>
        <v/>
      </c>
      <c r="N26" s="6" t="str">
        <f>IF('2-5-1'!N26&lt;&gt;"",'2-5-1'!N26/'2-5-1'!$AF26*100,"")</f>
        <v/>
      </c>
      <c r="O26" s="6">
        <f>IF('2-5-1'!O26&lt;&gt;"",'2-5-1'!O26/'2-5-1'!$AF26*100,"")</f>
        <v>2.1682772011384456E-4</v>
      </c>
      <c r="P26" s="6" t="str">
        <f>IF('2-5-1'!P26&lt;&gt;"",'2-5-1'!P26/'2-5-1'!$AF26*100,"")</f>
        <v/>
      </c>
      <c r="Q26" s="6">
        <f>IF('2-5-1'!Q26&lt;&gt;"",'2-5-1'!Q26/'2-5-1'!$AF26*100,"")</f>
        <v>1.1368773038905209E-2</v>
      </c>
      <c r="R26" s="6" t="str">
        <f>IF('2-5-1'!R26&lt;&gt;"",'2-5-1'!R26/'2-5-1'!$AF26*100,"")</f>
        <v/>
      </c>
      <c r="S26" s="6">
        <f>IF('2-5-1'!S26&lt;&gt;"",'2-5-1'!S26/'2-5-1'!$AF26*100,"")</f>
        <v>2.3920713958291886</v>
      </c>
      <c r="T26" s="6">
        <f>IF('2-5-1'!T26&lt;&gt;"",'2-5-1'!T26/'2-5-1'!$AF26*100,"")</f>
        <v>94.963632873079035</v>
      </c>
      <c r="U26" s="6">
        <f>IF('2-5-1'!U26&lt;&gt;"",'2-5-1'!U26/'2-5-1'!$AF26*100,"")</f>
        <v>0.28631538168933401</v>
      </c>
      <c r="V26" s="6">
        <f>IF('2-5-1'!V26&lt;&gt;"",'2-5-1'!V26/'2-5-1'!$AF26*100,"")</f>
        <v>4.8271966150986046E-3</v>
      </c>
      <c r="W26" s="6">
        <f>IF('2-5-1'!W26&lt;&gt;"",'2-5-1'!W26/'2-5-1'!$AF26*100,"")</f>
        <v>1.5004190459443439E-2</v>
      </c>
      <c r="X26" s="6">
        <f>IF('2-5-1'!X26&lt;&gt;"",'2-5-1'!X26/'2-5-1'!$AF26*100,"")</f>
        <v>1.3899212827810548E-4</v>
      </c>
      <c r="Y26" s="6">
        <f>IF('2-5-1'!Y26&lt;&gt;"",'2-5-1'!Y26/'2-5-1'!$AF26*100,"")</f>
        <v>2.1015609795649549E-3</v>
      </c>
      <c r="Z26" s="6" t="str">
        <f>IF('2-5-1'!Z26&lt;&gt;"",'2-5-1'!Z26/'2-5-1'!$AF26*100,"")</f>
        <v/>
      </c>
      <c r="AA26" s="6">
        <f>IF('2-5-1'!AA26&lt;&gt;"",'2-5-1'!AA26/'2-5-1'!$AF26*100,"")</f>
        <v>8.9010265303957319E-3</v>
      </c>
      <c r="AB26" s="6">
        <f>IF('2-5-1'!AB26&lt;&gt;"",'2-5-1'!AB26/'2-5-1'!$AF26*100,"")</f>
        <v>1.1355656880321218E-3</v>
      </c>
      <c r="AC26" s="6" t="str">
        <f>IF('2-5-1'!AC26&lt;&gt;"",'2-5-1'!AC26/'2-5-1'!$AF26*100,"")</f>
        <v/>
      </c>
      <c r="AD26" s="6" t="str">
        <f>IF('2-5-1'!AD26&lt;&gt;"",'2-5-1'!AD26/'2-5-1'!$AF26*100,"")</f>
        <v/>
      </c>
      <c r="AE26" s="6">
        <f>IF('2-5-1'!AE26&lt;&gt;"",'2-5-1'!AE26/'2-5-1'!$AF26*100,"")</f>
        <v>3.765482730436785E-3</v>
      </c>
      <c r="AF26" s="6">
        <f>IF('2-5-1'!AF26&lt;&gt;"",'2-5-1'!AF26/'2-5-1'!$AF26*100,"")</f>
        <v>100</v>
      </c>
    </row>
    <row r="27" spans="1:32" s="4" customFormat="1" ht="27" customHeight="1" x14ac:dyDescent="0.15">
      <c r="A27" s="14" t="s">
        <v>63</v>
      </c>
      <c r="B27" s="6">
        <f>IF('2-5-1'!B27&lt;&gt;"",'2-5-1'!B27/'2-5-1'!$AF27*100,"")</f>
        <v>0.10084836659119138</v>
      </c>
      <c r="C27" s="6">
        <f>IF('2-5-1'!C27&lt;&gt;"",'2-5-1'!C27/'2-5-1'!$AF27*100,"")</f>
        <v>1.9850550518069519</v>
      </c>
      <c r="D27" s="6">
        <f>IF('2-5-1'!D27&lt;&gt;"",'2-5-1'!D27/'2-5-1'!$AF27*100,"")</f>
        <v>0.18505698943882429</v>
      </c>
      <c r="E27" s="6">
        <f>IF('2-5-1'!E27&lt;&gt;"",'2-5-1'!E27/'2-5-1'!$AF27*100,"")</f>
        <v>3.0460682733734612</v>
      </c>
      <c r="F27" s="6">
        <f>IF('2-5-1'!F27&lt;&gt;"",'2-5-1'!F27/'2-5-1'!$AF27*100,"")</f>
        <v>1.9714971532576939E-2</v>
      </c>
      <c r="G27" s="6">
        <f>IF('2-5-1'!G27&lt;&gt;"",'2-5-1'!G27/'2-5-1'!$AF27*100,"")</f>
        <v>1.3213991154228923</v>
      </c>
      <c r="H27" s="6">
        <f>IF('2-5-1'!H27&lt;&gt;"",'2-5-1'!H27/'2-5-1'!$AF27*100,"")</f>
        <v>1.8380503086316599E-2</v>
      </c>
      <c r="I27" s="6">
        <f>IF('2-5-1'!I27&lt;&gt;"",'2-5-1'!I27/'2-5-1'!$AF27*100,"")</f>
        <v>0.33410463805265117</v>
      </c>
      <c r="J27" s="6">
        <f>IF('2-5-1'!J27&lt;&gt;"",'2-5-1'!J27/'2-5-1'!$AF27*100,"")</f>
        <v>0.42404389544809806</v>
      </c>
      <c r="K27" s="6">
        <f>IF('2-5-1'!K27&lt;&gt;"",'2-5-1'!K27/'2-5-1'!$AF27*100,"")</f>
        <v>0.4485681218846122</v>
      </c>
      <c r="L27" s="6">
        <f>IF('2-5-1'!L27&lt;&gt;"",'2-5-1'!L27/'2-5-1'!$AF27*100,"")</f>
        <v>0.29946631077491054</v>
      </c>
      <c r="M27" s="6">
        <f>IF('2-5-1'!M27&lt;&gt;"",'2-5-1'!M27/'2-5-1'!$AF27*100,"")</f>
        <v>0.11147843924165945</v>
      </c>
      <c r="N27" s="6">
        <f>IF('2-5-1'!N27&lt;&gt;"",'2-5-1'!N27/'2-5-1'!$AF27*100,"")</f>
        <v>2.122951641225555E-3</v>
      </c>
      <c r="O27" s="6">
        <f>IF('2-5-1'!O27&lt;&gt;"",'2-5-1'!O27/'2-5-1'!$AF27*100,"")</f>
        <v>1.5497903649228128E-2</v>
      </c>
      <c r="P27" s="6">
        <f>IF('2-5-1'!P27&lt;&gt;"",'2-5-1'!P27/'2-5-1'!$AF27*100,"")</f>
        <v>8.3460377889524717E-3</v>
      </c>
      <c r="Q27" s="6">
        <f>IF('2-5-1'!Q27&lt;&gt;"",'2-5-1'!Q27/'2-5-1'!$AF27*100,"")</f>
        <v>0.4577958567214207</v>
      </c>
      <c r="R27" s="6">
        <f>IF('2-5-1'!R27&lt;&gt;"",'2-5-1'!R27/'2-5-1'!$AF27*100,"")</f>
        <v>4.3670663369107812E-2</v>
      </c>
      <c r="S27" s="6">
        <f>IF('2-5-1'!S27&lt;&gt;"",'2-5-1'!S27/'2-5-1'!$AF27*100,"")</f>
        <v>0.74477357758635554</v>
      </c>
      <c r="T27" s="6">
        <f>IF('2-5-1'!T27&lt;&gt;"",'2-5-1'!T27/'2-5-1'!$AF27*100,"")</f>
        <v>1.2836889439601273</v>
      </c>
      <c r="U27" s="6">
        <f>IF('2-5-1'!U27&lt;&gt;"",'2-5-1'!U27/'2-5-1'!$AF27*100,"")</f>
        <v>86.283162692829279</v>
      </c>
      <c r="V27" s="6">
        <f>IF('2-5-1'!V27&lt;&gt;"",'2-5-1'!V27/'2-5-1'!$AF27*100,"")</f>
        <v>0.52720508190112847</v>
      </c>
      <c r="W27" s="6">
        <f>IF('2-5-1'!W27&lt;&gt;"",'2-5-1'!W27/'2-5-1'!$AF27*100,"")</f>
        <v>2.6551889722169708E-2</v>
      </c>
      <c r="X27" s="6">
        <f>IF('2-5-1'!X27&lt;&gt;"",'2-5-1'!X27/'2-5-1'!$AF27*100,"")</f>
        <v>2.1754600936457445E-2</v>
      </c>
      <c r="Y27" s="6">
        <f>IF('2-5-1'!Y27&lt;&gt;"",'2-5-1'!Y27/'2-5-1'!$AF27*100,"")</f>
        <v>1.0932658196230941E-4</v>
      </c>
      <c r="Z27" s="6" t="str">
        <f>IF('2-5-1'!Z27&lt;&gt;"",'2-5-1'!Z27/'2-5-1'!$AF27*100,"")</f>
        <v/>
      </c>
      <c r="AA27" s="6">
        <f>IF('2-5-1'!AA27&lt;&gt;"",'2-5-1'!AA27/'2-5-1'!$AF27*100,"")</f>
        <v>2.0904296880775126</v>
      </c>
      <c r="AB27" s="6">
        <f>IF('2-5-1'!AB27&lt;&gt;"",'2-5-1'!AB27/'2-5-1'!$AF27*100,"")</f>
        <v>3.1567523748950319E-2</v>
      </c>
      <c r="AC27" s="6">
        <f>IF('2-5-1'!AC27&lt;&gt;"",'2-5-1'!AC27/'2-5-1'!$AF27*100,"")</f>
        <v>9.4335567794861831E-3</v>
      </c>
      <c r="AD27" s="6" t="str">
        <f>IF('2-5-1'!AD27&lt;&gt;"",'2-5-1'!AD27/'2-5-1'!$AF27*100,"")</f>
        <v/>
      </c>
      <c r="AE27" s="6">
        <f>IF('2-5-1'!AE27&lt;&gt;"",'2-5-1'!AE27/'2-5-1'!$AF27*100,"")</f>
        <v>0.15970502805246922</v>
      </c>
      <c r="AF27" s="6">
        <f>IF('2-5-1'!AF27&lt;&gt;"",'2-5-1'!AF27/'2-5-1'!$AF27*100,"")</f>
        <v>100</v>
      </c>
    </row>
    <row r="28" spans="1:32" s="4" customFormat="1" ht="27" customHeight="1" x14ac:dyDescent="0.15">
      <c r="A28" s="14" t="s">
        <v>64</v>
      </c>
      <c r="B28" s="6">
        <f>IF('2-5-1'!B28&lt;&gt;"",'2-5-1'!B28/'2-5-1'!$AF28*100,"")</f>
        <v>4.4297356723628875E-2</v>
      </c>
      <c r="C28" s="6">
        <f>IF('2-5-1'!C28&lt;&gt;"",'2-5-1'!C28/'2-5-1'!$AF28*100,"")</f>
        <v>1.2713893148601407</v>
      </c>
      <c r="D28" s="6">
        <f>IF('2-5-1'!D28&lt;&gt;"",'2-5-1'!D28/'2-5-1'!$AF28*100,"")</f>
        <v>1.2952553903247691E-2</v>
      </c>
      <c r="E28" s="6">
        <f>IF('2-5-1'!E28&lt;&gt;"",'2-5-1'!E28/'2-5-1'!$AF28*100,"")</f>
        <v>1.4324102227690618</v>
      </c>
      <c r="F28" s="6" t="str">
        <f>IF('2-5-1'!F28&lt;&gt;"",'2-5-1'!F28/'2-5-1'!$AF28*100,"")</f>
        <v/>
      </c>
      <c r="G28" s="6">
        <f>IF('2-5-1'!G28&lt;&gt;"",'2-5-1'!G28/'2-5-1'!$AF28*100,"")</f>
        <v>8.8747105405523385E-2</v>
      </c>
      <c r="H28" s="6" t="str">
        <f>IF('2-5-1'!H28&lt;&gt;"",'2-5-1'!H28/'2-5-1'!$AF28*100,"")</f>
        <v/>
      </c>
      <c r="I28" s="6">
        <f>IF('2-5-1'!I28&lt;&gt;"",'2-5-1'!I28/'2-5-1'!$AF28*100,"")</f>
        <v>0.30556311008287529</v>
      </c>
      <c r="J28" s="6">
        <f>IF('2-5-1'!J28&lt;&gt;"",'2-5-1'!J28/'2-5-1'!$AF28*100,"")</f>
        <v>3.0005916378179977E-2</v>
      </c>
      <c r="K28" s="6">
        <f>IF('2-5-1'!K28&lt;&gt;"",'2-5-1'!K28/'2-5-1'!$AF28*100,"")</f>
        <v>6.5083751172732934E-2</v>
      </c>
      <c r="L28" s="6">
        <f>IF('2-5-1'!L28&lt;&gt;"",'2-5-1'!L28/'2-5-1'!$AF28*100,"")</f>
        <v>0.3792787516205951</v>
      </c>
      <c r="M28" s="6">
        <f>IF('2-5-1'!M28&lt;&gt;"",'2-5-1'!M28/'2-5-1'!$AF28*100,"")</f>
        <v>0.36525758042069217</v>
      </c>
      <c r="N28" s="6">
        <f>IF('2-5-1'!N28&lt;&gt;"",'2-5-1'!N28/'2-5-1'!$AF28*100,"")</f>
        <v>0.26901283818062949</v>
      </c>
      <c r="O28" s="6" t="str">
        <f>IF('2-5-1'!O28&lt;&gt;"",'2-5-1'!O28/'2-5-1'!$AF28*100,"")</f>
        <v/>
      </c>
      <c r="P28" s="6" t="str">
        <f>IF('2-5-1'!P28&lt;&gt;"",'2-5-1'!P28/'2-5-1'!$AF28*100,"")</f>
        <v/>
      </c>
      <c r="Q28" s="6">
        <f>IF('2-5-1'!Q28&lt;&gt;"",'2-5-1'!Q28/'2-5-1'!$AF28*100,"")</f>
        <v>1.3212087133476726</v>
      </c>
      <c r="R28" s="6">
        <f>IF('2-5-1'!R28&lt;&gt;"",'2-5-1'!R28/'2-5-1'!$AF28*100,"")</f>
        <v>5.05581932470532</v>
      </c>
      <c r="S28" s="6">
        <f>IF('2-5-1'!S28&lt;&gt;"",'2-5-1'!S28/'2-5-1'!$AF28*100,"")</f>
        <v>1.5186208606971018E-2</v>
      </c>
      <c r="T28" s="6">
        <f>IF('2-5-1'!T28&lt;&gt;"",'2-5-1'!T28/'2-5-1'!$AF28*100,"")</f>
        <v>0.18295168507330889</v>
      </c>
      <c r="U28" s="6">
        <f>IF('2-5-1'!U28&lt;&gt;"",'2-5-1'!U28/'2-5-1'!$AF28*100,"")</f>
        <v>1.3057803427709682</v>
      </c>
      <c r="V28" s="6">
        <f>IF('2-5-1'!V28&lt;&gt;"",'2-5-1'!V28/'2-5-1'!$AF28*100,"")</f>
        <v>0.36880792331215329</v>
      </c>
      <c r="W28" s="6" t="str">
        <f>IF('2-5-1'!W28&lt;&gt;"",'2-5-1'!W28/'2-5-1'!$AF28*100,"")</f>
        <v/>
      </c>
      <c r="X28" s="6" t="str">
        <f>IF('2-5-1'!X28&lt;&gt;"",'2-5-1'!X28/'2-5-1'!$AF28*100,"")</f>
        <v/>
      </c>
      <c r="Y28" s="6" t="str">
        <f>IF('2-5-1'!Y28&lt;&gt;"",'2-5-1'!Y28/'2-5-1'!$AF28*100,"")</f>
        <v/>
      </c>
      <c r="Z28" s="6" t="str">
        <f>IF('2-5-1'!Z28&lt;&gt;"",'2-5-1'!Z28/'2-5-1'!$AF28*100,"")</f>
        <v/>
      </c>
      <c r="AA28" s="6">
        <f>IF('2-5-1'!AA28&lt;&gt;"",'2-5-1'!AA28/'2-5-1'!$AF28*100,"")</f>
        <v>87.479738925549015</v>
      </c>
      <c r="AB28" s="6" t="str">
        <f>IF('2-5-1'!AB28&lt;&gt;"",'2-5-1'!AB28/'2-5-1'!$AF28*100,"")</f>
        <v/>
      </c>
      <c r="AC28" s="6" t="str">
        <f>IF('2-5-1'!AC28&lt;&gt;"",'2-5-1'!AC28/'2-5-1'!$AF28*100,"")</f>
        <v/>
      </c>
      <c r="AD28" s="6" t="str">
        <f>IF('2-5-1'!AD28&lt;&gt;"",'2-5-1'!AD28/'2-5-1'!$AF28*100,"")</f>
        <v/>
      </c>
      <c r="AE28" s="6">
        <f>IF('2-5-1'!AE28&lt;&gt;"",'2-5-1'!AE28/'2-5-1'!$AF28*100,"")</f>
        <v>6.5083751172732929E-3</v>
      </c>
      <c r="AF28" s="6">
        <f>IF('2-5-1'!AF28&lt;&gt;"",'2-5-1'!AF28/'2-5-1'!$AF28*100,"")</f>
        <v>100</v>
      </c>
    </row>
    <row r="29" spans="1:32" s="4" customFormat="1" ht="27" customHeight="1" x14ac:dyDescent="0.15">
      <c r="A29" s="14" t="s">
        <v>65</v>
      </c>
      <c r="B29" s="6">
        <f>IF('2-5-1'!B29&lt;&gt;"",'2-5-1'!B29/'2-5-1'!$AF29*100,"")</f>
        <v>0.1737290757961705</v>
      </c>
      <c r="C29" s="6">
        <f>IF('2-5-1'!C29&lt;&gt;"",'2-5-1'!C29/'2-5-1'!$AF29*100,"")</f>
        <v>0.2844141174881431</v>
      </c>
      <c r="D29" s="6">
        <f>IF('2-5-1'!D29&lt;&gt;"",'2-5-1'!D29/'2-5-1'!$AF29*100,"")</f>
        <v>3.5418191482106077E-3</v>
      </c>
      <c r="E29" s="6">
        <f>IF('2-5-1'!E29&lt;&gt;"",'2-5-1'!E29/'2-5-1'!$AF29*100,"")</f>
        <v>7.8707092182457952E-4</v>
      </c>
      <c r="F29" s="6" t="str">
        <f>IF('2-5-1'!F29&lt;&gt;"",'2-5-1'!F29/'2-5-1'!$AF29*100,"")</f>
        <v/>
      </c>
      <c r="G29" s="6">
        <f>IF('2-5-1'!G29&lt;&gt;"",'2-5-1'!G29/'2-5-1'!$AF29*100,"")</f>
        <v>0.19518531559005936</v>
      </c>
      <c r="H29" s="6" t="str">
        <f>IF('2-5-1'!H29&lt;&gt;"",'2-5-1'!H29/'2-5-1'!$AF29*100,"")</f>
        <v/>
      </c>
      <c r="I29" s="6">
        <f>IF('2-5-1'!I29&lt;&gt;"",'2-5-1'!I29/'2-5-1'!$AF29*100,"")</f>
        <v>2.1364687314233494E-2</v>
      </c>
      <c r="J29" s="6">
        <f>IF('2-5-1'!J29&lt;&gt;"",'2-5-1'!J29/'2-5-1'!$AF29*100,"")</f>
        <v>88.600301626441535</v>
      </c>
      <c r="K29" s="6">
        <f>IF('2-5-1'!K29&lt;&gt;"",'2-5-1'!K29/'2-5-1'!$AF29*100,"")</f>
        <v>4.931135767002556</v>
      </c>
      <c r="L29" s="6" t="str">
        <f>IF('2-5-1'!L29&lt;&gt;"",'2-5-1'!L29/'2-5-1'!$AF29*100,"")</f>
        <v/>
      </c>
      <c r="M29" s="6">
        <f>IF('2-5-1'!M29&lt;&gt;"",'2-5-1'!M29/'2-5-1'!$AF29*100,"")</f>
        <v>1.6223530445623257E-2</v>
      </c>
      <c r="N29" s="6" t="str">
        <f>IF('2-5-1'!N29&lt;&gt;"",'2-5-1'!N29/'2-5-1'!$AF29*100,"")</f>
        <v/>
      </c>
      <c r="O29" s="6">
        <f>IF('2-5-1'!O29&lt;&gt;"",'2-5-1'!O29/'2-5-1'!$AF29*100,"")</f>
        <v>8.5112891904040472E-5</v>
      </c>
      <c r="P29" s="6" t="str">
        <f>IF('2-5-1'!P29&lt;&gt;"",'2-5-1'!P29/'2-5-1'!$AF29*100,"")</f>
        <v/>
      </c>
      <c r="Q29" s="6" t="str">
        <f>IF('2-5-1'!Q29&lt;&gt;"",'2-5-1'!Q29/'2-5-1'!$AF29*100,"")</f>
        <v/>
      </c>
      <c r="R29" s="6" t="str">
        <f>IF('2-5-1'!R29&lt;&gt;"",'2-5-1'!R29/'2-5-1'!$AF29*100,"")</f>
        <v/>
      </c>
      <c r="S29" s="6">
        <f>IF('2-5-1'!S29&lt;&gt;"",'2-5-1'!S29/'2-5-1'!$AF29*100,"")</f>
        <v>6.3436257466167864E-2</v>
      </c>
      <c r="T29" s="6">
        <f>IF('2-5-1'!T29&lt;&gt;"",'2-5-1'!T29/'2-5-1'!$AF29*100,"")</f>
        <v>3.2407457341544223E-3</v>
      </c>
      <c r="U29" s="6">
        <f>IF('2-5-1'!U29&lt;&gt;"",'2-5-1'!U29/'2-5-1'!$AF29*100,"")</f>
        <v>0.29729680104428563</v>
      </c>
      <c r="V29" s="6">
        <f>IF('2-5-1'!V29&lt;&gt;"",'2-5-1'!V29/'2-5-1'!$AF29*100,"")</f>
        <v>0.59334214081343317</v>
      </c>
      <c r="W29" s="6">
        <f>IF('2-5-1'!W29&lt;&gt;"",'2-5-1'!W29/'2-5-1'!$AF29*100,"")</f>
        <v>2.0812128567964183E-4</v>
      </c>
      <c r="X29" s="6">
        <f>IF('2-5-1'!X29&lt;&gt;"",'2-5-1'!X29/'2-5-1'!$AF29*100,"")</f>
        <v>4.2551344973465337</v>
      </c>
      <c r="Y29" s="6">
        <f>IF('2-5-1'!Y29&lt;&gt;"",'2-5-1'!Y29/'2-5-1'!$AF29*100,"")</f>
        <v>9.8383865228072434E-4</v>
      </c>
      <c r="Z29" s="6" t="str">
        <f>IF('2-5-1'!Z29&lt;&gt;"",'2-5-1'!Z29/'2-5-1'!$AF29*100,"")</f>
        <v/>
      </c>
      <c r="AA29" s="6">
        <f>IF('2-5-1'!AA29&lt;&gt;"",'2-5-1'!AA29/'2-5-1'!$AF29*100,"")</f>
        <v>2.6163818771154966E-3</v>
      </c>
      <c r="AB29" s="6">
        <f>IF('2-5-1'!AB29&lt;&gt;"",'2-5-1'!AB29/'2-5-1'!$AF29*100,"")</f>
        <v>7.8735449580587286E-2</v>
      </c>
      <c r="AC29" s="6">
        <f>IF('2-5-1'!AC29&lt;&gt;"",'2-5-1'!AC29/'2-5-1'!$AF29*100,"")</f>
        <v>0.38021951151611671</v>
      </c>
      <c r="AD29" s="6">
        <f>IF('2-5-1'!AD29&lt;&gt;"",'2-5-1'!AD29/'2-5-1'!$AF29*100,"")</f>
        <v>2.7661689868813152E-3</v>
      </c>
      <c r="AE29" s="6">
        <f>IF('2-5-1'!AE29&lt;&gt;"",'2-5-1'!AE29/'2-5-1'!$AF29*100,"")</f>
        <v>9.5251962656422801E-2</v>
      </c>
      <c r="AF29" s="6">
        <f>IF('2-5-1'!AF29&lt;&gt;"",'2-5-1'!AF29/'2-5-1'!$AF29*100,"")</f>
        <v>100</v>
      </c>
    </row>
    <row r="30" spans="1:32" s="4" customFormat="1" ht="27" customHeight="1" x14ac:dyDescent="0.15">
      <c r="A30" s="14" t="s">
        <v>66</v>
      </c>
      <c r="B30" s="6">
        <f>IF('2-5-1'!B30&lt;&gt;"",'2-5-1'!B30/'2-5-1'!$AF30*100,"")</f>
        <v>0.34337825108307801</v>
      </c>
      <c r="C30" s="6">
        <f>IF('2-5-1'!C30&lt;&gt;"",'2-5-1'!C30/'2-5-1'!$AF30*100,"")</f>
        <v>0.25750676370848541</v>
      </c>
      <c r="D30" s="6">
        <f>IF('2-5-1'!D30&lt;&gt;"",'2-5-1'!D30/'2-5-1'!$AF30*100,"")</f>
        <v>3.3205319531052664E-2</v>
      </c>
      <c r="E30" s="6">
        <f>IF('2-5-1'!E30&lt;&gt;"",'2-5-1'!E30/'2-5-1'!$AF30*100,"")</f>
        <v>8.274550006563465E-2</v>
      </c>
      <c r="F30" s="6" t="str">
        <f>IF('2-5-1'!F30&lt;&gt;"",'2-5-1'!F30/'2-5-1'!$AF30*100,"")</f>
        <v/>
      </c>
      <c r="G30" s="6">
        <f>IF('2-5-1'!G30&lt;&gt;"",'2-5-1'!G30/'2-5-1'!$AF30*100,"")</f>
        <v>0.47350619366106472</v>
      </c>
      <c r="H30" s="6">
        <f>IF('2-5-1'!H30&lt;&gt;"",'2-5-1'!H30/'2-5-1'!$AF30*100,"")</f>
        <v>5.7362711398573768E-5</v>
      </c>
      <c r="I30" s="6">
        <f>IF('2-5-1'!I30&lt;&gt;"",'2-5-1'!I30/'2-5-1'!$AF30*100,"")</f>
        <v>2.3444063893205386E-2</v>
      </c>
      <c r="J30" s="6">
        <f>IF('2-5-1'!J30&lt;&gt;"",'2-5-1'!J30/'2-5-1'!$AF30*100,"")</f>
        <v>1.5813824163054631</v>
      </c>
      <c r="K30" s="6">
        <f>IF('2-5-1'!K30&lt;&gt;"",'2-5-1'!K30/'2-5-1'!$AF30*100,"")</f>
        <v>91.122116293685735</v>
      </c>
      <c r="L30" s="6">
        <f>IF('2-5-1'!L30&lt;&gt;"",'2-5-1'!L30/'2-5-1'!$AF30*100,"")</f>
        <v>1.0690791482064959E-2</v>
      </c>
      <c r="M30" s="6">
        <f>IF('2-5-1'!M30&lt;&gt;"",'2-5-1'!M30/'2-5-1'!$AF30*100,"")</f>
        <v>0.25689416177507829</v>
      </c>
      <c r="N30" s="6" t="str">
        <f>IF('2-5-1'!N30&lt;&gt;"",'2-5-1'!N30/'2-5-1'!$AF30*100,"")</f>
        <v/>
      </c>
      <c r="O30" s="6">
        <f>IF('2-5-1'!O30&lt;&gt;"",'2-5-1'!O30/'2-5-1'!$AF30*100,"")</f>
        <v>5.6201313181501018E-2</v>
      </c>
      <c r="P30" s="6" t="str">
        <f>IF('2-5-1'!P30&lt;&gt;"",'2-5-1'!P30/'2-5-1'!$AF30*100,"")</f>
        <v/>
      </c>
      <c r="Q30" s="6">
        <f>IF('2-5-1'!Q30&lt;&gt;"",'2-5-1'!Q30/'2-5-1'!$AF30*100,"")</f>
        <v>1.5363830057762231E-2</v>
      </c>
      <c r="R30" s="6">
        <f>IF('2-5-1'!R30&lt;&gt;"",'2-5-1'!R30/'2-5-1'!$AF30*100,"")</f>
        <v>8.313646177238248E-4</v>
      </c>
      <c r="S30" s="6">
        <f>IF('2-5-1'!S30&lt;&gt;"",'2-5-1'!S30/'2-5-1'!$AF30*100,"")</f>
        <v>3.2633787105790762E-2</v>
      </c>
      <c r="T30" s="6">
        <f>IF('2-5-1'!T30&lt;&gt;"",'2-5-1'!T30/'2-5-1'!$AF30*100,"")</f>
        <v>1.840711013782919E-2</v>
      </c>
      <c r="U30" s="6">
        <f>IF('2-5-1'!U30&lt;&gt;"",'2-5-1'!U30/'2-5-1'!$AF30*100,"")</f>
        <v>0.21500939450338533</v>
      </c>
      <c r="V30" s="6">
        <f>IF('2-5-1'!V30&lt;&gt;"",'2-5-1'!V30/'2-5-1'!$AF30*100,"")</f>
        <v>3.8111501013369389</v>
      </c>
      <c r="W30" s="6">
        <f>IF('2-5-1'!W30&lt;&gt;"",'2-5-1'!W30/'2-5-1'!$AF30*100,"")</f>
        <v>0.10627264570715184</v>
      </c>
      <c r="X30" s="6">
        <f>IF('2-5-1'!X30&lt;&gt;"",'2-5-1'!X30/'2-5-1'!$AF30*100,"")</f>
        <v>4.002217731361752E-2</v>
      </c>
      <c r="Y30" s="6">
        <f>IF('2-5-1'!Y30&lt;&gt;"",'2-5-1'!Y30/'2-5-1'!$AF30*100,"")</f>
        <v>3.369571826317756E-3</v>
      </c>
      <c r="Z30" s="6">
        <f>IF('2-5-1'!Z30&lt;&gt;"",'2-5-1'!Z30/'2-5-1'!$AF30*100,"")</f>
        <v>0.17002376211207995</v>
      </c>
      <c r="AA30" s="6">
        <f>IF('2-5-1'!AA30&lt;&gt;"",'2-5-1'!AA30/'2-5-1'!$AF30*100,"")</f>
        <v>1.1490887795692975E-2</v>
      </c>
      <c r="AB30" s="6">
        <f>IF('2-5-1'!AB30&lt;&gt;"",'2-5-1'!AB30/'2-5-1'!$AF30*100,"")</f>
        <v>1.0250395025317165</v>
      </c>
      <c r="AC30" s="6">
        <f>IF('2-5-1'!AC30&lt;&gt;"",'2-5-1'!AC30/'2-5-1'!$AF30*100,"")</f>
        <v>0.18845199239848764</v>
      </c>
      <c r="AD30" s="6">
        <f>IF('2-5-1'!AD30&lt;&gt;"",'2-5-1'!AD30/'2-5-1'!$AF30*100,"")</f>
        <v>5.5030864348538542E-3</v>
      </c>
      <c r="AE30" s="6">
        <f>IF('2-5-1'!AE30&lt;&gt;"",'2-5-1'!AE30/'2-5-1'!$AF30*100,"")</f>
        <v>0.11530235503687851</v>
      </c>
      <c r="AF30" s="6">
        <f>IF('2-5-1'!AF30&lt;&gt;"",'2-5-1'!AF30/'2-5-1'!$AF30*100,"")</f>
        <v>100</v>
      </c>
    </row>
    <row r="31" spans="1:32" s="4" customFormat="1" ht="27" customHeight="1" x14ac:dyDescent="0.15">
      <c r="A31" s="14" t="s">
        <v>2</v>
      </c>
      <c r="B31" s="6">
        <f>IF('2-5-1'!B31&lt;&gt;"",'2-5-1'!B31/'2-5-1'!$AF31*100,"")</f>
        <v>1.5763115188015264</v>
      </c>
      <c r="C31" s="6">
        <f>IF('2-5-1'!C31&lt;&gt;"",'2-5-1'!C31/'2-5-1'!$AF31*100,"")</f>
        <v>3.9827341947410959</v>
      </c>
      <c r="D31" s="6" t="str">
        <f>IF('2-5-1'!D31&lt;&gt;"",'2-5-1'!D31/'2-5-1'!$AF31*100,"")</f>
        <v/>
      </c>
      <c r="E31" s="6" t="str">
        <f>IF('2-5-1'!E31&lt;&gt;"",'2-5-1'!E31/'2-5-1'!$AF31*100,"")</f>
        <v/>
      </c>
      <c r="F31" s="6">
        <f>IF('2-5-1'!F31&lt;&gt;"",'2-5-1'!F31/'2-5-1'!$AF31*100,"")</f>
        <v>1.214130774268574E-4</v>
      </c>
      <c r="G31" s="6">
        <f>IF('2-5-1'!G31&lt;&gt;"",'2-5-1'!G31/'2-5-1'!$AF31*100,"")</f>
        <v>2.0608601302302998</v>
      </c>
      <c r="H31" s="6" t="str">
        <f>IF('2-5-1'!H31&lt;&gt;"",'2-5-1'!H31/'2-5-1'!$AF31*100,"")</f>
        <v/>
      </c>
      <c r="I31" s="6">
        <f>IF('2-5-1'!I31&lt;&gt;"",'2-5-1'!I31/'2-5-1'!$AF31*100,"")</f>
        <v>5.3219398938772478E-3</v>
      </c>
      <c r="J31" s="6">
        <f>IF('2-5-1'!J31&lt;&gt;"",'2-5-1'!J31/'2-5-1'!$AF31*100,"")</f>
        <v>11.007137012123122</v>
      </c>
      <c r="K31" s="6">
        <f>IF('2-5-1'!K31&lt;&gt;"",'2-5-1'!K31/'2-5-1'!$AF31*100,"")</f>
        <v>6.4380685197615959</v>
      </c>
      <c r="L31" s="6">
        <f>IF('2-5-1'!L31&lt;&gt;"",'2-5-1'!L31/'2-5-1'!$AF31*100,"")</f>
        <v>0.46829075702066209</v>
      </c>
      <c r="M31" s="6">
        <f>IF('2-5-1'!M31&lt;&gt;"",'2-5-1'!M31/'2-5-1'!$AF31*100,"")</f>
        <v>2.3331995414078595</v>
      </c>
      <c r="N31" s="6" t="str">
        <f>IF('2-5-1'!N31&lt;&gt;"",'2-5-1'!N31/'2-5-1'!$AF31*100,"")</f>
        <v/>
      </c>
      <c r="O31" s="6">
        <f>IF('2-5-1'!O31&lt;&gt;"",'2-5-1'!O31/'2-5-1'!$AF31*100,"")</f>
        <v>2.9330283697239473E-2</v>
      </c>
      <c r="P31" s="6">
        <f>IF('2-5-1'!P31&lt;&gt;"",'2-5-1'!P31/'2-5-1'!$AF31*100,"")</f>
        <v>1.3456616081476691E-2</v>
      </c>
      <c r="Q31" s="6">
        <f>IF('2-5-1'!Q31&lt;&gt;"",'2-5-1'!Q31/'2-5-1'!$AF31*100,"")</f>
        <v>3.1990748361484462E-3</v>
      </c>
      <c r="R31" s="6" t="str">
        <f>IF('2-5-1'!R31&lt;&gt;"",'2-5-1'!R31/'2-5-1'!$AF31*100,"")</f>
        <v/>
      </c>
      <c r="S31" s="6">
        <f>IF('2-5-1'!S31&lt;&gt;"",'2-5-1'!S31/'2-5-1'!$AF31*100,"")</f>
        <v>0.63740957645694385</v>
      </c>
      <c r="T31" s="6">
        <f>IF('2-5-1'!T31&lt;&gt;"",'2-5-1'!T31/'2-5-1'!$AF31*100,"")</f>
        <v>4.611972324643495E-3</v>
      </c>
      <c r="U31" s="6">
        <f>IF('2-5-1'!U31&lt;&gt;"",'2-5-1'!U31/'2-5-1'!$AF31*100,"")</f>
        <v>3.3709317674471211E-2</v>
      </c>
      <c r="V31" s="6">
        <f>IF('2-5-1'!V31&lt;&gt;"",'2-5-1'!V31/'2-5-1'!$AF31*100,"")</f>
        <v>69.881086254154582</v>
      </c>
      <c r="W31" s="6">
        <f>IF('2-5-1'!W31&lt;&gt;"",'2-5-1'!W31/'2-5-1'!$AF31*100,"")</f>
        <v>0.11656519143894967</v>
      </c>
      <c r="X31" s="6">
        <f>IF('2-5-1'!X31&lt;&gt;"",'2-5-1'!X31/'2-5-1'!$AF31*100,"")</f>
        <v>0.43537434766376731</v>
      </c>
      <c r="Y31" s="6" t="str">
        <f>IF('2-5-1'!Y31&lt;&gt;"",'2-5-1'!Y31/'2-5-1'!$AF31*100,"")</f>
        <v/>
      </c>
      <c r="Z31" s="6">
        <f>IF('2-5-1'!Z31&lt;&gt;"",'2-5-1'!Z31/'2-5-1'!$AF31*100,"")</f>
        <v>8.6620630250347858E-2</v>
      </c>
      <c r="AA31" s="6">
        <f>IF('2-5-1'!AA31&lt;&gt;"",'2-5-1'!AA31/'2-5-1'!$AF31*100,"")</f>
        <v>3.7638054002325791E-3</v>
      </c>
      <c r="AB31" s="6">
        <f>IF('2-5-1'!AB31&lt;&gt;"",'2-5-1'!AB31/'2-5-1'!$AF31*100,"")</f>
        <v>0.43828123357624188</v>
      </c>
      <c r="AC31" s="6">
        <f>IF('2-5-1'!AC31&lt;&gt;"",'2-5-1'!AC31/'2-5-1'!$AF31*100,"")</f>
        <v>0.11521385471727089</v>
      </c>
      <c r="AD31" s="6">
        <f>IF('2-5-1'!AD31&lt;&gt;"",'2-5-1'!AD31/'2-5-1'!$AF31*100,"")</f>
        <v>0.27531414488860806</v>
      </c>
      <c r="AE31" s="6">
        <f>IF('2-5-1'!AE31&lt;&gt;"",'2-5-1'!AE31/'2-5-1'!$AF31*100,"")</f>
        <v>5.4018669781635713E-2</v>
      </c>
      <c r="AF31" s="6">
        <f>IF('2-5-1'!AF31&lt;&gt;"",'2-5-1'!AF31/'2-5-1'!$AF31*100,"")</f>
        <v>100</v>
      </c>
    </row>
    <row r="32" spans="1:32" s="4" customFormat="1" ht="27" customHeight="1" x14ac:dyDescent="0.15">
      <c r="A32" s="14" t="s">
        <v>3</v>
      </c>
      <c r="B32" s="6" t="str">
        <f>IF('2-5-1'!B32&lt;&gt;"",'2-5-1'!B32/'2-5-1'!$AF32*100,"")</f>
        <v/>
      </c>
      <c r="C32" s="6" t="str">
        <f>IF('2-5-1'!C32&lt;&gt;"",'2-5-1'!C32/'2-5-1'!$AF32*100,"")</f>
        <v/>
      </c>
      <c r="D32" s="6" t="str">
        <f>IF('2-5-1'!D32&lt;&gt;"",'2-5-1'!D32/'2-5-1'!$AF32*100,"")</f>
        <v/>
      </c>
      <c r="E32" s="6" t="str">
        <f>IF('2-5-1'!E32&lt;&gt;"",'2-5-1'!E32/'2-5-1'!$AF32*100,"")</f>
        <v/>
      </c>
      <c r="F32" s="6" t="str">
        <f>IF('2-5-1'!F32&lt;&gt;"",'2-5-1'!F32/'2-5-1'!$AF32*100,"")</f>
        <v/>
      </c>
      <c r="G32" s="6">
        <f>IF('2-5-1'!G32&lt;&gt;"",'2-5-1'!G32/'2-5-1'!$AF32*100,"")</f>
        <v>2.0865972519211162</v>
      </c>
      <c r="H32" s="6" t="str">
        <f>IF('2-5-1'!H32&lt;&gt;"",'2-5-1'!H32/'2-5-1'!$AF32*100,"")</f>
        <v/>
      </c>
      <c r="I32" s="6" t="str">
        <f>IF('2-5-1'!I32&lt;&gt;"",'2-5-1'!I32/'2-5-1'!$AF32*100,"")</f>
        <v/>
      </c>
      <c r="J32" s="6">
        <f>IF('2-5-1'!J32&lt;&gt;"",'2-5-1'!J32/'2-5-1'!$AF32*100,"")</f>
        <v>1.8401263992895518E-3</v>
      </c>
      <c r="K32" s="6">
        <f>IF('2-5-1'!K32&lt;&gt;"",'2-5-1'!K32/'2-5-1'!$AF32*100,"")</f>
        <v>1.727680430924728</v>
      </c>
      <c r="L32" s="6">
        <f>IF('2-5-1'!L32&lt;&gt;"",'2-5-1'!L32/'2-5-1'!$AF32*100,"")</f>
        <v>0.63213365149157386</v>
      </c>
      <c r="M32" s="6">
        <f>IF('2-5-1'!M32&lt;&gt;"",'2-5-1'!M32/'2-5-1'!$AF32*100,"")</f>
        <v>0.10117919143334984</v>
      </c>
      <c r="N32" s="6" t="str">
        <f>IF('2-5-1'!N32&lt;&gt;"",'2-5-1'!N32/'2-5-1'!$AF32*100,"")</f>
        <v/>
      </c>
      <c r="O32" s="6" t="str">
        <f>IF('2-5-1'!O32&lt;&gt;"",'2-5-1'!O32/'2-5-1'!$AF32*100,"")</f>
        <v/>
      </c>
      <c r="P32" s="6" t="str">
        <f>IF('2-5-1'!P32&lt;&gt;"",'2-5-1'!P32/'2-5-1'!$AF32*100,"")</f>
        <v/>
      </c>
      <c r="Q32" s="6">
        <f>IF('2-5-1'!Q32&lt;&gt;"",'2-5-1'!Q32/'2-5-1'!$AF32*100,"")</f>
        <v>0.67361895872076738</v>
      </c>
      <c r="R32" s="6" t="str">
        <f>IF('2-5-1'!R32&lt;&gt;"",'2-5-1'!R32/'2-5-1'!$AF32*100,"")</f>
        <v/>
      </c>
      <c r="S32" s="6">
        <f>IF('2-5-1'!S32&lt;&gt;"",'2-5-1'!S32/'2-5-1'!$AF32*100,"")</f>
        <v>0.17755517768417819</v>
      </c>
      <c r="T32" s="6">
        <f>IF('2-5-1'!T32&lt;&gt;"",'2-5-1'!T32/'2-5-1'!$AF32*100,"")</f>
        <v>0.39808067771297301</v>
      </c>
      <c r="U32" s="6">
        <f>IF('2-5-1'!U32&lt;&gt;"",'2-5-1'!U32/'2-5-1'!$AF32*100,"")</f>
        <v>6.5261232829803495</v>
      </c>
      <c r="V32" s="6">
        <f>IF('2-5-1'!V32&lt;&gt;"",'2-5-1'!V32/'2-5-1'!$AF32*100,"")</f>
        <v>0.36384688768313467</v>
      </c>
      <c r="W32" s="6">
        <f>IF('2-5-1'!W32&lt;&gt;"",'2-5-1'!W32/'2-5-1'!$AF32*100,"")</f>
        <v>87.125491596720266</v>
      </c>
      <c r="X32" s="6" t="str">
        <f>IF('2-5-1'!X32&lt;&gt;"",'2-5-1'!X32/'2-5-1'!$AF32*100,"")</f>
        <v/>
      </c>
      <c r="Y32" s="6" t="str">
        <f>IF('2-5-1'!Y32&lt;&gt;"",'2-5-1'!Y32/'2-5-1'!$AF32*100,"")</f>
        <v/>
      </c>
      <c r="Z32" s="6" t="str">
        <f>IF('2-5-1'!Z32&lt;&gt;"",'2-5-1'!Z32/'2-5-1'!$AF32*100,"")</f>
        <v/>
      </c>
      <c r="AA32" s="6" t="str">
        <f>IF('2-5-1'!AA32&lt;&gt;"",'2-5-1'!AA32/'2-5-1'!$AF32*100,"")</f>
        <v/>
      </c>
      <c r="AB32" s="6" t="str">
        <f>IF('2-5-1'!AB32&lt;&gt;"",'2-5-1'!AB32/'2-5-1'!$AF32*100,"")</f>
        <v/>
      </c>
      <c r="AC32" s="6" t="str">
        <f>IF('2-5-1'!AC32&lt;&gt;"",'2-5-1'!AC32/'2-5-1'!$AF32*100,"")</f>
        <v/>
      </c>
      <c r="AD32" s="6">
        <f>IF('2-5-1'!AD32&lt;&gt;"",'2-5-1'!AD32/'2-5-1'!$AF32*100,"")</f>
        <v>9.3846446363767141E-2</v>
      </c>
      <c r="AE32" s="6">
        <f>IF('2-5-1'!AE32&lt;&gt;"",'2-5-1'!AE32/'2-5-1'!$AF32*100,"")</f>
        <v>9.200631996447757E-2</v>
      </c>
      <c r="AF32" s="6">
        <f>IF('2-5-1'!AF32&lt;&gt;"",'2-5-1'!AF32/'2-5-1'!$AF32*100,"")</f>
        <v>100</v>
      </c>
    </row>
    <row r="33" spans="1:32" s="4" customFormat="1" ht="27" customHeight="1" x14ac:dyDescent="0.15">
      <c r="A33" s="14" t="s">
        <v>4</v>
      </c>
      <c r="B33" s="6">
        <f>IF('2-5-1'!B33&lt;&gt;"",'2-5-1'!B33/'2-5-1'!$AF33*100,"")</f>
        <v>0.62488027960256898</v>
      </c>
      <c r="C33" s="6" t="str">
        <f>IF('2-5-1'!C33&lt;&gt;"",'2-5-1'!C33/'2-5-1'!$AF33*100,"")</f>
        <v/>
      </c>
      <c r="D33" s="6" t="str">
        <f>IF('2-5-1'!D33&lt;&gt;"",'2-5-1'!D33/'2-5-1'!$AF33*100,"")</f>
        <v/>
      </c>
      <c r="E33" s="6" t="str">
        <f>IF('2-5-1'!E33&lt;&gt;"",'2-5-1'!E33/'2-5-1'!$AF33*100,"")</f>
        <v/>
      </c>
      <c r="F33" s="6" t="str">
        <f>IF('2-5-1'!F33&lt;&gt;"",'2-5-1'!F33/'2-5-1'!$AF33*100,"")</f>
        <v/>
      </c>
      <c r="G33" s="6">
        <f>IF('2-5-1'!G33&lt;&gt;"",'2-5-1'!G33/'2-5-1'!$AF33*100,"")</f>
        <v>0.24219207013633282</v>
      </c>
      <c r="H33" s="6" t="str">
        <f>IF('2-5-1'!H33&lt;&gt;"",'2-5-1'!H33/'2-5-1'!$AF33*100,"")</f>
        <v/>
      </c>
      <c r="I33" s="6" t="str">
        <f>IF('2-5-1'!I33&lt;&gt;"",'2-5-1'!I33/'2-5-1'!$AF33*100,"")</f>
        <v/>
      </c>
      <c r="J33" s="6">
        <f>IF('2-5-1'!J33&lt;&gt;"",'2-5-1'!J33/'2-5-1'!$AF33*100,"")</f>
        <v>8.329476280533612</v>
      </c>
      <c r="K33" s="6">
        <f>IF('2-5-1'!K33&lt;&gt;"",'2-5-1'!K33/'2-5-1'!$AF33*100,"")</f>
        <v>0.33190532608215545</v>
      </c>
      <c r="L33" s="6" t="str">
        <f>IF('2-5-1'!L33&lt;&gt;"",'2-5-1'!L33/'2-5-1'!$AF33*100,"")</f>
        <v/>
      </c>
      <c r="M33" s="6">
        <f>IF('2-5-1'!M33&lt;&gt;"",'2-5-1'!M33/'2-5-1'!$AF33*100,"")</f>
        <v>0.13520920437423081</v>
      </c>
      <c r="N33" s="6" t="str">
        <f>IF('2-5-1'!N33&lt;&gt;"",'2-5-1'!N33/'2-5-1'!$AF33*100,"")</f>
        <v/>
      </c>
      <c r="O33" s="6">
        <f>IF('2-5-1'!O33&lt;&gt;"",'2-5-1'!O33/'2-5-1'!$AF33*100,"")</f>
        <v>9.1415416412531699E-3</v>
      </c>
      <c r="P33" s="6" t="str">
        <f>IF('2-5-1'!P33&lt;&gt;"",'2-5-1'!P33/'2-5-1'!$AF33*100,"")</f>
        <v/>
      </c>
      <c r="Q33" s="6" t="str">
        <f>IF('2-5-1'!Q33&lt;&gt;"",'2-5-1'!Q33/'2-5-1'!$AF33*100,"")</f>
        <v/>
      </c>
      <c r="R33" s="6" t="str">
        <f>IF('2-5-1'!R33&lt;&gt;"",'2-5-1'!R33/'2-5-1'!$AF33*100,"")</f>
        <v/>
      </c>
      <c r="S33" s="6">
        <f>IF('2-5-1'!S33&lt;&gt;"",'2-5-1'!S33/'2-5-1'!$AF33*100,"")</f>
        <v>2.4893311051913183E-3</v>
      </c>
      <c r="T33" s="6" t="str">
        <f>IF('2-5-1'!T33&lt;&gt;"",'2-5-1'!T33/'2-5-1'!$AF33*100,"")</f>
        <v/>
      </c>
      <c r="U33" s="6">
        <f>IF('2-5-1'!U33&lt;&gt;"",'2-5-1'!U33/'2-5-1'!$AF33*100,"")</f>
        <v>8.5831434050247391E-3</v>
      </c>
      <c r="V33" s="6">
        <f>IF('2-5-1'!V33&lt;&gt;"",'2-5-1'!V33/'2-5-1'!$AF33*100,"")</f>
        <v>6.3896398863090342E-2</v>
      </c>
      <c r="W33" s="6" t="str">
        <f>IF('2-5-1'!W33&lt;&gt;"",'2-5-1'!W33/'2-5-1'!$AF33*100,"")</f>
        <v/>
      </c>
      <c r="X33" s="6">
        <f>IF('2-5-1'!X33&lt;&gt;"",'2-5-1'!X33/'2-5-1'!$AF33*100,"")</f>
        <v>88.287107288817964</v>
      </c>
      <c r="Y33" s="6">
        <f>IF('2-5-1'!Y33&lt;&gt;"",'2-5-1'!Y33/'2-5-1'!$AF33*100,"")</f>
        <v>1.3158092546159177E-2</v>
      </c>
      <c r="Z33" s="6" t="str">
        <f>IF('2-5-1'!Z33&lt;&gt;"",'2-5-1'!Z33/'2-5-1'!$AF33*100,"")</f>
        <v/>
      </c>
      <c r="AA33" s="6">
        <f>IF('2-5-1'!AA33&lt;&gt;"",'2-5-1'!AA33/'2-5-1'!$AF33*100,"")</f>
        <v>0.14755084062055721</v>
      </c>
      <c r="AB33" s="6">
        <f>IF('2-5-1'!AB33&lt;&gt;"",'2-5-1'!AB33/'2-5-1'!$AF33*100,"")</f>
        <v>0.18006079341733564</v>
      </c>
      <c r="AC33" s="6">
        <f>IF('2-5-1'!AC33&lt;&gt;"",'2-5-1'!AC33/'2-5-1'!$AF33*100,"")</f>
        <v>1.6224835081143432</v>
      </c>
      <c r="AD33" s="6" t="str">
        <f>IF('2-5-1'!AD33&lt;&gt;"",'2-5-1'!AD33/'2-5-1'!$AF33*100,"")</f>
        <v/>
      </c>
      <c r="AE33" s="6">
        <f>IF('2-5-1'!AE33&lt;&gt;"",'2-5-1'!AE33/'2-5-1'!$AF33*100,"")</f>
        <v>1.8659007402227693E-3</v>
      </c>
      <c r="AF33" s="6">
        <f>IF('2-5-1'!AF33&lt;&gt;"",'2-5-1'!AF33/'2-5-1'!$AF33*100,"")</f>
        <v>100</v>
      </c>
    </row>
    <row r="34" spans="1:32" s="4" customFormat="1" ht="27" customHeight="1" x14ac:dyDescent="0.15">
      <c r="A34" s="14" t="s">
        <v>67</v>
      </c>
      <c r="B34" s="6">
        <f>IF('2-5-1'!B34&lt;&gt;"",'2-5-1'!B34/'2-5-1'!$AF34*100,"")</f>
        <v>0.89808559933842513</v>
      </c>
      <c r="C34" s="6" t="str">
        <f>IF('2-5-1'!C34&lt;&gt;"",'2-5-1'!C34/'2-5-1'!$AF34*100,"")</f>
        <v/>
      </c>
      <c r="D34" s="6" t="str">
        <f>IF('2-5-1'!D34&lt;&gt;"",'2-5-1'!D34/'2-5-1'!$AF34*100,"")</f>
        <v/>
      </c>
      <c r="E34" s="6" t="str">
        <f>IF('2-5-1'!E34&lt;&gt;"",'2-5-1'!E34/'2-5-1'!$AF34*100,"")</f>
        <v/>
      </c>
      <c r="F34" s="6" t="str">
        <f>IF('2-5-1'!F34&lt;&gt;"",'2-5-1'!F34/'2-5-1'!$AF34*100,"")</f>
        <v/>
      </c>
      <c r="G34" s="6">
        <f>IF('2-5-1'!G34&lt;&gt;"",'2-5-1'!G34/'2-5-1'!$AF34*100,"")</f>
        <v>1.6890775470260855</v>
      </c>
      <c r="H34" s="6" t="str">
        <f>IF('2-5-1'!H34&lt;&gt;"",'2-5-1'!H34/'2-5-1'!$AF34*100,"")</f>
        <v/>
      </c>
      <c r="I34" s="6" t="str">
        <f>IF('2-5-1'!I34&lt;&gt;"",'2-5-1'!I34/'2-5-1'!$AF34*100,"")</f>
        <v/>
      </c>
      <c r="J34" s="6">
        <f>IF('2-5-1'!J34&lt;&gt;"",'2-5-1'!J34/'2-5-1'!$AF34*100,"")</f>
        <v>1.1590212611900197</v>
      </c>
      <c r="K34" s="6">
        <f>IF('2-5-1'!K34&lt;&gt;"",'2-5-1'!K34/'2-5-1'!$AF34*100,"")</f>
        <v>7.0421799737500068</v>
      </c>
      <c r="L34" s="6" t="str">
        <f>IF('2-5-1'!L34&lt;&gt;"",'2-5-1'!L34/'2-5-1'!$AF34*100,"")</f>
        <v/>
      </c>
      <c r="M34" s="6" t="str">
        <f>IF('2-5-1'!M34&lt;&gt;"",'2-5-1'!M34/'2-5-1'!$AF34*100,"")</f>
        <v/>
      </c>
      <c r="N34" s="6" t="str">
        <f>IF('2-5-1'!N34&lt;&gt;"",'2-5-1'!N34/'2-5-1'!$AF34*100,"")</f>
        <v/>
      </c>
      <c r="O34" s="6">
        <f>IF('2-5-1'!O34&lt;&gt;"",'2-5-1'!O34/'2-5-1'!$AF34*100,"")</f>
        <v>0.15382927096015556</v>
      </c>
      <c r="P34" s="6" t="str">
        <f>IF('2-5-1'!P34&lt;&gt;"",'2-5-1'!P34/'2-5-1'!$AF34*100,"")</f>
        <v/>
      </c>
      <c r="Q34" s="6" t="str">
        <f>IF('2-5-1'!Q34&lt;&gt;"",'2-5-1'!Q34/'2-5-1'!$AF34*100,"")</f>
        <v/>
      </c>
      <c r="R34" s="6" t="str">
        <f>IF('2-5-1'!R34&lt;&gt;"",'2-5-1'!R34/'2-5-1'!$AF34*100,"")</f>
        <v/>
      </c>
      <c r="S34" s="6" t="str">
        <f>IF('2-5-1'!S34&lt;&gt;"",'2-5-1'!S34/'2-5-1'!$AF34*100,"")</f>
        <v/>
      </c>
      <c r="T34" s="6" t="str">
        <f>IF('2-5-1'!T34&lt;&gt;"",'2-5-1'!T34/'2-5-1'!$AF34*100,"")</f>
        <v/>
      </c>
      <c r="U34" s="6">
        <f>IF('2-5-1'!U34&lt;&gt;"",'2-5-1'!U34/'2-5-1'!$AF34*100,"")</f>
        <v>9.1995936554602822E-2</v>
      </c>
      <c r="V34" s="6">
        <f>IF('2-5-1'!V34&lt;&gt;"",'2-5-1'!V34/'2-5-1'!$AF34*100,"")</f>
        <v>3.5243302862359882</v>
      </c>
      <c r="W34" s="6" t="str">
        <f>IF('2-5-1'!W34&lt;&gt;"",'2-5-1'!W34/'2-5-1'!$AF34*100,"")</f>
        <v/>
      </c>
      <c r="X34" s="6" t="str">
        <f>IF('2-5-1'!X34&lt;&gt;"",'2-5-1'!X34/'2-5-1'!$AF34*100,"")</f>
        <v/>
      </c>
      <c r="Y34" s="6" t="str">
        <f>IF('2-5-1'!Y34&lt;&gt;"",'2-5-1'!Y34/'2-5-1'!$AF34*100,"")</f>
        <v/>
      </c>
      <c r="Z34" s="6">
        <f>IF('2-5-1'!Z34&lt;&gt;"",'2-5-1'!Z34/'2-5-1'!$AF34*100,"")</f>
        <v>83.759021348404772</v>
      </c>
      <c r="AA34" s="6" t="str">
        <f>IF('2-5-1'!AA34&lt;&gt;"",'2-5-1'!AA34/'2-5-1'!$AF34*100,"")</f>
        <v/>
      </c>
      <c r="AB34" s="6">
        <f>IF('2-5-1'!AB34&lt;&gt;"",'2-5-1'!AB34/'2-5-1'!$AF34*100,"")</f>
        <v>1.6824587765398857</v>
      </c>
      <c r="AC34" s="6" t="str">
        <f>IF('2-5-1'!AC34&lt;&gt;"",'2-5-1'!AC34/'2-5-1'!$AF34*100,"")</f>
        <v/>
      </c>
      <c r="AD34" s="6" t="str">
        <f>IF('2-5-1'!AD34&lt;&gt;"",'2-5-1'!AD34/'2-5-1'!$AF34*100,"")</f>
        <v/>
      </c>
      <c r="AE34" s="6" t="str">
        <f>IF('2-5-1'!AE34&lt;&gt;"",'2-5-1'!AE34/'2-5-1'!$AF34*100,"")</f>
        <v/>
      </c>
      <c r="AF34" s="6">
        <f>IF('2-5-1'!AF34&lt;&gt;"",'2-5-1'!AF34/'2-5-1'!$AF34*100,"")</f>
        <v>100</v>
      </c>
    </row>
    <row r="35" spans="1:32" s="4" customFormat="1" ht="27" customHeight="1" thickBot="1" x14ac:dyDescent="0.2">
      <c r="A35" s="15" t="s">
        <v>9</v>
      </c>
      <c r="B35" s="17" t="str">
        <f>IF('2-5-1'!B35&lt;&gt;"",'2-5-1'!B35/'2-5-1'!$AF35*100,"")</f>
        <v/>
      </c>
      <c r="C35" s="17" t="str">
        <f>IF('2-5-1'!C35&lt;&gt;"",'2-5-1'!C35/'2-5-1'!$AF35*100,"")</f>
        <v/>
      </c>
      <c r="D35" s="17" t="str">
        <f>IF('2-5-1'!D35&lt;&gt;"",'2-5-1'!D35/'2-5-1'!$AF35*100,"")</f>
        <v/>
      </c>
      <c r="E35" s="17" t="str">
        <f>IF('2-5-1'!E35&lt;&gt;"",'2-5-1'!E35/'2-5-1'!$AF35*100,"")</f>
        <v/>
      </c>
      <c r="F35" s="17" t="str">
        <f>IF('2-5-1'!F35&lt;&gt;"",'2-5-1'!F35/'2-5-1'!$AF35*100,"")</f>
        <v/>
      </c>
      <c r="G35" s="17">
        <f>IF('2-5-1'!G35&lt;&gt;"",'2-5-1'!G35/'2-5-1'!$AF35*100,"")</f>
        <v>0.20025963175577632</v>
      </c>
      <c r="H35" s="17" t="str">
        <f>IF('2-5-1'!H35&lt;&gt;"",'2-5-1'!H35/'2-5-1'!$AF35*100,"")</f>
        <v/>
      </c>
      <c r="I35" s="17" t="str">
        <f>IF('2-5-1'!I35&lt;&gt;"",'2-5-1'!I35/'2-5-1'!$AF35*100,"")</f>
        <v/>
      </c>
      <c r="J35" s="17">
        <f>IF('2-5-1'!J35&lt;&gt;"",'2-5-1'!J35/'2-5-1'!$AF35*100,"")</f>
        <v>7.0534236624827527</v>
      </c>
      <c r="K35" s="17">
        <f>IF('2-5-1'!K35&lt;&gt;"",'2-5-1'!K35/'2-5-1'!$AF35*100,"")</f>
        <v>1.0192637763477439</v>
      </c>
      <c r="L35" s="17">
        <f>IF('2-5-1'!L35&lt;&gt;"",'2-5-1'!L35/'2-5-1'!$AF35*100,"")</f>
        <v>0.9932877735086505</v>
      </c>
      <c r="M35" s="17">
        <f>IF('2-5-1'!M35&lt;&gt;"",'2-5-1'!M35/'2-5-1'!$AF35*100,"")</f>
        <v>0.58475812472686695</v>
      </c>
      <c r="N35" s="17" t="str">
        <f>IF('2-5-1'!N35&lt;&gt;"",'2-5-1'!N35/'2-5-1'!$AF35*100,"")</f>
        <v/>
      </c>
      <c r="O35" s="17" t="str">
        <f>IF('2-5-1'!O35&lt;&gt;"",'2-5-1'!O35/'2-5-1'!$AF35*100,"")</f>
        <v/>
      </c>
      <c r="P35" s="17" t="str">
        <f>IF('2-5-1'!P35&lt;&gt;"",'2-5-1'!P35/'2-5-1'!$AF35*100,"")</f>
        <v/>
      </c>
      <c r="Q35" s="17" t="str">
        <f>IF('2-5-1'!Q35&lt;&gt;"",'2-5-1'!Q35/'2-5-1'!$AF35*100,"")</f>
        <v/>
      </c>
      <c r="R35" s="17">
        <f>IF('2-5-1'!R35&lt;&gt;"",'2-5-1'!R35/'2-5-1'!$AF35*100,"")</f>
        <v>0.22892137572932733</v>
      </c>
      <c r="S35" s="17" t="str">
        <f>IF('2-5-1'!S35&lt;&gt;"",'2-5-1'!S35/'2-5-1'!$AF35*100,"")</f>
        <v/>
      </c>
      <c r="T35" s="17" t="str">
        <f>IF('2-5-1'!T35&lt;&gt;"",'2-5-1'!T35/'2-5-1'!$AF35*100,"")</f>
        <v/>
      </c>
      <c r="U35" s="17" t="str">
        <f>IF('2-5-1'!U35&lt;&gt;"",'2-5-1'!U35/'2-5-1'!$AF35*100,"")</f>
        <v/>
      </c>
      <c r="V35" s="17" t="str">
        <f>IF('2-5-1'!V35&lt;&gt;"",'2-5-1'!V35/'2-5-1'!$AF35*100,"")</f>
        <v/>
      </c>
      <c r="W35" s="17" t="str">
        <f>IF('2-5-1'!W35&lt;&gt;"",'2-5-1'!W35/'2-5-1'!$AF35*100,"")</f>
        <v/>
      </c>
      <c r="X35" s="17">
        <f>IF('2-5-1'!X35&lt;&gt;"",'2-5-1'!X35/'2-5-1'!$AF35*100,"")</f>
        <v>2.5179062648720221</v>
      </c>
      <c r="Y35" s="17" t="str">
        <f>IF('2-5-1'!Y35&lt;&gt;"",'2-5-1'!Y35/'2-5-1'!$AF35*100,"")</f>
        <v/>
      </c>
      <c r="Z35" s="17" t="str">
        <f>IF('2-5-1'!Z35&lt;&gt;"",'2-5-1'!Z35/'2-5-1'!$AF35*100,"")</f>
        <v/>
      </c>
      <c r="AA35" s="17">
        <f>IF('2-5-1'!AA35&lt;&gt;"",'2-5-1'!AA35/'2-5-1'!$AF35*100,"")</f>
        <v>0.18423886121531421</v>
      </c>
      <c r="AB35" s="17" t="str">
        <f>IF('2-5-1'!AB35&lt;&gt;"",'2-5-1'!AB35/'2-5-1'!$AF35*100,"")</f>
        <v/>
      </c>
      <c r="AC35" s="17">
        <f>IF('2-5-1'!AC35&lt;&gt;"",'2-5-1'!AC35/'2-5-1'!$AF35*100,"")</f>
        <v>87.217940529361556</v>
      </c>
      <c r="AD35" s="17" t="str">
        <f>IF('2-5-1'!AD35&lt;&gt;"",'2-5-1'!AD35/'2-5-1'!$AF35*100,"")</f>
        <v/>
      </c>
      <c r="AE35" s="17" t="str">
        <f>IF('2-5-1'!AE35&lt;&gt;"",'2-5-1'!AE35/'2-5-1'!$AF35*100,"")</f>
        <v/>
      </c>
      <c r="AF35" s="17">
        <f>IF('2-5-1'!AF35&lt;&gt;"",'2-5-1'!AF35/'2-5-1'!$AF35*100,"")</f>
        <v>100</v>
      </c>
    </row>
    <row r="36" spans="1:32" s="4" customFormat="1" ht="27" customHeight="1" thickTop="1" x14ac:dyDescent="0.15">
      <c r="A36" s="16" t="s">
        <v>10</v>
      </c>
      <c r="B36" s="18">
        <f>IF('2-5-1'!B36&lt;&gt;"",'2-5-1'!B36/'2-5-1'!$AF36*100,"")</f>
        <v>20.457495998814572</v>
      </c>
      <c r="C36" s="18">
        <f>IF('2-5-1'!C36&lt;&gt;"",'2-5-1'!C36/'2-5-1'!$AF36*100,"")</f>
        <v>31.85630805271289</v>
      </c>
      <c r="D36" s="18">
        <f>IF('2-5-1'!D36&lt;&gt;"",'2-5-1'!D36/'2-5-1'!$AF36*100,"")</f>
        <v>3.3684881408261367</v>
      </c>
      <c r="E36" s="18">
        <f>IF('2-5-1'!E36&lt;&gt;"",'2-5-1'!E36/'2-5-1'!$AF36*100,"")</f>
        <v>0.99220875569258649</v>
      </c>
      <c r="F36" s="18">
        <f>IF('2-5-1'!F36&lt;&gt;"",'2-5-1'!F36/'2-5-1'!$AF36*100,"")</f>
        <v>0.29710222835885575</v>
      </c>
      <c r="G36" s="18">
        <f>IF('2-5-1'!G36&lt;&gt;"",'2-5-1'!G36/'2-5-1'!$AF36*100,"")</f>
        <v>4.1954338461415288</v>
      </c>
      <c r="H36" s="18">
        <f>IF('2-5-1'!H36&lt;&gt;"",'2-5-1'!H36/'2-5-1'!$AF36*100,"")</f>
        <v>0.2094842126158207</v>
      </c>
      <c r="I36" s="18">
        <f>IF('2-5-1'!I36&lt;&gt;"",'2-5-1'!I36/'2-5-1'!$AF36*100,"")</f>
        <v>0.45719552302390731</v>
      </c>
      <c r="J36" s="18">
        <f>IF('2-5-1'!J36&lt;&gt;"",'2-5-1'!J36/'2-5-1'!$AF36*100,"")</f>
        <v>8.5384455539539115</v>
      </c>
      <c r="K36" s="18">
        <f>IF('2-5-1'!K36&lt;&gt;"",'2-5-1'!K36/'2-5-1'!$AF36*100,"")</f>
        <v>8.7682936412244636</v>
      </c>
      <c r="L36" s="18">
        <f>IF('2-5-1'!L36&lt;&gt;"",'2-5-1'!L36/'2-5-1'!$AF36*100,"")</f>
        <v>0.5887027301237755</v>
      </c>
      <c r="M36" s="18">
        <f>IF('2-5-1'!M36&lt;&gt;"",'2-5-1'!M36/'2-5-1'!$AF36*100,"")</f>
        <v>2.1463167990573071</v>
      </c>
      <c r="N36" s="18">
        <f>IF('2-5-1'!N36&lt;&gt;"",'2-5-1'!N36/'2-5-1'!$AF36*100,"")</f>
        <v>0.39821700333846016</v>
      </c>
      <c r="O36" s="18">
        <f>IF('2-5-1'!O36&lt;&gt;"",'2-5-1'!O36/'2-5-1'!$AF36*100,"")</f>
        <v>1.8295596454210601</v>
      </c>
      <c r="P36" s="18">
        <f>IF('2-5-1'!P36&lt;&gt;"",'2-5-1'!P36/'2-5-1'!$AF36*100,"")</f>
        <v>0.20807168990578528</v>
      </c>
      <c r="Q36" s="18">
        <f>IF('2-5-1'!Q36&lt;&gt;"",'2-5-1'!Q36/'2-5-1'!$AF36*100,"")</f>
        <v>0.29867011061481374</v>
      </c>
      <c r="R36" s="18">
        <f>IF('2-5-1'!R36&lt;&gt;"",'2-5-1'!R36/'2-5-1'!$AF36*100,"")</f>
        <v>0.14350304485775831</v>
      </c>
      <c r="S36" s="18">
        <f>IF('2-5-1'!S36&lt;&gt;"",'2-5-1'!S36/'2-5-1'!$AF36*100,"")</f>
        <v>1.3527508557117454</v>
      </c>
      <c r="T36" s="18">
        <f>IF('2-5-1'!T36&lt;&gt;"",'2-5-1'!T36/'2-5-1'!$AF36*100,"")</f>
        <v>2.5301716059337056</v>
      </c>
      <c r="U36" s="18">
        <f>IF('2-5-1'!U36&lt;&gt;"",'2-5-1'!U36/'2-5-1'!$AF36*100,"")</f>
        <v>3.2868247561615762</v>
      </c>
      <c r="V36" s="18">
        <f>IF('2-5-1'!V36&lt;&gt;"",'2-5-1'!V36/'2-5-1'!$AF36*100,"")</f>
        <v>2.7038681341730793</v>
      </c>
      <c r="W36" s="18">
        <f>IF('2-5-1'!W36&lt;&gt;"",'2-5-1'!W36/'2-5-1'!$AF36*100,"")</f>
        <v>0.43866642707946013</v>
      </c>
      <c r="X36" s="18">
        <f>IF('2-5-1'!X36&lt;&gt;"",'2-5-1'!X36/'2-5-1'!$AF36*100,"")</f>
        <v>1.6741599421812974</v>
      </c>
      <c r="Y36" s="18">
        <f>IF('2-5-1'!Y36&lt;&gt;"",'2-5-1'!Y36/'2-5-1'!$AF36*100,"")</f>
        <v>0.35083592271237979</v>
      </c>
      <c r="Z36" s="18">
        <f>IF('2-5-1'!Z36&lt;&gt;"",'2-5-1'!Z36/'2-5-1'!$AF36*100,"")</f>
        <v>7.4252255287757946E-2</v>
      </c>
      <c r="AA36" s="18">
        <f>IF('2-5-1'!AA36&lt;&gt;"",'2-5-1'!AA36/'2-5-1'!$AF36*100,"")</f>
        <v>0.92996683022163329</v>
      </c>
      <c r="AB36" s="18">
        <f>IF('2-5-1'!AB36&lt;&gt;"",'2-5-1'!AB36/'2-5-1'!$AF36*100,"")</f>
        <v>0.76444106032510994</v>
      </c>
      <c r="AC36" s="18">
        <f>IF('2-5-1'!AC36&lt;&gt;"",'2-5-1'!AC36/'2-5-1'!$AF36*100,"")</f>
        <v>0.24315162791173642</v>
      </c>
      <c r="AD36" s="18">
        <f>IF('2-5-1'!AD36&lt;&gt;"",'2-5-1'!AD36/'2-5-1'!$AF36*100,"")</f>
        <v>0.2821178678406232</v>
      </c>
      <c r="AE36" s="18">
        <f>IF('2-5-1'!AE36&lt;&gt;"",'2-5-1'!AE36/'2-5-1'!$AF36*100,"")</f>
        <v>0.61529573777625823</v>
      </c>
      <c r="AF36" s="18">
        <f>IF('2-5-1'!AF36&lt;&gt;"",'2-5-1'!AF36/'2-5-1'!$AF36*100,"")</f>
        <v>100</v>
      </c>
    </row>
    <row r="37" spans="1:32" ht="27" customHeight="1" x14ac:dyDescent="0.15">
      <c r="X37" s="9" t="s">
        <v>11</v>
      </c>
      <c r="Y37" s="7" t="s">
        <v>70</v>
      </c>
    </row>
  </sheetData>
  <mergeCells count="31">
    <mergeCell ref="M4:M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Y4:Y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AF4:AF5"/>
    <mergeCell ref="Z4:Z5"/>
    <mergeCell ref="AA4:AA5"/>
    <mergeCell ref="AB4:AB5"/>
    <mergeCell ref="AC4:AC5"/>
    <mergeCell ref="AD4:AD5"/>
    <mergeCell ref="AE4:AE5"/>
  </mergeCells>
  <phoneticPr fontId="3"/>
  <pageMargins left="0.59055118110236227" right="0.59055118110236227" top="0.98425196850393704" bottom="0.98425196850393704" header="0.51181102362204722" footer="0.51181102362204722"/>
  <pageSetup paperSize="9" scale="5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2-5-1</vt:lpstr>
      <vt:lpstr>2-5-2</vt:lpstr>
      <vt:lpstr>'2-5-1'!Print_Area</vt:lpstr>
      <vt:lpstr>'2-5-2'!Print_Area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2020-09-27T05:46:25Z</cp:lastPrinted>
  <dcterms:created xsi:type="dcterms:W3CDTF">2020-09-23T10:51:59Z</dcterms:created>
  <dcterms:modified xsi:type="dcterms:W3CDTF">2020-10-02T13:17:58Z</dcterms:modified>
</cp:coreProperties>
</file>