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29370" yWindow="1530" windowWidth="21600" windowHeight="11385"/>
  </bookViews>
  <sheets>
    <sheet name="3-1-1" sheetId="1" r:id="rId1"/>
    <sheet name="3-1-2" sheetId="2" r:id="rId2"/>
    <sheet name="3-1-3" sheetId="3" r:id="rId3"/>
    <sheet name="3-1-4" sheetId="4" r:id="rId4"/>
  </sheets>
  <externalReferences>
    <externalReference r:id="rId5"/>
    <externalReference r:id="rId6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'3-1-1'!$A$1:$N$450</definedName>
    <definedName name="_xlnm.Print_Area" localSheetId="1">'3-1-2'!$A$1:$M$138</definedName>
    <definedName name="_xlnm.Print_Area" localSheetId="2">'3-1-3'!$A$1:$N$90</definedName>
    <definedName name="_xlnm.Print_Area" localSheetId="3">'3-1-4'!$A$1:$N$85</definedName>
    <definedName name="_xlnm.Print_Titles" localSheetId="0">'3-1-1'!$1:$5</definedName>
    <definedName name="_xlnm.Print_Titles" localSheetId="1">'3-1-2'!$4:$5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90" i="3" l="1"/>
  <c r="M89" i="3"/>
  <c r="K89" i="3"/>
  <c r="I89" i="3"/>
  <c r="G89" i="3"/>
  <c r="D89" i="3"/>
  <c r="E89" i="3" s="1"/>
  <c r="M88" i="3"/>
  <c r="K88" i="3"/>
  <c r="I88" i="3"/>
  <c r="G88" i="3"/>
  <c r="D88" i="3"/>
  <c r="E88" i="3" s="1"/>
  <c r="M87" i="3"/>
  <c r="K87" i="3"/>
  <c r="I87" i="3"/>
  <c r="G87" i="3"/>
  <c r="D87" i="3"/>
  <c r="E87" i="3" s="1"/>
  <c r="M86" i="3"/>
  <c r="K86" i="3"/>
  <c r="I86" i="3"/>
  <c r="G86" i="3"/>
  <c r="D86" i="3"/>
  <c r="E86" i="3" s="1"/>
  <c r="M85" i="3"/>
  <c r="K85" i="3"/>
  <c r="I85" i="3"/>
  <c r="G85" i="3"/>
  <c r="D85" i="3"/>
  <c r="E85" i="3" s="1"/>
  <c r="M84" i="3"/>
  <c r="K84" i="3"/>
  <c r="I84" i="3"/>
  <c r="G84" i="3"/>
  <c r="D84" i="3"/>
  <c r="E84" i="3" s="1"/>
  <c r="M83" i="3"/>
  <c r="K83" i="3"/>
  <c r="I83" i="3"/>
  <c r="G83" i="3"/>
  <c r="D83" i="3"/>
  <c r="E83" i="3" s="1"/>
  <c r="M82" i="3"/>
  <c r="K82" i="3"/>
  <c r="I82" i="3"/>
  <c r="G82" i="3"/>
  <c r="D82" i="3"/>
  <c r="E82" i="3" s="1"/>
  <c r="M81" i="3"/>
  <c r="K81" i="3"/>
  <c r="I81" i="3"/>
  <c r="G81" i="3"/>
  <c r="D81" i="3"/>
  <c r="E81" i="3" s="1"/>
  <c r="M80" i="3"/>
  <c r="K80" i="3"/>
  <c r="I80" i="3"/>
  <c r="G80" i="3"/>
  <c r="D80" i="3"/>
  <c r="E80" i="3" s="1"/>
  <c r="M79" i="3"/>
  <c r="K79" i="3"/>
  <c r="I79" i="3"/>
  <c r="G79" i="3"/>
  <c r="D79" i="3"/>
  <c r="E79" i="3" s="1"/>
  <c r="M78" i="3"/>
  <c r="K78" i="3"/>
  <c r="I78" i="3"/>
  <c r="G78" i="3"/>
  <c r="D78" i="3"/>
  <c r="E78" i="3" s="1"/>
  <c r="M77" i="3"/>
  <c r="K77" i="3"/>
  <c r="I77" i="3"/>
  <c r="G77" i="3"/>
  <c r="D77" i="3"/>
  <c r="E77" i="3" s="1"/>
  <c r="M76" i="3"/>
  <c r="K76" i="3"/>
  <c r="I76" i="3"/>
  <c r="G76" i="3"/>
  <c r="D76" i="3"/>
  <c r="E76" i="3" s="1"/>
  <c r="M75" i="3"/>
  <c r="K75" i="3"/>
  <c r="I75" i="3"/>
  <c r="G75" i="3"/>
  <c r="D75" i="3"/>
  <c r="E75" i="3" s="1"/>
  <c r="M74" i="3"/>
  <c r="K74" i="3"/>
  <c r="I74" i="3"/>
  <c r="G74" i="3"/>
  <c r="D74" i="3"/>
  <c r="E74" i="3" s="1"/>
  <c r="M73" i="3"/>
  <c r="K73" i="3"/>
  <c r="I73" i="3"/>
  <c r="G73" i="3"/>
  <c r="D73" i="3"/>
  <c r="E73" i="3" s="1"/>
  <c r="M72" i="3"/>
  <c r="K72" i="3"/>
  <c r="I72" i="3"/>
  <c r="G72" i="3"/>
  <c r="D72" i="3"/>
  <c r="E72" i="3" s="1"/>
  <c r="M71" i="3"/>
  <c r="K71" i="3"/>
  <c r="I71" i="3"/>
  <c r="G71" i="3"/>
  <c r="D71" i="3"/>
  <c r="E71" i="3" s="1"/>
  <c r="M70" i="3"/>
  <c r="K70" i="3"/>
  <c r="I70" i="3"/>
  <c r="G70" i="3"/>
  <c r="D70" i="3"/>
  <c r="E70" i="3" s="1"/>
  <c r="M69" i="3"/>
  <c r="K69" i="3"/>
  <c r="I69" i="3"/>
  <c r="G69" i="3"/>
  <c r="D69" i="3"/>
  <c r="E69" i="3" s="1"/>
  <c r="M68" i="3"/>
  <c r="K68" i="3"/>
  <c r="I68" i="3"/>
  <c r="G68" i="3"/>
  <c r="D68" i="3"/>
  <c r="E68" i="3" s="1"/>
  <c r="M67" i="3"/>
  <c r="K67" i="3"/>
  <c r="I67" i="3"/>
  <c r="G67" i="3"/>
  <c r="D67" i="3"/>
  <c r="E67" i="3" s="1"/>
  <c r="M66" i="3"/>
  <c r="K66" i="3"/>
  <c r="I66" i="3"/>
  <c r="G66" i="3"/>
  <c r="D66" i="3"/>
  <c r="E66" i="3" s="1"/>
  <c r="M65" i="3"/>
  <c r="K65" i="3"/>
  <c r="I65" i="3"/>
  <c r="G65" i="3"/>
  <c r="D65" i="3"/>
  <c r="E65" i="3" s="1"/>
  <c r="M64" i="3"/>
  <c r="K64" i="3"/>
  <c r="I64" i="3"/>
  <c r="G64" i="3"/>
  <c r="D64" i="3"/>
  <c r="E64" i="3" s="1"/>
  <c r="M63" i="3"/>
  <c r="K63" i="3"/>
  <c r="I63" i="3"/>
  <c r="G63" i="3"/>
  <c r="D63" i="3"/>
  <c r="E63" i="3" s="1"/>
  <c r="M62" i="3"/>
  <c r="K62" i="3"/>
  <c r="I62" i="3"/>
  <c r="G62" i="3"/>
  <c r="D62" i="3"/>
  <c r="E62" i="3" s="1"/>
  <c r="M61" i="3"/>
  <c r="K61" i="3"/>
  <c r="I61" i="3"/>
  <c r="G61" i="3"/>
  <c r="D61" i="3"/>
  <c r="E61" i="3" s="1"/>
  <c r="M60" i="3"/>
  <c r="K60" i="3"/>
  <c r="I60" i="3"/>
  <c r="G60" i="3"/>
  <c r="D60" i="3"/>
  <c r="E60" i="3" s="1"/>
  <c r="M59" i="3"/>
  <c r="K59" i="3"/>
  <c r="I59" i="3"/>
  <c r="G59" i="3"/>
  <c r="D59" i="3"/>
  <c r="E59" i="3" s="1"/>
  <c r="M58" i="3"/>
  <c r="K58" i="3"/>
  <c r="I58" i="3"/>
  <c r="G58" i="3"/>
  <c r="D58" i="3"/>
  <c r="E58" i="3" s="1"/>
  <c r="M57" i="3"/>
  <c r="K57" i="3"/>
  <c r="I57" i="3"/>
  <c r="G57" i="3"/>
  <c r="D57" i="3"/>
  <c r="E57" i="3" s="1"/>
  <c r="M56" i="3"/>
  <c r="K56" i="3"/>
  <c r="I56" i="3"/>
  <c r="G56" i="3"/>
  <c r="D56" i="3"/>
  <c r="E56" i="3" s="1"/>
  <c r="M55" i="3"/>
  <c r="K55" i="3"/>
  <c r="I55" i="3"/>
  <c r="G55" i="3"/>
  <c r="D55" i="3"/>
  <c r="E55" i="3" s="1"/>
  <c r="M54" i="3"/>
  <c r="K54" i="3"/>
  <c r="I54" i="3"/>
  <c r="G54" i="3"/>
  <c r="D54" i="3"/>
  <c r="E54" i="3" s="1"/>
  <c r="M53" i="3"/>
  <c r="K53" i="3"/>
  <c r="I53" i="3"/>
  <c r="G53" i="3"/>
  <c r="D53" i="3"/>
  <c r="E53" i="3" s="1"/>
  <c r="M52" i="3"/>
  <c r="K52" i="3"/>
  <c r="I52" i="3"/>
  <c r="G52" i="3"/>
  <c r="D52" i="3"/>
  <c r="E52" i="3" s="1"/>
  <c r="M51" i="3"/>
  <c r="K51" i="3"/>
  <c r="I51" i="3"/>
  <c r="G51" i="3"/>
  <c r="D51" i="3"/>
  <c r="E51" i="3" s="1"/>
  <c r="M50" i="3"/>
  <c r="K50" i="3"/>
  <c r="I50" i="3"/>
  <c r="G50" i="3"/>
  <c r="D50" i="3"/>
  <c r="E50" i="3" s="1"/>
  <c r="M49" i="3"/>
  <c r="K49" i="3"/>
  <c r="I49" i="3"/>
  <c r="G49" i="3"/>
  <c r="D49" i="3"/>
  <c r="E49" i="3" s="1"/>
  <c r="M48" i="3"/>
  <c r="K48" i="3"/>
  <c r="I48" i="3"/>
  <c r="G48" i="3"/>
  <c r="D48" i="3"/>
  <c r="E48" i="3" s="1"/>
  <c r="M47" i="3"/>
  <c r="K47" i="3"/>
  <c r="I47" i="3"/>
  <c r="G47" i="3"/>
  <c r="D47" i="3"/>
  <c r="E47" i="3" s="1"/>
  <c r="M46" i="3"/>
  <c r="K46" i="3"/>
  <c r="I46" i="3"/>
  <c r="G46" i="3"/>
  <c r="D46" i="3"/>
  <c r="E46" i="3" s="1"/>
  <c r="M45" i="3"/>
  <c r="K45" i="3"/>
  <c r="I45" i="3"/>
  <c r="G45" i="3"/>
  <c r="D45" i="3"/>
  <c r="E45" i="3" s="1"/>
  <c r="M44" i="3"/>
  <c r="K44" i="3"/>
  <c r="I44" i="3"/>
  <c r="G44" i="3"/>
  <c r="D44" i="3"/>
  <c r="E44" i="3" s="1"/>
  <c r="M43" i="3"/>
  <c r="K43" i="3"/>
  <c r="I43" i="3"/>
  <c r="G43" i="3"/>
  <c r="D43" i="3"/>
  <c r="E43" i="3" s="1"/>
  <c r="M42" i="3"/>
  <c r="K42" i="3"/>
  <c r="I42" i="3"/>
  <c r="G42" i="3"/>
  <c r="D42" i="3"/>
  <c r="E42" i="3" s="1"/>
  <c r="M41" i="3"/>
  <c r="K41" i="3"/>
  <c r="I41" i="3"/>
  <c r="G41" i="3"/>
  <c r="D41" i="3"/>
  <c r="E41" i="3" s="1"/>
  <c r="M40" i="3"/>
  <c r="K40" i="3"/>
  <c r="I40" i="3"/>
  <c r="G40" i="3"/>
  <c r="D40" i="3"/>
  <c r="E40" i="3" s="1"/>
  <c r="M39" i="3"/>
  <c r="K39" i="3"/>
  <c r="I39" i="3"/>
  <c r="G39" i="3"/>
  <c r="D39" i="3"/>
  <c r="E39" i="3" s="1"/>
  <c r="M38" i="3"/>
  <c r="K38" i="3"/>
  <c r="I38" i="3"/>
  <c r="G38" i="3"/>
  <c r="D38" i="3"/>
  <c r="E38" i="3" s="1"/>
  <c r="M37" i="3"/>
  <c r="K37" i="3"/>
  <c r="I37" i="3"/>
  <c r="G37" i="3"/>
  <c r="D37" i="3"/>
  <c r="E37" i="3" s="1"/>
  <c r="M36" i="3"/>
  <c r="K36" i="3"/>
  <c r="I36" i="3"/>
  <c r="G36" i="3"/>
  <c r="D36" i="3"/>
  <c r="E36" i="3" s="1"/>
  <c r="M35" i="3"/>
  <c r="K35" i="3"/>
  <c r="I35" i="3"/>
  <c r="G35" i="3"/>
  <c r="E35" i="3"/>
  <c r="D35" i="3"/>
  <c r="M34" i="3"/>
  <c r="K34" i="3"/>
  <c r="I34" i="3"/>
  <c r="G34" i="3"/>
  <c r="D34" i="3"/>
  <c r="E34" i="3" s="1"/>
  <c r="M33" i="3"/>
  <c r="K33" i="3"/>
  <c r="I33" i="3"/>
  <c r="G33" i="3"/>
  <c r="D33" i="3"/>
  <c r="E33" i="3" s="1"/>
  <c r="M32" i="3"/>
  <c r="K32" i="3"/>
  <c r="I32" i="3"/>
  <c r="G32" i="3"/>
  <c r="D32" i="3"/>
  <c r="E32" i="3" s="1"/>
  <c r="M31" i="3"/>
  <c r="K31" i="3"/>
  <c r="I31" i="3"/>
  <c r="G31" i="3"/>
  <c r="D31" i="3"/>
  <c r="E31" i="3" s="1"/>
  <c r="M30" i="3"/>
  <c r="K30" i="3"/>
  <c r="I30" i="3"/>
  <c r="G30" i="3"/>
  <c r="D30" i="3"/>
  <c r="E30" i="3" s="1"/>
  <c r="M29" i="3"/>
  <c r="K29" i="3"/>
  <c r="I29" i="3"/>
  <c r="G29" i="3"/>
  <c r="D29" i="3"/>
  <c r="E29" i="3" s="1"/>
  <c r="M28" i="3"/>
  <c r="K28" i="3"/>
  <c r="I28" i="3"/>
  <c r="G28" i="3"/>
  <c r="D28" i="3"/>
  <c r="E28" i="3" s="1"/>
  <c r="M27" i="3"/>
  <c r="K27" i="3"/>
  <c r="I27" i="3"/>
  <c r="G27" i="3"/>
  <c r="D27" i="3"/>
  <c r="E27" i="3" s="1"/>
  <c r="M26" i="3"/>
  <c r="K26" i="3"/>
  <c r="I26" i="3"/>
  <c r="G26" i="3"/>
  <c r="D26" i="3"/>
  <c r="E26" i="3" s="1"/>
  <c r="M25" i="3"/>
  <c r="K25" i="3"/>
  <c r="I25" i="3"/>
  <c r="G25" i="3"/>
  <c r="D25" i="3"/>
  <c r="E25" i="3" s="1"/>
  <c r="M24" i="3"/>
  <c r="K24" i="3"/>
  <c r="I24" i="3"/>
  <c r="G24" i="3"/>
  <c r="D24" i="3"/>
  <c r="E24" i="3" s="1"/>
  <c r="M23" i="3"/>
  <c r="K23" i="3"/>
  <c r="I23" i="3"/>
  <c r="G23" i="3"/>
  <c r="D23" i="3"/>
  <c r="E23" i="3" s="1"/>
  <c r="M22" i="3"/>
  <c r="K22" i="3"/>
  <c r="I22" i="3"/>
  <c r="G22" i="3"/>
  <c r="D22" i="3"/>
  <c r="E22" i="3" s="1"/>
  <c r="M21" i="3"/>
  <c r="K21" i="3"/>
  <c r="I21" i="3"/>
  <c r="G21" i="3"/>
  <c r="D21" i="3"/>
  <c r="E21" i="3" s="1"/>
  <c r="M20" i="3"/>
  <c r="K20" i="3"/>
  <c r="I20" i="3"/>
  <c r="G20" i="3"/>
  <c r="D20" i="3"/>
  <c r="E20" i="3" s="1"/>
  <c r="M19" i="3"/>
  <c r="K19" i="3"/>
  <c r="I19" i="3"/>
  <c r="G19" i="3"/>
  <c r="D19" i="3"/>
  <c r="E19" i="3" s="1"/>
  <c r="M18" i="3"/>
  <c r="K18" i="3"/>
  <c r="I18" i="3"/>
  <c r="G18" i="3"/>
  <c r="D18" i="3"/>
  <c r="E18" i="3" s="1"/>
  <c r="M17" i="3"/>
  <c r="K17" i="3"/>
  <c r="I17" i="3"/>
  <c r="G17" i="3"/>
  <c r="D17" i="3"/>
  <c r="E17" i="3" s="1"/>
  <c r="M16" i="3"/>
  <c r="K16" i="3"/>
  <c r="I16" i="3"/>
  <c r="G16" i="3"/>
  <c r="D16" i="3"/>
  <c r="E16" i="3" s="1"/>
  <c r="M15" i="3"/>
  <c r="K15" i="3"/>
  <c r="I15" i="3"/>
  <c r="G15" i="3"/>
  <c r="D15" i="3"/>
  <c r="E15" i="3" s="1"/>
  <c r="M14" i="3"/>
  <c r="K14" i="3"/>
  <c r="I14" i="3"/>
  <c r="G14" i="3"/>
  <c r="D14" i="3"/>
  <c r="E14" i="3" s="1"/>
  <c r="M13" i="3"/>
  <c r="K13" i="3"/>
  <c r="I13" i="3"/>
  <c r="G13" i="3"/>
  <c r="D13" i="3"/>
  <c r="E13" i="3" s="1"/>
  <c r="M12" i="3"/>
  <c r="K12" i="3"/>
  <c r="I12" i="3"/>
  <c r="G12" i="3"/>
  <c r="D12" i="3"/>
  <c r="E12" i="3" s="1"/>
  <c r="M11" i="3"/>
  <c r="K11" i="3"/>
  <c r="I11" i="3"/>
  <c r="G11" i="3"/>
  <c r="D11" i="3"/>
  <c r="E11" i="3" s="1"/>
  <c r="M10" i="3"/>
  <c r="K10" i="3"/>
  <c r="I10" i="3"/>
  <c r="G10" i="3"/>
  <c r="D10" i="3"/>
  <c r="E10" i="3" s="1"/>
  <c r="M9" i="3"/>
  <c r="K9" i="3"/>
  <c r="I9" i="3"/>
  <c r="G9" i="3"/>
  <c r="D9" i="3"/>
  <c r="E9" i="3" s="1"/>
  <c r="M8" i="3"/>
  <c r="K8" i="3"/>
  <c r="I8" i="3"/>
  <c r="G8" i="3"/>
  <c r="D8" i="3"/>
  <c r="E8" i="3" s="1"/>
  <c r="M7" i="3"/>
  <c r="K7" i="3"/>
  <c r="I7" i="3"/>
  <c r="G7" i="3"/>
  <c r="D7" i="3"/>
  <c r="E7" i="3" s="1"/>
  <c r="M6" i="3"/>
  <c r="K6" i="3"/>
  <c r="I6" i="3"/>
  <c r="G6" i="3"/>
  <c r="D6" i="3"/>
  <c r="E6" i="3" s="1"/>
  <c r="M138" i="2"/>
  <c r="M124" i="2"/>
  <c r="L124" i="2"/>
  <c r="K124" i="2"/>
  <c r="J124" i="2"/>
  <c r="I124" i="2"/>
  <c r="H124" i="2"/>
  <c r="G124" i="2"/>
  <c r="F124" i="2"/>
  <c r="E124" i="2"/>
  <c r="D124" i="2"/>
  <c r="M123" i="2"/>
  <c r="L123" i="2"/>
  <c r="K123" i="2"/>
  <c r="J123" i="2"/>
  <c r="I123" i="2"/>
  <c r="H123" i="2"/>
  <c r="G123" i="2"/>
  <c r="F123" i="2"/>
  <c r="E123" i="2"/>
  <c r="D123" i="2"/>
  <c r="M122" i="2"/>
  <c r="L122" i="2"/>
  <c r="K122" i="2"/>
  <c r="J122" i="2"/>
  <c r="I122" i="2"/>
  <c r="H122" i="2"/>
  <c r="G122" i="2"/>
  <c r="F122" i="2"/>
  <c r="E122" i="2"/>
  <c r="D122" i="2"/>
  <c r="M121" i="2"/>
  <c r="L121" i="2"/>
  <c r="K121" i="2"/>
  <c r="J121" i="2"/>
  <c r="I121" i="2"/>
  <c r="H121" i="2"/>
  <c r="G121" i="2"/>
  <c r="F121" i="2"/>
  <c r="E121" i="2"/>
  <c r="D121" i="2"/>
  <c r="M120" i="2"/>
  <c r="L120" i="2"/>
  <c r="K120" i="2"/>
  <c r="J120" i="2"/>
  <c r="I120" i="2"/>
  <c r="H120" i="2"/>
  <c r="G120" i="2"/>
  <c r="F120" i="2"/>
  <c r="E120" i="2"/>
  <c r="D120" i="2"/>
  <c r="M119" i="2"/>
  <c r="L119" i="2"/>
  <c r="K119" i="2"/>
  <c r="J119" i="2"/>
  <c r="I119" i="2"/>
  <c r="H119" i="2"/>
  <c r="G119" i="2"/>
  <c r="F119" i="2"/>
  <c r="E119" i="2"/>
  <c r="D119" i="2"/>
  <c r="M118" i="2"/>
  <c r="L118" i="2"/>
  <c r="K118" i="2"/>
  <c r="J118" i="2"/>
  <c r="I118" i="2"/>
  <c r="H118" i="2"/>
  <c r="G118" i="2"/>
  <c r="F118" i="2"/>
  <c r="E118" i="2"/>
  <c r="D118" i="2"/>
  <c r="M117" i="2"/>
  <c r="L117" i="2"/>
  <c r="K117" i="2"/>
  <c r="J117" i="2"/>
  <c r="I117" i="2"/>
  <c r="H117" i="2"/>
  <c r="G117" i="2"/>
  <c r="F117" i="2"/>
  <c r="E117" i="2"/>
  <c r="D117" i="2"/>
  <c r="M116" i="2"/>
  <c r="L116" i="2"/>
  <c r="K116" i="2"/>
  <c r="J116" i="2"/>
  <c r="I116" i="2"/>
  <c r="H116" i="2"/>
  <c r="G116" i="2"/>
  <c r="F116" i="2"/>
  <c r="E116" i="2"/>
  <c r="D116" i="2"/>
  <c r="M115" i="2"/>
  <c r="L115" i="2"/>
  <c r="K115" i="2"/>
  <c r="J115" i="2"/>
  <c r="I115" i="2"/>
  <c r="H115" i="2"/>
  <c r="G115" i="2"/>
  <c r="F115" i="2"/>
  <c r="E115" i="2"/>
  <c r="D115" i="2"/>
  <c r="M114" i="2"/>
  <c r="L114" i="2"/>
  <c r="K114" i="2"/>
  <c r="J114" i="2"/>
  <c r="I114" i="2"/>
  <c r="H114" i="2"/>
  <c r="G114" i="2"/>
  <c r="F114" i="2"/>
  <c r="E114" i="2"/>
  <c r="D114" i="2"/>
  <c r="M100" i="2"/>
  <c r="L100" i="2"/>
  <c r="K100" i="2"/>
  <c r="J100" i="2"/>
  <c r="I100" i="2"/>
  <c r="H100" i="2"/>
  <c r="G100" i="2"/>
  <c r="F100" i="2"/>
  <c r="E100" i="2"/>
  <c r="D100" i="2"/>
  <c r="M99" i="2"/>
  <c r="L99" i="2"/>
  <c r="K99" i="2"/>
  <c r="J99" i="2"/>
  <c r="I99" i="2"/>
  <c r="H99" i="2"/>
  <c r="G99" i="2"/>
  <c r="F99" i="2"/>
  <c r="E99" i="2"/>
  <c r="D99" i="2"/>
  <c r="M98" i="2"/>
  <c r="L98" i="2"/>
  <c r="K98" i="2"/>
  <c r="J98" i="2"/>
  <c r="I98" i="2"/>
  <c r="H98" i="2"/>
  <c r="G98" i="2"/>
  <c r="F98" i="2"/>
  <c r="E98" i="2"/>
  <c r="D98" i="2"/>
  <c r="M97" i="2"/>
  <c r="L97" i="2"/>
  <c r="K97" i="2"/>
  <c r="J97" i="2"/>
  <c r="I97" i="2"/>
  <c r="H97" i="2"/>
  <c r="G97" i="2"/>
  <c r="F97" i="2"/>
  <c r="E97" i="2"/>
  <c r="D97" i="2"/>
  <c r="M96" i="2"/>
  <c r="L96" i="2"/>
  <c r="K96" i="2"/>
  <c r="J96" i="2"/>
  <c r="I96" i="2"/>
  <c r="H96" i="2"/>
  <c r="G96" i="2"/>
  <c r="F96" i="2"/>
  <c r="E96" i="2"/>
  <c r="D96" i="2"/>
  <c r="M95" i="2"/>
  <c r="L95" i="2"/>
  <c r="K95" i="2"/>
  <c r="J95" i="2"/>
  <c r="I95" i="2"/>
  <c r="H95" i="2"/>
  <c r="G95" i="2"/>
  <c r="F95" i="2"/>
  <c r="E95" i="2"/>
  <c r="D95" i="2"/>
  <c r="M94" i="2"/>
  <c r="L94" i="2"/>
  <c r="K94" i="2"/>
  <c r="J94" i="2"/>
  <c r="I94" i="2"/>
  <c r="H94" i="2"/>
  <c r="G94" i="2"/>
  <c r="F94" i="2"/>
  <c r="E94" i="2"/>
  <c r="D94" i="2"/>
  <c r="M93" i="2"/>
  <c r="L93" i="2"/>
  <c r="K93" i="2"/>
  <c r="J93" i="2"/>
  <c r="I93" i="2"/>
  <c r="H93" i="2"/>
  <c r="G93" i="2"/>
  <c r="F93" i="2"/>
  <c r="E93" i="2"/>
  <c r="D93" i="2"/>
  <c r="M92" i="2"/>
  <c r="L92" i="2"/>
  <c r="K92" i="2"/>
  <c r="J92" i="2"/>
  <c r="I92" i="2"/>
  <c r="H92" i="2"/>
  <c r="G92" i="2"/>
  <c r="F92" i="2"/>
  <c r="E92" i="2"/>
  <c r="D92" i="2"/>
  <c r="M91" i="2"/>
  <c r="L91" i="2"/>
  <c r="K91" i="2"/>
  <c r="J91" i="2"/>
  <c r="I91" i="2"/>
  <c r="H91" i="2"/>
  <c r="G91" i="2"/>
  <c r="F91" i="2"/>
  <c r="E91" i="2"/>
  <c r="D91" i="2"/>
  <c r="M90" i="2"/>
  <c r="L90" i="2"/>
  <c r="K90" i="2"/>
  <c r="J90" i="2"/>
  <c r="I90" i="2"/>
  <c r="H90" i="2"/>
  <c r="G90" i="2"/>
  <c r="F90" i="2"/>
  <c r="E90" i="2"/>
  <c r="D90" i="2"/>
  <c r="M76" i="2"/>
  <c r="L76" i="2"/>
  <c r="K76" i="2"/>
  <c r="J76" i="2"/>
  <c r="I76" i="2"/>
  <c r="H76" i="2"/>
  <c r="G76" i="2"/>
  <c r="F76" i="2"/>
  <c r="E76" i="2"/>
  <c r="D76" i="2"/>
  <c r="M75" i="2"/>
  <c r="L75" i="2"/>
  <c r="K75" i="2"/>
  <c r="J75" i="2"/>
  <c r="I75" i="2"/>
  <c r="H75" i="2"/>
  <c r="G75" i="2"/>
  <c r="F75" i="2"/>
  <c r="E75" i="2"/>
  <c r="D75" i="2"/>
  <c r="M74" i="2"/>
  <c r="L74" i="2"/>
  <c r="K74" i="2"/>
  <c r="J74" i="2"/>
  <c r="I74" i="2"/>
  <c r="H74" i="2"/>
  <c r="G74" i="2"/>
  <c r="F74" i="2"/>
  <c r="E74" i="2"/>
  <c r="D74" i="2"/>
  <c r="M73" i="2"/>
  <c r="L73" i="2"/>
  <c r="K73" i="2"/>
  <c r="J73" i="2"/>
  <c r="I73" i="2"/>
  <c r="H73" i="2"/>
  <c r="G73" i="2"/>
  <c r="F73" i="2"/>
  <c r="E73" i="2"/>
  <c r="D73" i="2"/>
  <c r="M72" i="2"/>
  <c r="L72" i="2"/>
  <c r="K72" i="2"/>
  <c r="J72" i="2"/>
  <c r="I72" i="2"/>
  <c r="H72" i="2"/>
  <c r="G72" i="2"/>
  <c r="F72" i="2"/>
  <c r="E72" i="2"/>
  <c r="D72" i="2"/>
  <c r="M71" i="2"/>
  <c r="L71" i="2"/>
  <c r="K71" i="2"/>
  <c r="J71" i="2"/>
  <c r="I71" i="2"/>
  <c r="H71" i="2"/>
  <c r="G71" i="2"/>
  <c r="F71" i="2"/>
  <c r="E71" i="2"/>
  <c r="D71" i="2"/>
  <c r="M70" i="2"/>
  <c r="L70" i="2"/>
  <c r="K70" i="2"/>
  <c r="J70" i="2"/>
  <c r="I70" i="2"/>
  <c r="H70" i="2"/>
  <c r="G70" i="2"/>
  <c r="F70" i="2"/>
  <c r="E70" i="2"/>
  <c r="D70" i="2"/>
  <c r="M69" i="2"/>
  <c r="L69" i="2"/>
  <c r="K69" i="2"/>
  <c r="J69" i="2"/>
  <c r="I69" i="2"/>
  <c r="H69" i="2"/>
  <c r="G69" i="2"/>
  <c r="F69" i="2"/>
  <c r="E69" i="2"/>
  <c r="D69" i="2"/>
  <c r="M68" i="2"/>
  <c r="L68" i="2"/>
  <c r="K68" i="2"/>
  <c r="J68" i="2"/>
  <c r="I68" i="2"/>
  <c r="H68" i="2"/>
  <c r="G68" i="2"/>
  <c r="F68" i="2"/>
  <c r="E68" i="2"/>
  <c r="D68" i="2"/>
  <c r="M67" i="2"/>
  <c r="L67" i="2"/>
  <c r="K67" i="2"/>
  <c r="J67" i="2"/>
  <c r="I67" i="2"/>
  <c r="H67" i="2"/>
  <c r="G67" i="2"/>
  <c r="F67" i="2"/>
  <c r="E67" i="2"/>
  <c r="D67" i="2"/>
  <c r="M66" i="2"/>
  <c r="L66" i="2"/>
  <c r="K66" i="2"/>
  <c r="J66" i="2"/>
  <c r="I66" i="2"/>
  <c r="H66" i="2"/>
  <c r="G66" i="2"/>
  <c r="F66" i="2"/>
  <c r="E66" i="2"/>
  <c r="D66" i="2"/>
  <c r="M52" i="2"/>
  <c r="L52" i="2"/>
  <c r="K52" i="2"/>
  <c r="J52" i="2"/>
  <c r="I52" i="2"/>
  <c r="H52" i="2"/>
  <c r="G52" i="2"/>
  <c r="F52" i="2"/>
  <c r="E52" i="2"/>
  <c r="D52" i="2"/>
  <c r="M51" i="2"/>
  <c r="L51" i="2"/>
  <c r="K51" i="2"/>
  <c r="J51" i="2"/>
  <c r="I51" i="2"/>
  <c r="H51" i="2"/>
  <c r="G51" i="2"/>
  <c r="F51" i="2"/>
  <c r="E51" i="2"/>
  <c r="D51" i="2"/>
  <c r="M50" i="2"/>
  <c r="L50" i="2"/>
  <c r="K50" i="2"/>
  <c r="J50" i="2"/>
  <c r="I50" i="2"/>
  <c r="H50" i="2"/>
  <c r="G50" i="2"/>
  <c r="F50" i="2"/>
  <c r="E50" i="2"/>
  <c r="D50" i="2"/>
  <c r="M49" i="2"/>
  <c r="L49" i="2"/>
  <c r="K49" i="2"/>
  <c r="J49" i="2"/>
  <c r="I49" i="2"/>
  <c r="H49" i="2"/>
  <c r="G49" i="2"/>
  <c r="F49" i="2"/>
  <c r="E49" i="2"/>
  <c r="D49" i="2"/>
  <c r="M48" i="2"/>
  <c r="L48" i="2"/>
  <c r="K48" i="2"/>
  <c r="J48" i="2"/>
  <c r="I48" i="2"/>
  <c r="H48" i="2"/>
  <c r="G48" i="2"/>
  <c r="F48" i="2"/>
  <c r="E48" i="2"/>
  <c r="D48" i="2"/>
  <c r="M47" i="2"/>
  <c r="L47" i="2"/>
  <c r="K47" i="2"/>
  <c r="J47" i="2"/>
  <c r="I47" i="2"/>
  <c r="H47" i="2"/>
  <c r="G47" i="2"/>
  <c r="F47" i="2"/>
  <c r="E47" i="2"/>
  <c r="D47" i="2"/>
  <c r="M46" i="2"/>
  <c r="L46" i="2"/>
  <c r="K46" i="2"/>
  <c r="J46" i="2"/>
  <c r="I46" i="2"/>
  <c r="H46" i="2"/>
  <c r="G46" i="2"/>
  <c r="F46" i="2"/>
  <c r="E46" i="2"/>
  <c r="D46" i="2"/>
  <c r="M45" i="2"/>
  <c r="L45" i="2"/>
  <c r="K45" i="2"/>
  <c r="J45" i="2"/>
  <c r="I45" i="2"/>
  <c r="H45" i="2"/>
  <c r="G45" i="2"/>
  <c r="F45" i="2"/>
  <c r="E45" i="2"/>
  <c r="D45" i="2"/>
  <c r="M44" i="2"/>
  <c r="L44" i="2"/>
  <c r="K44" i="2"/>
  <c r="J44" i="2"/>
  <c r="I44" i="2"/>
  <c r="H44" i="2"/>
  <c r="G44" i="2"/>
  <c r="F44" i="2"/>
  <c r="E44" i="2"/>
  <c r="D44" i="2"/>
  <c r="M43" i="2"/>
  <c r="L43" i="2"/>
  <c r="K43" i="2"/>
  <c r="J43" i="2"/>
  <c r="I43" i="2"/>
  <c r="H43" i="2"/>
  <c r="G43" i="2"/>
  <c r="F43" i="2"/>
  <c r="E43" i="2"/>
  <c r="D43" i="2"/>
  <c r="M42" i="2"/>
  <c r="L42" i="2"/>
  <c r="K42" i="2"/>
  <c r="J42" i="2"/>
  <c r="I42" i="2"/>
  <c r="H42" i="2"/>
  <c r="G42" i="2"/>
  <c r="F42" i="2"/>
  <c r="E42" i="2"/>
  <c r="D42" i="2"/>
  <c r="M17" i="2"/>
  <c r="L17" i="2"/>
  <c r="K17" i="2"/>
  <c r="J17" i="2"/>
  <c r="I17" i="2"/>
  <c r="H17" i="2"/>
  <c r="G17" i="2"/>
  <c r="F17" i="2"/>
  <c r="E17" i="2"/>
  <c r="D17" i="2"/>
  <c r="M16" i="2"/>
  <c r="M28" i="2" s="1"/>
  <c r="L16" i="2"/>
  <c r="L28" i="2" s="1"/>
  <c r="K16" i="2"/>
  <c r="K28" i="2" s="1"/>
  <c r="J16" i="2"/>
  <c r="J28" i="2" s="1"/>
  <c r="I16" i="2"/>
  <c r="I28" i="2" s="1"/>
  <c r="H16" i="2"/>
  <c r="H28" i="2" s="1"/>
  <c r="G16" i="2"/>
  <c r="G28" i="2" s="1"/>
  <c r="F16" i="2"/>
  <c r="F28" i="2" s="1"/>
  <c r="E16" i="2"/>
  <c r="E28" i="2" s="1"/>
  <c r="D16" i="2"/>
  <c r="D28" i="2" s="1"/>
  <c r="M15" i="2"/>
  <c r="M27" i="2" s="1"/>
  <c r="L15" i="2"/>
  <c r="L27" i="2" s="1"/>
  <c r="K15" i="2"/>
  <c r="K27" i="2" s="1"/>
  <c r="J15" i="2"/>
  <c r="J27" i="2" s="1"/>
  <c r="I15" i="2"/>
  <c r="I27" i="2" s="1"/>
  <c r="H15" i="2"/>
  <c r="H27" i="2" s="1"/>
  <c r="G15" i="2"/>
  <c r="G27" i="2" s="1"/>
  <c r="F15" i="2"/>
  <c r="F27" i="2" s="1"/>
  <c r="E15" i="2"/>
  <c r="E27" i="2" s="1"/>
  <c r="D15" i="2"/>
  <c r="D27" i="2" s="1"/>
  <c r="M14" i="2"/>
  <c r="M26" i="2" s="1"/>
  <c r="L14" i="2"/>
  <c r="L26" i="2" s="1"/>
  <c r="K14" i="2"/>
  <c r="K26" i="2" s="1"/>
  <c r="J14" i="2"/>
  <c r="J26" i="2" s="1"/>
  <c r="I14" i="2"/>
  <c r="I26" i="2" s="1"/>
  <c r="H14" i="2"/>
  <c r="H26" i="2" s="1"/>
  <c r="G14" i="2"/>
  <c r="G26" i="2" s="1"/>
  <c r="F14" i="2"/>
  <c r="F26" i="2" s="1"/>
  <c r="E14" i="2"/>
  <c r="E26" i="2" s="1"/>
  <c r="D14" i="2"/>
  <c r="D26" i="2" s="1"/>
  <c r="M13" i="2"/>
  <c r="M25" i="2" s="1"/>
  <c r="L13" i="2"/>
  <c r="L25" i="2" s="1"/>
  <c r="K13" i="2"/>
  <c r="K25" i="2" s="1"/>
  <c r="J13" i="2"/>
  <c r="J25" i="2" s="1"/>
  <c r="I13" i="2"/>
  <c r="I25" i="2" s="1"/>
  <c r="H13" i="2"/>
  <c r="H25" i="2" s="1"/>
  <c r="G13" i="2"/>
  <c r="G25" i="2" s="1"/>
  <c r="F13" i="2"/>
  <c r="F25" i="2" s="1"/>
  <c r="E13" i="2"/>
  <c r="E25" i="2" s="1"/>
  <c r="D13" i="2"/>
  <c r="D25" i="2" s="1"/>
  <c r="M12" i="2"/>
  <c r="M24" i="2" s="1"/>
  <c r="L12" i="2"/>
  <c r="L24" i="2" s="1"/>
  <c r="K12" i="2"/>
  <c r="K24" i="2" s="1"/>
  <c r="J12" i="2"/>
  <c r="J24" i="2" s="1"/>
  <c r="I12" i="2"/>
  <c r="I24" i="2" s="1"/>
  <c r="H12" i="2"/>
  <c r="H24" i="2" s="1"/>
  <c r="G12" i="2"/>
  <c r="G24" i="2" s="1"/>
  <c r="F12" i="2"/>
  <c r="F24" i="2" s="1"/>
  <c r="E12" i="2"/>
  <c r="E24" i="2" s="1"/>
  <c r="D12" i="2"/>
  <c r="D24" i="2" s="1"/>
  <c r="M11" i="2"/>
  <c r="M23" i="2" s="1"/>
  <c r="L11" i="2"/>
  <c r="L23" i="2" s="1"/>
  <c r="K11" i="2"/>
  <c r="K23" i="2" s="1"/>
  <c r="J11" i="2"/>
  <c r="J23" i="2" s="1"/>
  <c r="I11" i="2"/>
  <c r="I23" i="2" s="1"/>
  <c r="H11" i="2"/>
  <c r="H23" i="2" s="1"/>
  <c r="G11" i="2"/>
  <c r="G23" i="2" s="1"/>
  <c r="F11" i="2"/>
  <c r="F23" i="2" s="1"/>
  <c r="E11" i="2"/>
  <c r="E23" i="2" s="1"/>
  <c r="D11" i="2"/>
  <c r="D23" i="2" s="1"/>
  <c r="M10" i="2"/>
  <c r="M22" i="2" s="1"/>
  <c r="L10" i="2"/>
  <c r="L22" i="2" s="1"/>
  <c r="K10" i="2"/>
  <c r="K22" i="2" s="1"/>
  <c r="J10" i="2"/>
  <c r="J22" i="2" s="1"/>
  <c r="I10" i="2"/>
  <c r="I22" i="2" s="1"/>
  <c r="H10" i="2"/>
  <c r="H22" i="2" s="1"/>
  <c r="G10" i="2"/>
  <c r="G22" i="2" s="1"/>
  <c r="F10" i="2"/>
  <c r="F22" i="2" s="1"/>
  <c r="E10" i="2"/>
  <c r="E22" i="2" s="1"/>
  <c r="D10" i="2"/>
  <c r="D22" i="2" s="1"/>
  <c r="M9" i="2"/>
  <c r="M21" i="2" s="1"/>
  <c r="L9" i="2"/>
  <c r="L21" i="2" s="1"/>
  <c r="K9" i="2"/>
  <c r="K21" i="2" s="1"/>
  <c r="J9" i="2"/>
  <c r="J21" i="2" s="1"/>
  <c r="I9" i="2"/>
  <c r="I21" i="2" s="1"/>
  <c r="H9" i="2"/>
  <c r="H21" i="2" s="1"/>
  <c r="G9" i="2"/>
  <c r="G21" i="2" s="1"/>
  <c r="F9" i="2"/>
  <c r="F21" i="2" s="1"/>
  <c r="E9" i="2"/>
  <c r="E21" i="2" s="1"/>
  <c r="D9" i="2"/>
  <c r="D21" i="2" s="1"/>
  <c r="M8" i="2"/>
  <c r="M20" i="2" s="1"/>
  <c r="L8" i="2"/>
  <c r="L20" i="2" s="1"/>
  <c r="K8" i="2"/>
  <c r="K20" i="2" s="1"/>
  <c r="J8" i="2"/>
  <c r="J20" i="2" s="1"/>
  <c r="I8" i="2"/>
  <c r="I20" i="2" s="1"/>
  <c r="H8" i="2"/>
  <c r="H20" i="2" s="1"/>
  <c r="G8" i="2"/>
  <c r="G20" i="2" s="1"/>
  <c r="F8" i="2"/>
  <c r="F20" i="2" s="1"/>
  <c r="E8" i="2"/>
  <c r="E20" i="2" s="1"/>
  <c r="D8" i="2"/>
  <c r="D20" i="2" s="1"/>
  <c r="M7" i="2"/>
  <c r="M19" i="2" s="1"/>
  <c r="L7" i="2"/>
  <c r="L19" i="2" s="1"/>
  <c r="K7" i="2"/>
  <c r="K19" i="2" s="1"/>
  <c r="J7" i="2"/>
  <c r="J19" i="2" s="1"/>
  <c r="I7" i="2"/>
  <c r="I19" i="2" s="1"/>
  <c r="H7" i="2"/>
  <c r="H19" i="2" s="1"/>
  <c r="G7" i="2"/>
  <c r="G19" i="2" s="1"/>
  <c r="F7" i="2"/>
  <c r="F19" i="2" s="1"/>
  <c r="E7" i="2"/>
  <c r="E19" i="2" s="1"/>
  <c r="D7" i="2"/>
  <c r="D19" i="2" s="1"/>
  <c r="M6" i="2"/>
  <c r="M18" i="2" s="1"/>
  <c r="L6" i="2"/>
  <c r="L18" i="2" s="1"/>
  <c r="K6" i="2"/>
  <c r="K18" i="2" s="1"/>
  <c r="J6" i="2"/>
  <c r="J18" i="2" s="1"/>
  <c r="I6" i="2"/>
  <c r="I18" i="2" s="1"/>
  <c r="H6" i="2"/>
  <c r="H18" i="2" s="1"/>
  <c r="G6" i="2"/>
  <c r="G18" i="2" s="1"/>
  <c r="F6" i="2"/>
  <c r="F18" i="2" s="1"/>
  <c r="E6" i="2"/>
  <c r="E18" i="2" s="1"/>
  <c r="D6" i="2"/>
  <c r="D18" i="2" s="1"/>
</calcChain>
</file>

<file path=xl/sharedStrings.xml><?xml version="1.0" encoding="utf-8"?>
<sst xmlns="http://schemas.openxmlformats.org/spreadsheetml/2006/main" count="1198" uniqueCount="123">
  <si>
    <t>表3－1－1　工事代金の受取時期及び受取条件</t>
    <rPh sb="0" eb="1">
      <t>ヒョウ</t>
    </rPh>
    <rPh sb="7" eb="9">
      <t>コウジ</t>
    </rPh>
    <rPh sb="9" eb="11">
      <t>ダイキン</t>
    </rPh>
    <rPh sb="12" eb="14">
      <t>ウケトリ</t>
    </rPh>
    <rPh sb="14" eb="16">
      <t>ジキ</t>
    </rPh>
    <rPh sb="16" eb="17">
      <t>オヨ</t>
    </rPh>
    <rPh sb="18" eb="20">
      <t>ウケトリ</t>
    </rPh>
    <rPh sb="20" eb="22">
      <t>ジョウケン</t>
    </rPh>
    <phoneticPr fontId="4"/>
  </si>
  <si>
    <t>（単位：％）</t>
    <rPh sb="1" eb="3">
      <t>タンイ</t>
    </rPh>
    <phoneticPr fontId="4"/>
  </si>
  <si>
    <t>資本金</t>
    <rPh sb="0" eb="3">
      <t>シホンキン</t>
    </rPh>
    <phoneticPr fontId="4"/>
  </si>
  <si>
    <t>個　人</t>
    <phoneticPr fontId="4"/>
  </si>
  <si>
    <t>法　　　　　　　人</t>
    <phoneticPr fontId="11"/>
  </si>
  <si>
    <t>合　計</t>
    <phoneticPr fontId="4"/>
  </si>
  <si>
    <t>業種</t>
    <rPh sb="0" eb="2">
      <t>ギョウシュ</t>
    </rPh>
    <phoneticPr fontId="4"/>
  </si>
  <si>
    <t>受取時期・受取条件</t>
    <rPh sb="0" eb="2">
      <t>ウケトリ</t>
    </rPh>
    <rPh sb="2" eb="4">
      <t>ジキ</t>
    </rPh>
    <rPh sb="5" eb="7">
      <t>ウケトリ</t>
    </rPh>
    <rPh sb="7" eb="9">
      <t>ジョウケン</t>
    </rPh>
    <phoneticPr fontId="4"/>
  </si>
  <si>
    <t>500万円未満</t>
    <phoneticPr fontId="11"/>
  </si>
  <si>
    <t>500万円以上  1000万円未満</t>
  </si>
  <si>
    <t>1000万円以上 3000万円未満</t>
    <phoneticPr fontId="11"/>
  </si>
  <si>
    <t>3000万円以上 5000万円未満</t>
    <phoneticPr fontId="11"/>
  </si>
  <si>
    <t>5000万円以上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</si>
  <si>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</si>
  <si>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</si>
  <si>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</si>
  <si>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　一　般　土　木　建　築</t>
    <rPh sb="1" eb="4">
      <t>イッパン</t>
    </rPh>
    <rPh sb="5" eb="8">
      <t>ドボク</t>
    </rPh>
    <rPh sb="9" eb="12">
      <t>ケンチク</t>
    </rPh>
    <phoneticPr fontId="4"/>
  </si>
  <si>
    <t>一般土木　　建築工事業</t>
    <rPh sb="0" eb="2">
      <t>イッパン</t>
    </rPh>
    <rPh sb="2" eb="4">
      <t>ドボク</t>
    </rPh>
    <rPh sb="6" eb="8">
      <t>ケンチク</t>
    </rPh>
    <rPh sb="8" eb="10">
      <t>コウジ</t>
    </rPh>
    <rPh sb="10" eb="11">
      <t>ギョウ</t>
    </rPh>
    <phoneticPr fontId="4"/>
  </si>
  <si>
    <t>工事施工前</t>
    <rPh sb="0" eb="2">
      <t>コウジ</t>
    </rPh>
    <rPh sb="2" eb="4">
      <t>セコウ</t>
    </rPh>
    <rPh sb="4" eb="5">
      <t>マエ</t>
    </rPh>
    <phoneticPr fontId="4"/>
  </si>
  <si>
    <t>現金</t>
    <rPh sb="0" eb="2">
      <t>ゲンキン</t>
    </rPh>
    <phoneticPr fontId="4"/>
  </si>
  <si>
    <t>手形</t>
    <rPh sb="0" eb="2">
      <t>テガタ</t>
    </rPh>
    <phoneticPr fontId="4"/>
  </si>
  <si>
    <t>小計</t>
    <rPh sb="0" eb="2">
      <t>ショウケイ</t>
    </rPh>
    <phoneticPr fontId="4"/>
  </si>
  <si>
    <t>工事施工中</t>
    <rPh sb="0" eb="2">
      <t>コウジ</t>
    </rPh>
    <rPh sb="2" eb="4">
      <t>セコウ</t>
    </rPh>
    <rPh sb="4" eb="5">
      <t>ナカ</t>
    </rPh>
    <phoneticPr fontId="4"/>
  </si>
  <si>
    <t>工事施工後</t>
    <rPh sb="0" eb="2">
      <t>コウジ</t>
    </rPh>
    <rPh sb="2" eb="4">
      <t>セコウ</t>
    </rPh>
    <rPh sb="4" eb="5">
      <t>ゴ</t>
    </rPh>
    <phoneticPr fontId="4"/>
  </si>
  <si>
    <t>小　　計</t>
    <rPh sb="0" eb="4">
      <t>ショウケイ</t>
    </rPh>
    <phoneticPr fontId="4"/>
  </si>
  <si>
    <t>　　土　　　　　木</t>
    <rPh sb="2" eb="9">
      <t>ドボク</t>
    </rPh>
    <phoneticPr fontId="4"/>
  </si>
  <si>
    <t>土木工事業</t>
    <rPh sb="0" eb="2">
      <t>ドボク</t>
    </rPh>
    <rPh sb="2" eb="4">
      <t>コウジ</t>
    </rPh>
    <rPh sb="4" eb="5">
      <t>ギョウ</t>
    </rPh>
    <phoneticPr fontId="4"/>
  </si>
  <si>
    <t>ほ装工事業</t>
    <rPh sb="0" eb="2">
      <t>ホソウ</t>
    </rPh>
    <rPh sb="2" eb="5">
      <t>コージ</t>
    </rPh>
    <phoneticPr fontId="4"/>
  </si>
  <si>
    <t>しゅんせつ　　工事業</t>
    <rPh sb="7" eb="9">
      <t>コウジ</t>
    </rPh>
    <rPh sb="9" eb="10">
      <t>ギョウ</t>
    </rPh>
    <phoneticPr fontId="4"/>
  </si>
  <si>
    <t>造園工事業</t>
    <rPh sb="0" eb="2">
      <t>ゾウエン</t>
    </rPh>
    <rPh sb="2" eb="5">
      <t>コージ</t>
    </rPh>
    <phoneticPr fontId="4"/>
  </si>
  <si>
    <t>水道施設　　工事業</t>
    <rPh sb="0" eb="4">
      <t>スイド</t>
    </rPh>
    <rPh sb="6" eb="9">
      <t>コージ</t>
    </rPh>
    <phoneticPr fontId="4"/>
  </si>
  <si>
    <t>　　建　　　　　築</t>
    <rPh sb="2" eb="9">
      <t>ケンチク</t>
    </rPh>
    <phoneticPr fontId="4"/>
  </si>
  <si>
    <t>建築工事業</t>
    <rPh sb="0" eb="2">
      <t>ケンチク</t>
    </rPh>
    <rPh sb="2" eb="5">
      <t>コージ</t>
    </rPh>
    <phoneticPr fontId="4"/>
  </si>
  <si>
    <t>木造建築　　工事業</t>
    <rPh sb="0" eb="2">
      <t>モクゾウ</t>
    </rPh>
    <rPh sb="2" eb="4">
      <t>ケンチク</t>
    </rPh>
    <rPh sb="6" eb="9">
      <t>コージ</t>
    </rPh>
    <phoneticPr fontId="4"/>
  </si>
  <si>
    <t>　　職　　　　　別</t>
    <rPh sb="2" eb="9">
      <t>ショクベツ</t>
    </rPh>
    <phoneticPr fontId="4"/>
  </si>
  <si>
    <t>大工工事業</t>
    <rPh sb="0" eb="2">
      <t>ダイク</t>
    </rPh>
    <rPh sb="2" eb="5">
      <t>コージ</t>
    </rPh>
    <phoneticPr fontId="4"/>
  </si>
  <si>
    <t>とび・土工・　　　コンクリート　　　工事業</t>
    <rPh sb="3" eb="4">
      <t>ド</t>
    </rPh>
    <rPh sb="4" eb="5">
      <t>ダイク</t>
    </rPh>
    <rPh sb="18" eb="21">
      <t>コージ</t>
    </rPh>
    <phoneticPr fontId="4"/>
  </si>
  <si>
    <t>鋼構造物　　工事業</t>
    <rPh sb="0" eb="1">
      <t>コウ</t>
    </rPh>
    <rPh sb="1" eb="4">
      <t>コウゾウブツ</t>
    </rPh>
    <rPh sb="6" eb="9">
      <t>コージ</t>
    </rPh>
    <phoneticPr fontId="4"/>
  </si>
  <si>
    <t>鉄筋工事業</t>
    <rPh sb="0" eb="2">
      <t>テッキン</t>
    </rPh>
    <rPh sb="2" eb="5">
      <t>コージ</t>
    </rPh>
    <phoneticPr fontId="4"/>
  </si>
  <si>
    <t>解体工事業</t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</si>
  <si>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</si>
  <si>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左官工事業</t>
    <rPh sb="0" eb="2">
      <t>サカン</t>
    </rPh>
    <rPh sb="2" eb="5">
      <t>コージ</t>
    </rPh>
    <phoneticPr fontId="4"/>
  </si>
  <si>
    <t>石工事業</t>
    <rPh sb="0" eb="1">
      <t>イシ</t>
    </rPh>
    <rPh sb="1" eb="4">
      <t>コージ</t>
    </rPh>
    <phoneticPr fontId="4"/>
  </si>
  <si>
    <t>屋根工事業</t>
    <rPh sb="0" eb="2">
      <t>ヤネ</t>
    </rPh>
    <rPh sb="2" eb="5">
      <t>コージ</t>
    </rPh>
    <phoneticPr fontId="4"/>
  </si>
  <si>
    <t>ﾀｲﾙ・れんが・ﾌﾞﾛｯｸ工事業</t>
    <rPh sb="13" eb="16">
      <t>コージ</t>
    </rPh>
    <phoneticPr fontId="4"/>
  </si>
  <si>
    <t>板金工事業</t>
    <rPh sb="0" eb="2">
      <t>バンキン</t>
    </rPh>
    <rPh sb="2" eb="5">
      <t>コージ</t>
    </rPh>
    <phoneticPr fontId="4"/>
  </si>
  <si>
    <t>　　職　　　　　別</t>
    <rPh sb="2" eb="3">
      <t>ショク</t>
    </rPh>
    <rPh sb="8" eb="9">
      <t>ベツ</t>
    </rPh>
    <phoneticPr fontId="4"/>
  </si>
  <si>
    <t>ガラス工事業</t>
    <rPh sb="3" eb="6">
      <t>コージ</t>
    </rPh>
    <phoneticPr fontId="4"/>
  </si>
  <si>
    <t>塗装工事業</t>
    <rPh sb="0" eb="2">
      <t>トソウ</t>
    </rPh>
    <rPh sb="2" eb="5">
      <t>コージ</t>
    </rPh>
    <phoneticPr fontId="4"/>
  </si>
  <si>
    <t>防水工事業</t>
    <rPh sb="0" eb="2">
      <t>ボウスイ</t>
    </rPh>
    <rPh sb="2" eb="5">
      <t>コージ</t>
    </rPh>
    <phoneticPr fontId="4"/>
  </si>
  <si>
    <t>内装仕上　　工事業</t>
    <rPh sb="0" eb="2">
      <t>ナイソウ</t>
    </rPh>
    <rPh sb="2" eb="4">
      <t>シアゲ</t>
    </rPh>
    <rPh sb="6" eb="9">
      <t>コージ</t>
    </rPh>
    <phoneticPr fontId="4"/>
  </si>
  <si>
    <t>建具工事業</t>
    <rPh sb="0" eb="2">
      <t>ケング</t>
    </rPh>
    <rPh sb="2" eb="5">
      <t>コージ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</si>
  <si>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</si>
  <si>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　　設　　　　　備</t>
    <rPh sb="2" eb="9">
      <t>セツビ</t>
    </rPh>
    <phoneticPr fontId="4"/>
  </si>
  <si>
    <t>電気工事業</t>
    <rPh sb="0" eb="2">
      <t>デンキ</t>
    </rPh>
    <rPh sb="2" eb="5">
      <t>コージ</t>
    </rPh>
    <phoneticPr fontId="4"/>
  </si>
  <si>
    <t>管工事業</t>
    <rPh sb="0" eb="1">
      <t>クダ</t>
    </rPh>
    <rPh sb="1" eb="4">
      <t>コージ</t>
    </rPh>
    <phoneticPr fontId="4"/>
  </si>
  <si>
    <t>機械器具　　　設置工事業</t>
    <rPh sb="0" eb="2">
      <t>キカイ</t>
    </rPh>
    <rPh sb="7" eb="9">
      <t>セッチ</t>
    </rPh>
    <rPh sb="9" eb="12">
      <t>コージ</t>
    </rPh>
    <phoneticPr fontId="4"/>
  </si>
  <si>
    <t>熱絶縁　　　　　工事業</t>
    <rPh sb="0" eb="1">
      <t>ネツ</t>
    </rPh>
    <rPh sb="1" eb="3">
      <t>ゼツエン</t>
    </rPh>
    <rPh sb="8" eb="11">
      <t>コージ</t>
    </rPh>
    <phoneticPr fontId="4"/>
  </si>
  <si>
    <t>電気通信　　工事業</t>
    <rPh sb="0" eb="2">
      <t>デンキ</t>
    </rPh>
    <rPh sb="2" eb="4">
      <t>ツウシン</t>
    </rPh>
    <rPh sb="6" eb="9">
      <t>コージ</t>
    </rPh>
    <phoneticPr fontId="4"/>
  </si>
  <si>
    <t>さく井工事業</t>
    <rPh sb="2" eb="3">
      <t>イ</t>
    </rPh>
    <rPh sb="3" eb="6">
      <t>コージ</t>
    </rPh>
    <phoneticPr fontId="4"/>
  </si>
  <si>
    <t>消防施設　　工事業</t>
    <rPh sb="0" eb="2">
      <t>ショウボウ</t>
    </rPh>
    <rPh sb="2" eb="4">
      <t>シセツ</t>
    </rPh>
    <rPh sb="6" eb="9">
      <t>コージ</t>
    </rPh>
    <phoneticPr fontId="4"/>
  </si>
  <si>
    <t>合　　　計</t>
    <rPh sb="0" eb="5">
      <t>ゴウケイ</t>
    </rPh>
    <phoneticPr fontId="4"/>
  </si>
  <si>
    <t>（注）無効回答企業 211社を除く</t>
    <phoneticPr fontId="11"/>
  </si>
  <si>
    <t>表3－1－2　工事代金の受取時期及び受取条件（経年変化①：資本金別）</t>
    <rPh sb="0" eb="1">
      <t>ヒョウ</t>
    </rPh>
    <rPh sb="7" eb="9">
      <t>コウジ</t>
    </rPh>
    <rPh sb="9" eb="11">
      <t>ダイキン</t>
    </rPh>
    <rPh sb="12" eb="14">
      <t>ウケトリ</t>
    </rPh>
    <rPh sb="14" eb="16">
      <t>ジキ</t>
    </rPh>
    <rPh sb="16" eb="17">
      <t>オヨ</t>
    </rPh>
    <rPh sb="18" eb="20">
      <t>ウケトリ</t>
    </rPh>
    <rPh sb="20" eb="22">
      <t>ジョウケン</t>
    </rPh>
    <rPh sb="23" eb="25">
      <t>ケイネン</t>
    </rPh>
    <rPh sb="25" eb="27">
      <t>ヘンカ</t>
    </rPh>
    <rPh sb="29" eb="32">
      <t>シホンキン</t>
    </rPh>
    <rPh sb="32" eb="33">
      <t>ベツ</t>
    </rPh>
    <phoneticPr fontId="4"/>
  </si>
  <si>
    <t>個　人</t>
    <phoneticPr fontId="4"/>
  </si>
  <si>
    <t>法　　　　　　　人</t>
    <phoneticPr fontId="4"/>
  </si>
  <si>
    <t>年度</t>
    <rPh sb="0" eb="2">
      <t>ネンド</t>
    </rPh>
    <phoneticPr fontId="4"/>
  </si>
  <si>
    <t>500万円未満</t>
    <phoneticPr fontId="11"/>
  </si>
  <si>
    <t>500万円以上1000万円未満</t>
    <phoneticPr fontId="4"/>
  </si>
  <si>
    <t>1000万円以上3000万円未満</t>
    <phoneticPr fontId="4"/>
  </si>
  <si>
    <t>3000万円以上5000万円未満</t>
    <phoneticPr fontId="4"/>
  </si>
  <si>
    <t>5000万円以上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</si>
  <si>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</si>
  <si>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</si>
  <si>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</si>
  <si>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R01年度</t>
  </si>
  <si>
    <t>増減</t>
    <rPh sb="0" eb="2">
      <t>ゾウゲン</t>
    </rPh>
    <phoneticPr fontId="4"/>
  </si>
  <si>
    <t>-</t>
    <phoneticPr fontId="11"/>
  </si>
  <si>
    <t>-</t>
    <phoneticPr fontId="11"/>
  </si>
  <si>
    <t>H26年度</t>
    <phoneticPr fontId="4"/>
  </si>
  <si>
    <t>H23年度</t>
    <phoneticPr fontId="4"/>
  </si>
  <si>
    <t>H20年度</t>
    <phoneticPr fontId="4"/>
  </si>
  <si>
    <t>H17年度</t>
    <phoneticPr fontId="4"/>
  </si>
  <si>
    <t>H14年度</t>
    <phoneticPr fontId="4"/>
  </si>
  <si>
    <t>表3－1－3　工事代金の受取時期及び受取条件（経年変化②：６業種別）</t>
    <rPh sb="0" eb="1">
      <t>ヒョウ</t>
    </rPh>
    <rPh sb="7" eb="9">
      <t>コウジ</t>
    </rPh>
    <rPh sb="9" eb="11">
      <t>ダイキン</t>
    </rPh>
    <rPh sb="12" eb="14">
      <t>ウケトリ</t>
    </rPh>
    <rPh sb="14" eb="16">
      <t>ジキ</t>
    </rPh>
    <rPh sb="16" eb="17">
      <t>オヨ</t>
    </rPh>
    <rPh sb="18" eb="20">
      <t>ウケトリ</t>
    </rPh>
    <rPh sb="20" eb="22">
      <t>ジョウケン</t>
    </rPh>
    <rPh sb="23" eb="25">
      <t>ケイネン</t>
    </rPh>
    <rPh sb="25" eb="27">
      <t>ヘンカ</t>
    </rPh>
    <rPh sb="30" eb="32">
      <t>ギョウシュ</t>
    </rPh>
    <rPh sb="32" eb="33">
      <t>ベツ</t>
    </rPh>
    <phoneticPr fontId="4"/>
  </si>
  <si>
    <t>H26年度</t>
    <phoneticPr fontId="4"/>
  </si>
  <si>
    <t>H23年度</t>
    <phoneticPr fontId="4"/>
  </si>
  <si>
    <t>H20年度</t>
    <phoneticPr fontId="4"/>
  </si>
  <si>
    <t>H17年度</t>
    <phoneticPr fontId="4"/>
  </si>
  <si>
    <t>H14年度</t>
    <phoneticPr fontId="4"/>
  </si>
  <si>
    <t>増減</t>
    <rPh sb="0" eb="2">
      <t>ゾウゲン</t>
    </rPh>
    <phoneticPr fontId="11"/>
  </si>
  <si>
    <t>一般土木建築</t>
    <rPh sb="0" eb="2">
      <t>イッパン</t>
    </rPh>
    <rPh sb="2" eb="4">
      <t>ドボク</t>
    </rPh>
    <rPh sb="4" eb="6">
      <t>ケンチクギョウ</t>
    </rPh>
    <phoneticPr fontId="4"/>
  </si>
  <si>
    <t>土木</t>
    <rPh sb="0" eb="2">
      <t>ドボク</t>
    </rPh>
    <phoneticPr fontId="4"/>
  </si>
  <si>
    <t>建築</t>
    <rPh sb="0" eb="2">
      <t>ケンチクギョウ</t>
    </rPh>
    <phoneticPr fontId="4"/>
  </si>
  <si>
    <t>木造建築</t>
    <rPh sb="0" eb="2">
      <t>モクゾウ</t>
    </rPh>
    <rPh sb="2" eb="4">
      <t>ケンチクギョウ</t>
    </rPh>
    <phoneticPr fontId="4"/>
  </si>
  <si>
    <t>職別</t>
    <rPh sb="0" eb="1">
      <t>ショク</t>
    </rPh>
    <rPh sb="1" eb="2">
      <t>ベツ</t>
    </rPh>
    <phoneticPr fontId="4"/>
  </si>
  <si>
    <t>設備</t>
    <rPh sb="0" eb="2">
      <t>セツビ</t>
    </rPh>
    <phoneticPr fontId="4"/>
  </si>
  <si>
    <t>合計</t>
    <rPh sb="0" eb="2">
      <t>ゴウケイ</t>
    </rPh>
    <phoneticPr fontId="4"/>
  </si>
  <si>
    <t>表3－1－4　工事代金の受取時期及び受取条件（下請比率、次数別集計）</t>
    <rPh sb="0" eb="1">
      <t>ヒョウ</t>
    </rPh>
    <rPh sb="7" eb="9">
      <t>コウジ</t>
    </rPh>
    <rPh sb="9" eb="11">
      <t>ダイキン</t>
    </rPh>
    <rPh sb="12" eb="14">
      <t>ウケトリ</t>
    </rPh>
    <rPh sb="14" eb="16">
      <t>ジキ</t>
    </rPh>
    <rPh sb="16" eb="17">
      <t>オヨ</t>
    </rPh>
    <rPh sb="18" eb="20">
      <t>ウケトリ</t>
    </rPh>
    <rPh sb="20" eb="22">
      <t>ジョウケン</t>
    </rPh>
    <rPh sb="23" eb="25">
      <t>シタウケ</t>
    </rPh>
    <rPh sb="25" eb="27">
      <t>ヒリツ</t>
    </rPh>
    <rPh sb="28" eb="30">
      <t>ジスウ</t>
    </rPh>
    <rPh sb="30" eb="31">
      <t>ベツ</t>
    </rPh>
    <rPh sb="31" eb="33">
      <t>シュウケイ</t>
    </rPh>
    <phoneticPr fontId="4"/>
  </si>
  <si>
    <t>（概要）</t>
    <rPh sb="1" eb="3">
      <t>ガイヨウ</t>
    </rPh>
    <phoneticPr fontId="4"/>
  </si>
  <si>
    <t>下請比率別、次数</t>
    <rPh sb="0" eb="5">
      <t>シタヒ</t>
    </rPh>
    <rPh sb="6" eb="8">
      <t>ジスウ</t>
    </rPh>
    <phoneticPr fontId="4"/>
  </si>
  <si>
    <t>０％超　　　　　　　　５０％未満</t>
    <rPh sb="2" eb="3">
      <t>コ</t>
    </rPh>
    <rPh sb="14" eb="16">
      <t>ミマン</t>
    </rPh>
    <phoneticPr fontId="4"/>
  </si>
  <si>
    <t>５０％以上１００％以下</t>
    <rPh sb="3" eb="5">
      <t>イジョウ</t>
    </rPh>
    <rPh sb="9" eb="11">
      <t>イカ</t>
    </rPh>
    <phoneticPr fontId="4"/>
  </si>
  <si>
    <t>合　　計</t>
    <rPh sb="0" eb="4">
      <t>ゴウケイ</t>
    </rPh>
    <phoneticPr fontId="4"/>
  </si>
  <si>
    <t>一次下請</t>
    <rPh sb="0" eb="4">
      <t>イチ</t>
    </rPh>
    <phoneticPr fontId="4"/>
  </si>
  <si>
    <t>二次下請</t>
    <rPh sb="0" eb="4">
      <t>ニ</t>
    </rPh>
    <phoneticPr fontId="4"/>
  </si>
  <si>
    <t>三次以下下請</t>
    <rPh sb="0" eb="6">
      <t>サン</t>
    </rPh>
    <phoneticPr fontId="4"/>
  </si>
  <si>
    <t>（下請比率別詳細）</t>
    <rPh sb="1" eb="6">
      <t>シタヒ</t>
    </rPh>
    <rPh sb="6" eb="8">
      <t>ショウサイ</t>
    </rPh>
    <phoneticPr fontId="4"/>
  </si>
  <si>
    <t>０％超１０％未満</t>
    <rPh sb="2" eb="3">
      <t>コ</t>
    </rPh>
    <rPh sb="6" eb="8">
      <t>ミマン</t>
    </rPh>
    <phoneticPr fontId="4"/>
  </si>
  <si>
    <t>１０％以上２０％未満</t>
    <rPh sb="3" eb="5">
      <t>イジョウ</t>
    </rPh>
    <rPh sb="8" eb="10">
      <t>ミマン</t>
    </rPh>
    <phoneticPr fontId="4"/>
  </si>
  <si>
    <t>２０％以上３０％未満</t>
    <rPh sb="3" eb="5">
      <t>イジョウ</t>
    </rPh>
    <rPh sb="8" eb="10">
      <t>ミマン</t>
    </rPh>
    <phoneticPr fontId="4"/>
  </si>
  <si>
    <t>受取時期・受取条件</t>
  </si>
  <si>
    <t>３０％以上４０％未満</t>
    <rPh sb="3" eb="5">
      <t>イジョウ</t>
    </rPh>
    <rPh sb="8" eb="10">
      <t>ミマン</t>
    </rPh>
    <phoneticPr fontId="4"/>
  </si>
  <si>
    <t>４０％以上５０％未満</t>
    <rPh sb="3" eb="5">
      <t>イジョウ</t>
    </rPh>
    <rPh sb="8" eb="10">
      <t>ミマン</t>
    </rPh>
    <phoneticPr fontId="4"/>
  </si>
  <si>
    <t>５０％以上６０％未満</t>
    <rPh sb="3" eb="5">
      <t>イジョウ</t>
    </rPh>
    <rPh sb="8" eb="10">
      <t>ミマン</t>
    </rPh>
    <phoneticPr fontId="4"/>
  </si>
  <si>
    <t>６０％以上７０％未満</t>
    <rPh sb="3" eb="5">
      <t>イジョウ</t>
    </rPh>
    <rPh sb="8" eb="10">
      <t>ミマン</t>
    </rPh>
    <phoneticPr fontId="4"/>
  </si>
  <si>
    <t>７０％以上８０％未満</t>
    <rPh sb="3" eb="5">
      <t>イジョウ</t>
    </rPh>
    <rPh sb="8" eb="10">
      <t>ミマン</t>
    </rPh>
    <phoneticPr fontId="4"/>
  </si>
  <si>
    <t>８０％以上９０％未満</t>
    <rPh sb="3" eb="5">
      <t>イジョウ</t>
    </rPh>
    <rPh sb="8" eb="10">
      <t>ミマン</t>
    </rPh>
    <phoneticPr fontId="4"/>
  </si>
  <si>
    <t>９０％以上１００％未満</t>
    <rPh sb="3" eb="5">
      <t>イジョウ</t>
    </rPh>
    <rPh sb="9" eb="11">
      <t>ミマン</t>
    </rPh>
    <phoneticPr fontId="4"/>
  </si>
  <si>
    <t>１００％</t>
    <phoneticPr fontId="4"/>
  </si>
  <si>
    <t>合　　　　　計</t>
    <rPh sb="0" eb="7">
      <t>ゴウケイ</t>
    </rPh>
    <phoneticPr fontId="4"/>
  </si>
  <si>
    <t/>
  </si>
  <si>
    <t>（注）無効回答企業 1,128社を除く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</si>
</sst>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77" formatCode="#,##0_ "/>
    <numFmt numFmtId="178" formatCode="0.0;&quot;▲ &quot;0.0"/>
  </numFmts>
  <fonts count="14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u/>
      <sz val="8.25"/>
      <color indexed="36"/>
      <name val="ＭＳ ゴシック"/>
      <family val="3"/>
      <charset val="128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3" fillId="0" borderId="0">
      <alignment vertical="center"/>
    </xf>
  </cellStyleXfs>
  <cellXfs count="170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6" fillId="0" borderId="0" xfId="1" applyFont="1"/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 wrapText="1"/>
    </xf>
    <xf numFmtId="0" fontId="8" fillId="0" borderId="0" xfId="1" applyFont="1"/>
    <xf numFmtId="0" fontId="9" fillId="0" borderId="0" xfId="1" applyFont="1" applyFill="1"/>
    <xf numFmtId="176" fontId="9" fillId="0" borderId="0" xfId="1" applyNumberFormat="1" applyFont="1" applyFill="1" applyAlignment="1">
      <alignment vertical="center" wrapText="1"/>
    </xf>
    <xf numFmtId="176" fontId="9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0" fontId="1" fillId="0" borderId="0" xfId="1" applyFont="1"/>
    <xf numFmtId="0" fontId="7" fillId="0" borderId="1" xfId="1" applyFont="1" applyFill="1" applyBorder="1" applyAlignment="1">
      <alignment vertical="center"/>
    </xf>
    <xf numFmtId="0" fontId="7" fillId="0" borderId="2" xfId="1" applyFont="1" applyFill="1" applyBorder="1" applyAlignment="1">
      <alignment vertical="center"/>
    </xf>
    <xf numFmtId="176" fontId="7" fillId="0" borderId="2" xfId="1" applyNumberFormat="1" applyFont="1" applyFill="1" applyBorder="1" applyAlignment="1">
      <alignment vertical="center" wrapText="1"/>
    </xf>
    <xf numFmtId="176" fontId="7" fillId="0" borderId="3" xfId="1" applyNumberFormat="1" applyFont="1" applyFill="1" applyBorder="1" applyAlignment="1">
      <alignment horizontal="right" vertical="center"/>
    </xf>
    <xf numFmtId="0" fontId="7" fillId="0" borderId="8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7" fillId="0" borderId="9" xfId="1" applyNumberFormat="1" applyFont="1" applyFill="1" applyBorder="1" applyAlignment="1">
      <alignment vertical="center" wrapText="1"/>
    </xf>
    <xf numFmtId="176" fontId="10" fillId="0" borderId="4" xfId="1" applyNumberFormat="1" applyFont="1" applyFill="1" applyBorder="1" applyAlignment="1">
      <alignment horizontal="center" vertical="center" wrapText="1"/>
    </xf>
    <xf numFmtId="176" fontId="7" fillId="0" borderId="4" xfId="1" applyNumberFormat="1" applyFont="1" applyFill="1" applyBorder="1" applyAlignment="1">
      <alignment vertical="top"/>
    </xf>
    <xf numFmtId="176" fontId="7" fillId="0" borderId="11" xfId="1" applyNumberFormat="1" applyFont="1" applyFill="1" applyBorder="1" applyAlignment="1">
      <alignment vertical="center"/>
    </xf>
    <xf numFmtId="176" fontId="7" fillId="0" borderId="10" xfId="1" quotePrefix="1" applyNumberFormat="1" applyFont="1" applyFill="1" applyBorder="1" applyAlignment="1">
      <alignment vertical="top"/>
    </xf>
    <xf numFmtId="176" fontId="7" fillId="0" borderId="12" xfId="1" applyNumberFormat="1" applyFont="1" applyFill="1" applyBorder="1" applyAlignment="1">
      <alignment vertical="center"/>
    </xf>
    <xf numFmtId="176" fontId="7" fillId="0" borderId="13" xfId="1" quotePrefix="1" applyNumberFormat="1" applyFont="1" applyFill="1" applyBorder="1" applyAlignment="1">
      <alignment vertical="top"/>
    </xf>
    <xf numFmtId="176" fontId="7" fillId="0" borderId="14" xfId="1" applyNumberFormat="1" applyFont="1" applyFill="1" applyBorder="1" applyAlignment="1">
      <alignment horizontal="center" vertical="center"/>
    </xf>
    <xf numFmtId="176" fontId="7" fillId="0" borderId="15" xfId="1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vertical="top"/>
    </xf>
    <xf numFmtId="0" fontId="7" fillId="0" borderId="9" xfId="1" applyFont="1" applyFill="1" applyBorder="1" applyAlignment="1">
      <alignment vertical="top" wrapText="1"/>
    </xf>
    <xf numFmtId="0" fontId="7" fillId="0" borderId="9" xfId="1" quotePrefix="1" applyFont="1" applyFill="1" applyBorder="1" applyAlignment="1">
      <alignment vertical="top"/>
    </xf>
    <xf numFmtId="0" fontId="7" fillId="0" borderId="0" xfId="1" quotePrefix="1" applyFont="1" applyFill="1" applyBorder="1" applyAlignment="1">
      <alignment vertical="top"/>
    </xf>
    <xf numFmtId="0" fontId="8" fillId="0" borderId="0" xfId="1" applyFont="1" applyFill="1" applyBorder="1"/>
    <xf numFmtId="0" fontId="7" fillId="0" borderId="0" xfId="1" applyFont="1" applyFill="1" applyBorder="1" applyAlignment="1">
      <alignment horizontal="center" vertical="top"/>
    </xf>
    <xf numFmtId="0" fontId="8" fillId="0" borderId="16" xfId="1" applyFont="1" applyFill="1" applyBorder="1"/>
    <xf numFmtId="0" fontId="7" fillId="0" borderId="16" xfId="1" quotePrefix="1" applyFont="1" applyFill="1" applyBorder="1" applyAlignment="1">
      <alignment vertical="top"/>
    </xf>
    <xf numFmtId="0" fontId="8" fillId="0" borderId="0" xfId="1" applyFont="1" applyFill="1"/>
    <xf numFmtId="176" fontId="7" fillId="0" borderId="3" xfId="1" applyNumberFormat="1" applyFont="1" applyFill="1" applyBorder="1" applyAlignment="1">
      <alignment vertical="top"/>
    </xf>
    <xf numFmtId="176" fontId="7" fillId="0" borderId="9" xfId="1" quotePrefix="1" applyNumberFormat="1" applyFont="1" applyFill="1" applyBorder="1" applyAlignment="1">
      <alignment vertical="top"/>
    </xf>
    <xf numFmtId="176" fontId="7" fillId="0" borderId="16" xfId="1" quotePrefix="1" applyNumberFormat="1" applyFont="1" applyFill="1" applyBorder="1" applyAlignment="1">
      <alignment vertical="top"/>
    </xf>
    <xf numFmtId="0" fontId="7" fillId="0" borderId="2" xfId="1" applyFont="1" applyFill="1" applyBorder="1" applyAlignment="1">
      <alignment horizontal="center" vertical="top"/>
    </xf>
    <xf numFmtId="176" fontId="7" fillId="0" borderId="11" xfId="1" applyNumberFormat="1" applyFont="1" applyFill="1" applyBorder="1" applyAlignment="1">
      <alignment horizontal="right" vertical="center"/>
    </xf>
    <xf numFmtId="176" fontId="7" fillId="0" borderId="12" xfId="1" applyNumberFormat="1" applyFont="1" applyFill="1" applyBorder="1" applyAlignment="1">
      <alignment horizontal="right" vertical="center"/>
    </xf>
    <xf numFmtId="176" fontId="7" fillId="0" borderId="15" xfId="1" applyNumberFormat="1" applyFont="1" applyFill="1" applyBorder="1" applyAlignment="1">
      <alignment horizontal="right" vertical="center"/>
    </xf>
    <xf numFmtId="176" fontId="7" fillId="0" borderId="10" xfId="1" applyNumberFormat="1" applyFont="1" applyFill="1" applyBorder="1" applyAlignment="1">
      <alignment vertical="top"/>
    </xf>
    <xf numFmtId="176" fontId="7" fillId="0" borderId="17" xfId="1" applyNumberFormat="1" applyFont="1" applyFill="1" applyBorder="1" applyAlignment="1">
      <alignment vertical="center"/>
    </xf>
    <xf numFmtId="0" fontId="8" fillId="0" borderId="19" xfId="1" applyFont="1" applyFill="1" applyBorder="1"/>
    <xf numFmtId="0" fontId="7" fillId="0" borderId="19" xfId="1" quotePrefix="1" applyFont="1" applyFill="1" applyBorder="1" applyAlignment="1">
      <alignment vertical="top"/>
    </xf>
    <xf numFmtId="176" fontId="7" fillId="0" borderId="20" xfId="1" applyNumberFormat="1" applyFont="1" applyFill="1" applyBorder="1" applyAlignment="1">
      <alignment horizontal="center" vertical="center"/>
    </xf>
    <xf numFmtId="176" fontId="7" fillId="0" borderId="21" xfId="1" applyNumberFormat="1" applyFont="1" applyFill="1" applyBorder="1" applyAlignment="1">
      <alignment vertical="center"/>
    </xf>
    <xf numFmtId="176" fontId="7" fillId="0" borderId="24" xfId="1" applyNumberFormat="1" applyFont="1" applyFill="1" applyBorder="1" applyAlignment="1">
      <alignment vertical="top"/>
    </xf>
    <xf numFmtId="176" fontId="7" fillId="0" borderId="25" xfId="1" applyNumberFormat="1" applyFont="1" applyFill="1" applyBorder="1" applyAlignment="1">
      <alignment vertical="center"/>
    </xf>
    <xf numFmtId="0" fontId="7" fillId="0" borderId="8" xfId="1" applyFont="1" applyFill="1" applyBorder="1" applyAlignment="1">
      <alignment vertical="top"/>
    </xf>
    <xf numFmtId="0" fontId="7" fillId="0" borderId="10" xfId="1" quotePrefix="1" applyFont="1" applyFill="1" applyBorder="1" applyAlignment="1">
      <alignment vertical="top"/>
    </xf>
    <xf numFmtId="0" fontId="7" fillId="0" borderId="8" xfId="1" quotePrefix="1" applyFont="1" applyFill="1" applyBorder="1" applyAlignment="1">
      <alignment vertical="top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 wrapText="1"/>
    </xf>
    <xf numFmtId="0" fontId="9" fillId="0" borderId="0" xfId="1" applyFont="1" applyAlignment="1">
      <alignment horizontal="right" vertical="center"/>
    </xf>
    <xf numFmtId="177" fontId="9" fillId="0" borderId="0" xfId="1" applyNumberFormat="1" applyFont="1" applyAlignment="1">
      <alignment vertical="center"/>
    </xf>
    <xf numFmtId="0" fontId="1" fillId="0" borderId="0" xfId="1"/>
    <xf numFmtId="0" fontId="7" fillId="0" borderId="13" xfId="1" applyFont="1" applyFill="1" applyBorder="1" applyAlignment="1">
      <alignment vertical="center"/>
    </xf>
    <xf numFmtId="176" fontId="7" fillId="0" borderId="16" xfId="1" applyNumberFormat="1" applyFont="1" applyFill="1" applyBorder="1" applyAlignment="1">
      <alignment vertical="center"/>
    </xf>
    <xf numFmtId="176" fontId="7" fillId="0" borderId="14" xfId="1" applyNumberFormat="1" applyFont="1" applyFill="1" applyBorder="1" applyAlignment="1">
      <alignment vertical="center" wrapText="1"/>
    </xf>
    <xf numFmtId="176" fontId="12" fillId="0" borderId="26" xfId="1" applyNumberFormat="1" applyFont="1" applyFill="1" applyBorder="1" applyAlignment="1">
      <alignment horizontal="center" vertical="center" wrapText="1"/>
    </xf>
    <xf numFmtId="9" fontId="7" fillId="0" borderId="8" xfId="1" applyNumberFormat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/>
    </xf>
    <xf numFmtId="176" fontId="7" fillId="0" borderId="15" xfId="1" applyNumberFormat="1" applyFont="1" applyFill="1" applyBorder="1" applyAlignment="1">
      <alignment horizontal="center" vertical="center"/>
    </xf>
    <xf numFmtId="0" fontId="1" fillId="0" borderId="0" xfId="1" applyFill="1"/>
    <xf numFmtId="0" fontId="1" fillId="0" borderId="0" xfId="1" applyFill="1" applyAlignment="1">
      <alignment horizontal="right"/>
    </xf>
    <xf numFmtId="176" fontId="10" fillId="0" borderId="1" xfId="1" applyNumberFormat="1" applyFont="1" applyFill="1" applyBorder="1" applyAlignment="1">
      <alignment horizontal="center" vertical="center"/>
    </xf>
    <xf numFmtId="0" fontId="1" fillId="0" borderId="7" xfId="1" applyFill="1" applyBorder="1"/>
    <xf numFmtId="176" fontId="10" fillId="0" borderId="4" xfId="1" applyNumberFormat="1" applyFont="1" applyFill="1" applyBorder="1" applyAlignment="1">
      <alignment horizontal="center" vertical="center"/>
    </xf>
    <xf numFmtId="176" fontId="10" fillId="0" borderId="13" xfId="1" applyNumberFormat="1" applyFont="1" applyFill="1" applyBorder="1" applyAlignment="1">
      <alignment horizontal="center" vertical="center"/>
    </xf>
    <xf numFmtId="0" fontId="9" fillId="0" borderId="26" xfId="1" applyFont="1" applyFill="1" applyBorder="1" applyAlignment="1">
      <alignment horizontal="center"/>
    </xf>
    <xf numFmtId="176" fontId="10" fillId="0" borderId="15" xfId="1" applyNumberFormat="1" applyFont="1" applyFill="1" applyBorder="1" applyAlignment="1">
      <alignment horizontal="center" vertical="center"/>
    </xf>
    <xf numFmtId="176" fontId="7" fillId="0" borderId="11" xfId="1" applyNumberFormat="1" applyFont="1" applyFill="1" applyBorder="1"/>
    <xf numFmtId="176" fontId="7" fillId="0" borderId="12" xfId="1" applyNumberFormat="1" applyFont="1" applyFill="1" applyBorder="1"/>
    <xf numFmtId="176" fontId="7" fillId="0" borderId="26" xfId="1" applyNumberFormat="1" applyFont="1" applyFill="1" applyBorder="1"/>
    <xf numFmtId="0" fontId="1" fillId="0" borderId="18" xfId="1" applyFill="1" applyBorder="1" applyAlignment="1">
      <alignment horizontal="center" vertical="center"/>
    </xf>
    <xf numFmtId="176" fontId="7" fillId="0" borderId="27" xfId="1" applyNumberFormat="1" applyFont="1" applyFill="1" applyBorder="1"/>
    <xf numFmtId="176" fontId="7" fillId="0" borderId="17" xfId="1" applyNumberFormat="1" applyFont="1" applyFill="1" applyBorder="1"/>
    <xf numFmtId="0" fontId="9" fillId="0" borderId="0" xfId="1" applyFont="1"/>
    <xf numFmtId="178" fontId="9" fillId="0" borderId="0" xfId="1" applyNumberFormat="1" applyFont="1" applyFill="1"/>
    <xf numFmtId="178" fontId="9" fillId="0" borderId="0" xfId="1" applyNumberFormat="1" applyFont="1" applyFill="1" applyAlignment="1">
      <alignment vertical="center"/>
    </xf>
    <xf numFmtId="178" fontId="9" fillId="0" borderId="0" xfId="1" applyNumberFormat="1" applyFont="1" applyFill="1" applyAlignment="1">
      <alignment horizontal="right" vertical="center"/>
    </xf>
    <xf numFmtId="176" fontId="7" fillId="0" borderId="1" xfId="1" applyNumberFormat="1" applyFont="1" applyFill="1" applyBorder="1" applyAlignment="1">
      <alignment vertical="center" wrapText="1"/>
    </xf>
    <xf numFmtId="176" fontId="7" fillId="0" borderId="13" xfId="1" applyNumberFormat="1" applyFont="1" applyFill="1" applyBorder="1" applyAlignment="1">
      <alignment vertical="center"/>
    </xf>
    <xf numFmtId="178" fontId="7" fillId="0" borderId="15" xfId="1" applyNumberFormat="1" applyFont="1" applyFill="1" applyBorder="1" applyAlignment="1">
      <alignment vertical="center"/>
    </xf>
    <xf numFmtId="178" fontId="7" fillId="0" borderId="5" xfId="1" applyNumberFormat="1" applyFont="1" applyFill="1" applyBorder="1" applyAlignment="1">
      <alignment horizontal="center" vertical="center" wrapText="1"/>
    </xf>
    <xf numFmtId="176" fontId="7" fillId="0" borderId="28" xfId="1" applyNumberFormat="1" applyFont="1" applyFill="1" applyBorder="1" applyAlignment="1">
      <alignment vertical="center"/>
    </xf>
    <xf numFmtId="176" fontId="7" fillId="0" borderId="29" xfId="1" applyNumberFormat="1" applyFont="1" applyFill="1" applyBorder="1" applyAlignment="1">
      <alignment vertical="center"/>
    </xf>
    <xf numFmtId="176" fontId="7" fillId="0" borderId="30" xfId="1" applyNumberFormat="1" applyFont="1" applyFill="1" applyBorder="1" applyAlignment="1">
      <alignment vertical="center"/>
    </xf>
    <xf numFmtId="176" fontId="7" fillId="0" borderId="31" xfId="1" applyNumberFormat="1" applyFont="1" applyFill="1" applyBorder="1" applyAlignment="1">
      <alignment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vertical="center"/>
    </xf>
    <xf numFmtId="176" fontId="7" fillId="0" borderId="26" xfId="1" applyNumberFormat="1" applyFont="1" applyFill="1" applyBorder="1" applyAlignment="1">
      <alignment vertical="center"/>
    </xf>
    <xf numFmtId="176" fontId="7" fillId="0" borderId="18" xfId="1" quotePrefix="1" applyNumberFormat="1" applyFont="1" applyFill="1" applyBorder="1" applyAlignment="1">
      <alignment vertical="top"/>
    </xf>
    <xf numFmtId="176" fontId="7" fillId="0" borderId="32" xfId="1" applyNumberFormat="1" applyFont="1" applyFill="1" applyBorder="1" applyAlignment="1">
      <alignment horizontal="center" vertical="center"/>
    </xf>
    <xf numFmtId="176" fontId="7" fillId="0" borderId="33" xfId="1" applyNumberFormat="1" applyFont="1" applyFill="1" applyBorder="1" applyAlignment="1">
      <alignment vertical="center"/>
    </xf>
    <xf numFmtId="176" fontId="7" fillId="0" borderId="34" xfId="1" applyNumberFormat="1" applyFont="1" applyFill="1" applyBorder="1" applyAlignment="1">
      <alignment vertical="center"/>
    </xf>
    <xf numFmtId="0" fontId="7" fillId="0" borderId="8" xfId="1" applyFont="1" applyFill="1" applyBorder="1" applyAlignment="1">
      <alignment horizontal="center" vertical="top"/>
    </xf>
    <xf numFmtId="0" fontId="7" fillId="0" borderId="13" xfId="1" quotePrefix="1" applyFont="1" applyFill="1" applyBorder="1" applyAlignment="1">
      <alignment vertical="top"/>
    </xf>
    <xf numFmtId="0" fontId="7" fillId="0" borderId="0" xfId="1" applyFont="1" applyFill="1"/>
    <xf numFmtId="0" fontId="9" fillId="0" borderId="0" xfId="1" applyFont="1" applyFill="1" applyAlignment="1">
      <alignment vertical="center"/>
    </xf>
    <xf numFmtId="176" fontId="7" fillId="0" borderId="13" xfId="1" applyNumberFormat="1" applyFont="1" applyFill="1" applyBorder="1" applyAlignment="1"/>
    <xf numFmtId="176" fontId="7" fillId="0" borderId="14" xfId="1" applyNumberFormat="1" applyFont="1" applyFill="1" applyBorder="1" applyAlignment="1">
      <alignment wrapText="1"/>
    </xf>
    <xf numFmtId="178" fontId="7" fillId="0" borderId="5" xfId="1" applyNumberFormat="1" applyFont="1" applyFill="1" applyBorder="1" applyAlignment="1">
      <alignment horizontal="center" vertical="center"/>
    </xf>
    <xf numFmtId="178" fontId="7" fillId="0" borderId="15" xfId="1" applyNumberFormat="1" applyFont="1" applyFill="1" applyBorder="1" applyAlignment="1">
      <alignment horizontal="center" vertical="center"/>
    </xf>
    <xf numFmtId="178" fontId="7" fillId="0" borderId="26" xfId="1" applyNumberFormat="1" applyFont="1" applyFill="1" applyBorder="1" applyAlignment="1">
      <alignment horizontal="center" vertical="center"/>
    </xf>
    <xf numFmtId="178" fontId="7" fillId="0" borderId="6" xfId="1" applyNumberFormat="1" applyFont="1" applyFill="1" applyBorder="1" applyAlignment="1">
      <alignment horizontal="center" vertical="center"/>
    </xf>
    <xf numFmtId="176" fontId="9" fillId="0" borderId="26" xfId="1" applyNumberFormat="1" applyFont="1" applyFill="1" applyBorder="1"/>
    <xf numFmtId="176" fontId="9" fillId="0" borderId="10" xfId="1" applyNumberFormat="1" applyFont="1" applyFill="1" applyBorder="1"/>
    <xf numFmtId="176" fontId="9" fillId="0" borderId="15" xfId="1" applyNumberFormat="1" applyFont="1" applyFill="1" applyBorder="1"/>
    <xf numFmtId="0" fontId="9" fillId="0" borderId="0" xfId="1" applyFont="1" applyFill="1" applyAlignment="1">
      <alignment horizontal="right"/>
    </xf>
    <xf numFmtId="177" fontId="9" fillId="0" borderId="0" xfId="1" applyNumberFormat="1" applyFont="1" applyAlignment="1">
      <alignment horizontal="right" vertical="center"/>
    </xf>
    <xf numFmtId="9" fontId="7" fillId="0" borderId="8" xfId="1" applyNumberFormat="1" applyFont="1" applyFill="1" applyBorder="1" applyAlignment="1">
      <alignment vertical="top" textRotation="255" wrapText="1"/>
    </xf>
    <xf numFmtId="0" fontId="7" fillId="0" borderId="8" xfId="1" applyFont="1" applyFill="1" applyBorder="1" applyAlignment="1">
      <alignment vertical="top" textRotation="255" wrapText="1"/>
    </xf>
    <xf numFmtId="0" fontId="8" fillId="0" borderId="8" xfId="1" applyFont="1" applyFill="1" applyBorder="1" applyAlignment="1">
      <alignment vertical="top" textRotation="255" wrapText="1"/>
    </xf>
    <xf numFmtId="0" fontId="8" fillId="0" borderId="8" xfId="1" applyFont="1" applyFill="1" applyBorder="1" applyAlignment="1"/>
    <xf numFmtId="0" fontId="8" fillId="0" borderId="18" xfId="1" applyFont="1" applyFill="1" applyBorder="1" applyAlignment="1"/>
    <xf numFmtId="9" fontId="7" fillId="0" borderId="3" xfId="1" applyNumberFormat="1" applyFont="1" applyFill="1" applyBorder="1" applyAlignment="1">
      <alignment horizontal="center" vertical="top" wrapText="1"/>
    </xf>
    <xf numFmtId="0" fontId="8" fillId="0" borderId="9" xfId="1" applyFont="1" applyFill="1" applyBorder="1" applyAlignment="1">
      <alignment horizontal="center" vertical="top" wrapText="1"/>
    </xf>
    <xf numFmtId="9" fontId="7" fillId="0" borderId="22" xfId="1" applyNumberFormat="1" applyFont="1" applyFill="1" applyBorder="1" applyAlignment="1">
      <alignment horizontal="center" vertical="center" wrapText="1"/>
    </xf>
    <xf numFmtId="0" fontId="1" fillId="0" borderId="23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9" fontId="7" fillId="0" borderId="10" xfId="1" applyNumberFormat="1" applyFont="1" applyFill="1" applyBorder="1" applyAlignment="1">
      <alignment vertical="top" textRotation="255" wrapText="1"/>
    </xf>
    <xf numFmtId="0" fontId="7" fillId="0" borderId="10" xfId="1" applyFont="1" applyFill="1" applyBorder="1" applyAlignment="1">
      <alignment vertical="top" textRotation="255" wrapText="1"/>
    </xf>
    <xf numFmtId="0" fontId="8" fillId="0" borderId="10" xfId="1" applyFont="1" applyFill="1" applyBorder="1" applyAlignment="1">
      <alignment vertical="top" textRotation="255" wrapText="1"/>
    </xf>
    <xf numFmtId="0" fontId="8" fillId="0" borderId="10" xfId="1" applyFont="1" applyFill="1" applyBorder="1" applyAlignment="1"/>
    <xf numFmtId="9" fontId="7" fillId="0" borderId="3" xfId="1" applyNumberFormat="1" applyFont="1" applyFill="1" applyBorder="1" applyAlignment="1">
      <alignment vertical="top" wrapText="1"/>
    </xf>
    <xf numFmtId="0" fontId="8" fillId="0" borderId="9" xfId="1" applyFont="1" applyFill="1" applyBorder="1" applyAlignment="1">
      <alignment vertical="top" wrapText="1"/>
    </xf>
    <xf numFmtId="0" fontId="8" fillId="0" borderId="15" xfId="1" applyFont="1" applyFill="1" applyBorder="1" applyAlignment="1"/>
    <xf numFmtId="9" fontId="7" fillId="0" borderId="4" xfId="1" applyNumberFormat="1" applyFont="1" applyFill="1" applyBorder="1" applyAlignment="1">
      <alignment vertical="top" textRotation="255" wrapText="1"/>
    </xf>
    <xf numFmtId="9" fontId="7" fillId="0" borderId="4" xfId="1" applyNumberFormat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1" fillId="0" borderId="10" xfId="1" applyFill="1" applyBorder="1" applyAlignment="1">
      <alignment horizontal="center" vertical="center" wrapText="1"/>
    </xf>
    <xf numFmtId="0" fontId="1" fillId="0" borderId="8" xfId="1" applyFill="1" applyBorder="1" applyAlignment="1">
      <alignment horizontal="center" vertical="center" wrapText="1"/>
    </xf>
    <xf numFmtId="0" fontId="1" fillId="0" borderId="13" xfId="1" applyFill="1" applyBorder="1" applyAlignment="1">
      <alignment horizontal="center" vertical="center" wrapText="1"/>
    </xf>
    <xf numFmtId="0" fontId="8" fillId="0" borderId="13" xfId="1" applyFont="1" applyFill="1" applyBorder="1" applyAlignment="1"/>
    <xf numFmtId="9" fontId="7" fillId="0" borderId="9" xfId="1" applyNumberFormat="1" applyFont="1" applyFill="1" applyBorder="1" applyAlignment="1">
      <alignment vertical="top" wrapText="1"/>
    </xf>
    <xf numFmtId="0" fontId="1" fillId="0" borderId="10" xfId="1" applyFill="1" applyBorder="1" applyAlignment="1"/>
    <xf numFmtId="176" fontId="10" fillId="0" borderId="4" xfId="1" applyNumberFormat="1" applyFont="1" applyFill="1" applyBorder="1" applyAlignment="1">
      <alignment horizontal="center" vertical="center"/>
    </xf>
    <xf numFmtId="176" fontId="10" fillId="0" borderId="10" xfId="1" applyNumberFormat="1" applyFont="1" applyFill="1" applyBorder="1" applyAlignment="1">
      <alignment horizontal="center" vertical="center"/>
    </xf>
    <xf numFmtId="176" fontId="10" fillId="0" borderId="5" xfId="1" applyNumberFormat="1" applyFont="1" applyFill="1" applyBorder="1" applyAlignment="1">
      <alignment horizontal="center" vertical="center"/>
    </xf>
    <xf numFmtId="176" fontId="10" fillId="0" borderId="6" xfId="1" applyNumberFormat="1" applyFont="1" applyFill="1" applyBorder="1" applyAlignment="1">
      <alignment horizontal="center" vertical="center"/>
    </xf>
    <xf numFmtId="176" fontId="10" fillId="0" borderId="7" xfId="1" applyNumberFormat="1" applyFont="1" applyFill="1" applyBorder="1" applyAlignment="1">
      <alignment horizontal="center" vertical="center"/>
    </xf>
    <xf numFmtId="176" fontId="10" fillId="0" borderId="15" xfId="1" applyNumberFormat="1" applyFont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9" fontId="7" fillId="0" borderId="10" xfId="1" applyNumberFormat="1" applyFont="1" applyFill="1" applyBorder="1" applyAlignment="1">
      <alignment horizontal="center" vertical="center" wrapText="1"/>
    </xf>
    <xf numFmtId="9" fontId="7" fillId="0" borderId="4" xfId="1" applyNumberFormat="1" applyFont="1" applyFill="1" applyBorder="1" applyAlignment="1">
      <alignment horizontal="left" vertical="center" wrapText="1"/>
    </xf>
    <xf numFmtId="9" fontId="7" fillId="0" borderId="10" xfId="1" applyNumberFormat="1" applyFont="1" applyFill="1" applyBorder="1" applyAlignment="1">
      <alignment horizontal="left" vertical="center" wrapText="1"/>
    </xf>
    <xf numFmtId="178" fontId="7" fillId="0" borderId="1" xfId="1" applyNumberFormat="1" applyFont="1" applyFill="1" applyBorder="1" applyAlignment="1">
      <alignment horizontal="center" vertical="center"/>
    </xf>
    <xf numFmtId="0" fontId="7" fillId="0" borderId="2" xfId="1" applyFont="1" applyFill="1" applyBorder="1"/>
    <xf numFmtId="0" fontId="7" fillId="0" borderId="3" xfId="1" applyFont="1" applyFill="1" applyBorder="1"/>
    <xf numFmtId="178" fontId="7" fillId="0" borderId="5" xfId="1" quotePrefix="1" applyNumberFormat="1" applyFont="1" applyFill="1" applyBorder="1" applyAlignment="1">
      <alignment horizontal="center" vertical="center"/>
    </xf>
    <xf numFmtId="0" fontId="7" fillId="0" borderId="6" xfId="1" applyFont="1" applyFill="1" applyBorder="1"/>
    <xf numFmtId="178" fontId="7" fillId="0" borderId="5" xfId="1" applyNumberFormat="1" applyFont="1" applyFill="1" applyBorder="1" applyAlignment="1">
      <alignment horizontal="center" vertical="center"/>
    </xf>
    <xf numFmtId="178" fontId="7" fillId="0" borderId="2" xfId="1" quotePrefix="1" applyNumberFormat="1" applyFont="1" applyFill="1" applyBorder="1" applyAlignment="1">
      <alignment horizontal="center" vertical="center"/>
    </xf>
    <xf numFmtId="178" fontId="7" fillId="0" borderId="3" xfId="1" quotePrefix="1" applyNumberFormat="1" applyFont="1" applyFill="1" applyBorder="1" applyAlignment="1">
      <alignment horizontal="center" vertical="center"/>
    </xf>
    <xf numFmtId="178" fontId="7" fillId="0" borderId="4" xfId="1" quotePrefix="1" applyNumberFormat="1" applyFont="1" applyFill="1" applyBorder="1" applyAlignment="1">
      <alignment horizontal="center" vertical="center" wrapText="1"/>
    </xf>
    <xf numFmtId="178" fontId="7" fillId="0" borderId="15" xfId="1" quotePrefix="1" applyNumberFormat="1" applyFont="1" applyFill="1" applyBorder="1" applyAlignment="1">
      <alignment horizontal="center" vertical="center" wrapText="1"/>
    </xf>
    <xf numFmtId="178" fontId="7" fillId="0" borderId="4" xfId="1" applyNumberFormat="1" applyFont="1" applyFill="1" applyBorder="1" applyAlignment="1">
      <alignment horizontal="center" vertical="center"/>
    </xf>
    <xf numFmtId="178" fontId="7" fillId="0" borderId="15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3" xfId="2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N450"/>
  <sheetViews>
    <sheetView tabSelected="1" view="pageBreakPreview" zoomScale="70" zoomScaleNormal="85" zoomScaleSheetLayoutView="70" workbookViewId="0">
      <selection activeCell="B2" sqref="B2"/>
    </sheetView>
  </sheetViews>
  <sheetFormatPr defaultColWidth="8.875" defaultRowHeight="12" x14ac:dyDescent="0.15"/>
  <cols>
    <col min="1" max="1" width="4.125" style="55" customWidth="1"/>
    <col min="2" max="2" width="10.375" style="55" customWidth="1"/>
    <col min="3" max="3" width="10.625" style="56" customWidth="1"/>
    <col min="4" max="4" width="6" style="55" customWidth="1"/>
    <col min="5" max="5" width="10" style="55" customWidth="1"/>
    <col min="6" max="9" width="10.875" style="55" customWidth="1"/>
    <col min="10" max="10" width="10.625" style="55" customWidth="1"/>
    <col min="11" max="14" width="10" style="55" customWidth="1"/>
    <col min="15" max="16384" width="8.875" style="6"/>
  </cols>
  <sheetData>
    <row r="1" spans="1:14" s="3" customFormat="1" ht="17.25" customHeight="1" x14ac:dyDescent="0.2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7.25" customHeight="1" x14ac:dyDescent="0.15">
      <c r="A2" s="4"/>
      <c r="B2" s="4"/>
      <c r="C2" s="5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11" customFormat="1" ht="13.5" customHeight="1" x14ac:dyDescent="0.15">
      <c r="A3" s="7"/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10" t="s">
        <v>1</v>
      </c>
    </row>
    <row r="4" spans="1:14" ht="20.100000000000001" customHeight="1" x14ac:dyDescent="0.15">
      <c r="A4" s="12"/>
      <c r="B4" s="13"/>
      <c r="C4" s="14"/>
      <c r="D4" s="15" t="s">
        <v>2</v>
      </c>
      <c r="E4" s="147" t="s">
        <v>3</v>
      </c>
      <c r="F4" s="149" t="s">
        <v>4</v>
      </c>
      <c r="G4" s="150"/>
      <c r="H4" s="150"/>
      <c r="I4" s="150"/>
      <c r="J4" s="150"/>
      <c r="K4" s="150"/>
      <c r="L4" s="150"/>
      <c r="M4" s="151"/>
      <c r="N4" s="147" t="s">
        <v>5</v>
      </c>
    </row>
    <row r="5" spans="1:14" ht="39.950000000000003" customHeight="1" x14ac:dyDescent="0.15">
      <c r="A5" s="16" t="s">
        <v>6</v>
      </c>
      <c r="B5" s="17"/>
      <c r="C5" s="18" t="s">
        <v>7</v>
      </c>
      <c r="D5" s="19"/>
      <c r="E5" s="148"/>
      <c r="F5" s="20" t="s">
        <v>8</v>
      </c>
      <c r="G5" s="20" t="s">
        <v>9</v>
      </c>
      <c r="H5" s="20" t="s">
        <v>10</v>
      </c>
      <c r="I5" s="20" t="s">
        <v>11</v>
      </c>
      <c r="J5" s="20" t="s">
        <v>12</v>
      </c>
      <c r="K5" s="20" t="s">
        <v>13</v>
      </c>
      <c r="L5" s="20" t="s">
        <v>14</v>
      </c>
      <c r="M5" s="20" t="s">
        <v>15</v>
      </c>
      <c r="N5" s="148"/>
    </row>
    <row r="6" spans="1:14" ht="16.5" customHeight="1" x14ac:dyDescent="0.15">
      <c r="A6" s="138" t="s">
        <v>16</v>
      </c>
      <c r="B6" s="135" t="s">
        <v>17</v>
      </c>
      <c r="C6" s="21" t="s">
        <v>18</v>
      </c>
      <c r="D6" s="22" t="s">
        <v>19</v>
      </c>
      <c r="E6" s="22">
        <v>20</v>
      </c>
      <c r="F6" s="22">
        <v>5.8333333333333339</v>
      </c>
      <c r="G6" s="22">
        <v>14.666666666666666</v>
      </c>
      <c r="H6" s="22">
        <v>16.746268656716406</v>
      </c>
      <c r="I6" s="22">
        <v>19.144736842105285</v>
      </c>
      <c r="J6" s="22">
        <v>18.379746835443012</v>
      </c>
      <c r="K6" s="22">
        <v>21.729166666666654</v>
      </c>
      <c r="L6" s="22">
        <v>22.052631578947363</v>
      </c>
      <c r="M6" s="22">
        <v>16.517241379310356</v>
      </c>
      <c r="N6" s="22">
        <v>16.725349910116957</v>
      </c>
    </row>
    <row r="7" spans="1:14" ht="16.5" customHeight="1" x14ac:dyDescent="0.15">
      <c r="A7" s="132"/>
      <c r="B7" s="136"/>
      <c r="C7" s="23"/>
      <c r="D7" s="24" t="s">
        <v>20</v>
      </c>
      <c r="E7" s="24">
        <v>0</v>
      </c>
      <c r="F7" s="24">
        <v>0</v>
      </c>
      <c r="G7" s="24">
        <v>0</v>
      </c>
      <c r="H7" s="24">
        <v>0.29850746268656692</v>
      </c>
      <c r="I7" s="24">
        <v>0.39473684210526355</v>
      </c>
      <c r="J7" s="24">
        <v>0.54430379746835356</v>
      </c>
      <c r="K7" s="24">
        <v>0.43749999999999978</v>
      </c>
      <c r="L7" s="24">
        <v>0.89473684210526294</v>
      </c>
      <c r="M7" s="24">
        <v>0.58620689655172453</v>
      </c>
      <c r="N7" s="24">
        <v>0.30883658935290592</v>
      </c>
    </row>
    <row r="8" spans="1:14" ht="16.5" customHeight="1" x14ac:dyDescent="0.15">
      <c r="A8" s="132"/>
      <c r="B8" s="136"/>
      <c r="C8" s="25"/>
      <c r="D8" s="26" t="s">
        <v>21</v>
      </c>
      <c r="E8" s="27">
        <v>20</v>
      </c>
      <c r="F8" s="27">
        <v>5.8333333333333339</v>
      </c>
      <c r="G8" s="27">
        <v>14.666666666666666</v>
      </c>
      <c r="H8" s="27">
        <v>17.044776119402972</v>
      </c>
      <c r="I8" s="27">
        <v>19.539473684210549</v>
      </c>
      <c r="J8" s="27">
        <v>18.924050632911364</v>
      </c>
      <c r="K8" s="27">
        <v>22.166666666666654</v>
      </c>
      <c r="L8" s="27">
        <v>22.947368421052627</v>
      </c>
      <c r="M8" s="27">
        <v>17.103448275862082</v>
      </c>
      <c r="N8" s="27">
        <v>17.034186499469865</v>
      </c>
    </row>
    <row r="9" spans="1:14" ht="16.5" customHeight="1" x14ac:dyDescent="0.15">
      <c r="A9" s="132"/>
      <c r="B9" s="136"/>
      <c r="C9" s="28" t="s">
        <v>22</v>
      </c>
      <c r="D9" s="22" t="s">
        <v>19</v>
      </c>
      <c r="E9" s="22">
        <v>0</v>
      </c>
      <c r="F9" s="22">
        <v>13.833333333333334</v>
      </c>
      <c r="G9" s="22">
        <v>11.25</v>
      </c>
      <c r="H9" s="22">
        <v>14.83582089552238</v>
      </c>
      <c r="I9" s="22">
        <v>16.157894736842124</v>
      </c>
      <c r="J9" s="22">
        <v>17.759493670886059</v>
      </c>
      <c r="K9" s="22">
        <v>20.312499999999996</v>
      </c>
      <c r="L9" s="22">
        <v>21.631578947368411</v>
      </c>
      <c r="M9" s="22">
        <v>27.758620689655192</v>
      </c>
      <c r="N9" s="22">
        <v>15.177327035559522</v>
      </c>
    </row>
    <row r="10" spans="1:14" ht="16.5" customHeight="1" x14ac:dyDescent="0.15">
      <c r="A10" s="133"/>
      <c r="B10" s="29"/>
      <c r="C10" s="30"/>
      <c r="D10" s="24" t="s">
        <v>20</v>
      </c>
      <c r="E10" s="24">
        <v>0</v>
      </c>
      <c r="F10" s="24">
        <v>2.166666666666667</v>
      </c>
      <c r="G10" s="24">
        <v>0</v>
      </c>
      <c r="H10" s="24">
        <v>1.373134328358208</v>
      </c>
      <c r="I10" s="24">
        <v>2.8421052631578982</v>
      </c>
      <c r="J10" s="24">
        <v>2.6962025316455653</v>
      </c>
      <c r="K10" s="24">
        <v>1.4791666666666661</v>
      </c>
      <c r="L10" s="24">
        <v>5.1578947368421044</v>
      </c>
      <c r="M10" s="24">
        <v>2.4310344827586219</v>
      </c>
      <c r="N10" s="24">
        <v>1.8493766516240469</v>
      </c>
    </row>
    <row r="11" spans="1:14" ht="16.5" customHeight="1" x14ac:dyDescent="0.15">
      <c r="A11" s="133"/>
      <c r="B11" s="29"/>
      <c r="C11" s="31"/>
      <c r="D11" s="26" t="s">
        <v>21</v>
      </c>
      <c r="E11" s="27">
        <v>0</v>
      </c>
      <c r="F11" s="27">
        <v>16</v>
      </c>
      <c r="G11" s="27">
        <v>11.25</v>
      </c>
      <c r="H11" s="27">
        <v>16.208955223880587</v>
      </c>
      <c r="I11" s="27">
        <v>19.000000000000021</v>
      </c>
      <c r="J11" s="27">
        <v>20.455696202531623</v>
      </c>
      <c r="K11" s="27">
        <v>21.791666666666664</v>
      </c>
      <c r="L11" s="27">
        <v>26.789473684210513</v>
      </c>
      <c r="M11" s="27">
        <v>30.189655172413815</v>
      </c>
      <c r="N11" s="27">
        <v>17.02670368718357</v>
      </c>
    </row>
    <row r="12" spans="1:14" ht="16.5" customHeight="1" x14ac:dyDescent="0.15">
      <c r="A12" s="133"/>
      <c r="B12" s="32"/>
      <c r="C12" s="21" t="s">
        <v>23</v>
      </c>
      <c r="D12" s="22" t="s">
        <v>19</v>
      </c>
      <c r="E12" s="22">
        <v>80</v>
      </c>
      <c r="F12" s="22">
        <v>71.500000000000014</v>
      </c>
      <c r="G12" s="22">
        <v>74.083333333333329</v>
      </c>
      <c r="H12" s="22">
        <v>60.358208955223787</v>
      </c>
      <c r="I12" s="22">
        <v>55.578947368421083</v>
      </c>
      <c r="J12" s="22">
        <v>55.392405063291072</v>
      </c>
      <c r="K12" s="22">
        <v>53.145833333333314</v>
      </c>
      <c r="L12" s="22">
        <v>46.578947368421034</v>
      </c>
      <c r="M12" s="22">
        <v>43.051724137931053</v>
      </c>
      <c r="N12" s="22">
        <v>60.613838637463509</v>
      </c>
    </row>
    <row r="13" spans="1:14" ht="16.5" customHeight="1" x14ac:dyDescent="0.15">
      <c r="A13" s="133"/>
      <c r="B13" s="32"/>
      <c r="C13" s="23"/>
      <c r="D13" s="24" t="s">
        <v>20</v>
      </c>
      <c r="E13" s="24">
        <v>0</v>
      </c>
      <c r="F13" s="24">
        <v>6.666666666666667</v>
      </c>
      <c r="G13" s="24">
        <v>0</v>
      </c>
      <c r="H13" s="24">
        <v>6.3880597014925335</v>
      </c>
      <c r="I13" s="24">
        <v>5.8815789473684283</v>
      </c>
      <c r="J13" s="24">
        <v>5.227848101265816</v>
      </c>
      <c r="K13" s="24">
        <v>2.8958333333333321</v>
      </c>
      <c r="L13" s="24">
        <v>3.6842105263157889</v>
      </c>
      <c r="M13" s="24">
        <v>9.6551724137931103</v>
      </c>
      <c r="N13" s="24">
        <v>5.3252711758830316</v>
      </c>
    </row>
    <row r="14" spans="1:14" ht="16.5" customHeight="1" x14ac:dyDescent="0.15">
      <c r="A14" s="134"/>
      <c r="B14" s="32"/>
      <c r="C14" s="25"/>
      <c r="D14" s="26" t="s">
        <v>21</v>
      </c>
      <c r="E14" s="27">
        <v>80</v>
      </c>
      <c r="F14" s="27">
        <v>78.166666666666686</v>
      </c>
      <c r="G14" s="27">
        <v>74.083333333333329</v>
      </c>
      <c r="H14" s="27">
        <v>66.746268656716325</v>
      </c>
      <c r="I14" s="27">
        <v>61.460526315789508</v>
      </c>
      <c r="J14" s="27">
        <v>60.620253164556885</v>
      </c>
      <c r="K14" s="27">
        <v>56.041666666666643</v>
      </c>
      <c r="L14" s="27">
        <v>50.263157894736821</v>
      </c>
      <c r="M14" s="27">
        <v>52.706896551724164</v>
      </c>
      <c r="N14" s="27">
        <v>65.939109813346533</v>
      </c>
    </row>
    <row r="15" spans="1:14" ht="16.5" customHeight="1" x14ac:dyDescent="0.15">
      <c r="A15" s="134"/>
      <c r="B15" s="32"/>
      <c r="C15" s="33" t="s">
        <v>24</v>
      </c>
      <c r="D15" s="22" t="s">
        <v>19</v>
      </c>
      <c r="E15" s="22">
        <v>100</v>
      </c>
      <c r="F15" s="22">
        <v>91.166666666666671</v>
      </c>
      <c r="G15" s="22">
        <v>100</v>
      </c>
      <c r="H15" s="22">
        <v>91.940298507462572</v>
      </c>
      <c r="I15" s="22">
        <v>90.881578947368496</v>
      </c>
      <c r="J15" s="22">
        <v>91.531645569620153</v>
      </c>
      <c r="K15" s="22">
        <v>95.187499999999972</v>
      </c>
      <c r="L15" s="22">
        <v>90.263157894736821</v>
      </c>
      <c r="M15" s="22">
        <v>87.327586206896598</v>
      </c>
      <c r="N15" s="22">
        <v>92.516515583139991</v>
      </c>
    </row>
    <row r="16" spans="1:14" ht="16.5" customHeight="1" x14ac:dyDescent="0.15">
      <c r="A16" s="134"/>
      <c r="B16" s="32"/>
      <c r="C16" s="30"/>
      <c r="D16" s="24" t="s">
        <v>20</v>
      </c>
      <c r="E16" s="24">
        <v>0</v>
      </c>
      <c r="F16" s="24">
        <v>8.8333333333333339</v>
      </c>
      <c r="G16" s="24">
        <v>0</v>
      </c>
      <c r="H16" s="24">
        <v>8.0597014925373092</v>
      </c>
      <c r="I16" s="24">
        <v>9.1184210526315894</v>
      </c>
      <c r="J16" s="24">
        <v>8.4683544303797351</v>
      </c>
      <c r="K16" s="24">
        <v>4.8124999999999982</v>
      </c>
      <c r="L16" s="24">
        <v>9.7368421052631575</v>
      </c>
      <c r="M16" s="24">
        <v>12.672413793103457</v>
      </c>
      <c r="N16" s="24">
        <v>7.4834844168599837</v>
      </c>
    </row>
    <row r="17" spans="1:14" ht="16.5" customHeight="1" x14ac:dyDescent="0.15">
      <c r="A17" s="137"/>
      <c r="B17" s="34"/>
      <c r="C17" s="35"/>
      <c r="D17" s="26" t="s">
        <v>21</v>
      </c>
      <c r="E17" s="27">
        <v>100</v>
      </c>
      <c r="F17" s="27">
        <v>100</v>
      </c>
      <c r="G17" s="27">
        <v>100</v>
      </c>
      <c r="H17" s="27">
        <v>99.999999999999886</v>
      </c>
      <c r="I17" s="27">
        <v>100.00000000000009</v>
      </c>
      <c r="J17" s="27">
        <v>99.999999999999886</v>
      </c>
      <c r="K17" s="27">
        <v>99.999999999999972</v>
      </c>
      <c r="L17" s="27">
        <v>99.999999999999972</v>
      </c>
      <c r="M17" s="27">
        <v>100.00000000000006</v>
      </c>
      <c r="N17" s="27">
        <v>99.999999999999972</v>
      </c>
    </row>
    <row r="18" spans="1:14" ht="16.5" customHeight="1" x14ac:dyDescent="0.15">
      <c r="A18" s="138" t="s">
        <v>25</v>
      </c>
      <c r="B18" s="135" t="s">
        <v>26</v>
      </c>
      <c r="C18" s="21" t="s">
        <v>18</v>
      </c>
      <c r="D18" s="22" t="s">
        <v>19</v>
      </c>
      <c r="E18" s="22">
        <v>6.1538461538461524</v>
      </c>
      <c r="F18" s="22">
        <v>6.0384615384615454</v>
      </c>
      <c r="G18" s="22">
        <v>4.5588235294117645</v>
      </c>
      <c r="H18" s="22">
        <v>13.609756097560991</v>
      </c>
      <c r="I18" s="22">
        <v>15.716666666666633</v>
      </c>
      <c r="J18" s="22">
        <v>15.78947368421054</v>
      </c>
      <c r="K18" s="22">
        <v>10.72727272727273</v>
      </c>
      <c r="L18" s="22">
        <v>15.000000000000004</v>
      </c>
      <c r="M18" s="22">
        <v>15</v>
      </c>
      <c r="N18" s="22">
        <v>10.783601662213947</v>
      </c>
    </row>
    <row r="19" spans="1:14" ht="16.5" customHeight="1" x14ac:dyDescent="0.15">
      <c r="A19" s="132"/>
      <c r="B19" s="136"/>
      <c r="C19" s="23"/>
      <c r="D19" s="24" t="s">
        <v>20</v>
      </c>
      <c r="E19" s="24">
        <v>0</v>
      </c>
      <c r="F19" s="24">
        <v>0.25000000000000022</v>
      </c>
      <c r="G19" s="24">
        <v>0</v>
      </c>
      <c r="H19" s="24">
        <v>0.53658536585365901</v>
      </c>
      <c r="I19" s="24">
        <v>0.32499999999999946</v>
      </c>
      <c r="J19" s="24">
        <v>0</v>
      </c>
      <c r="K19" s="24">
        <v>0.68181818181818199</v>
      </c>
      <c r="L19" s="24">
        <v>0</v>
      </c>
      <c r="M19" s="24">
        <v>0</v>
      </c>
      <c r="N19" s="24">
        <v>0.32000518686403201</v>
      </c>
    </row>
    <row r="20" spans="1:14" ht="16.5" customHeight="1" x14ac:dyDescent="0.15">
      <c r="A20" s="132"/>
      <c r="B20" s="136"/>
      <c r="C20" s="25"/>
      <c r="D20" s="26" t="s">
        <v>21</v>
      </c>
      <c r="E20" s="27">
        <v>6.1538461538461524</v>
      </c>
      <c r="F20" s="27">
        <v>6.2884615384615454</v>
      </c>
      <c r="G20" s="27">
        <v>4.5588235294117645</v>
      </c>
      <c r="H20" s="27">
        <v>14.14634146341465</v>
      </c>
      <c r="I20" s="27">
        <v>16.041666666666632</v>
      </c>
      <c r="J20" s="27">
        <v>15.78947368421054</v>
      </c>
      <c r="K20" s="27">
        <v>11.409090909090912</v>
      </c>
      <c r="L20" s="27">
        <v>15.000000000000004</v>
      </c>
      <c r="M20" s="27">
        <v>15</v>
      </c>
      <c r="N20" s="27">
        <v>11.103606849077979</v>
      </c>
    </row>
    <row r="21" spans="1:14" ht="16.5" customHeight="1" x14ac:dyDescent="0.15">
      <c r="A21" s="132"/>
      <c r="B21" s="136"/>
      <c r="C21" s="28" t="s">
        <v>22</v>
      </c>
      <c r="D21" s="22" t="s">
        <v>19</v>
      </c>
      <c r="E21" s="22">
        <v>24.615384615384613</v>
      </c>
      <c r="F21" s="22">
        <v>15.442307692307708</v>
      </c>
      <c r="G21" s="22">
        <v>10.823529411764703</v>
      </c>
      <c r="H21" s="22">
        <v>16.731707317073187</v>
      </c>
      <c r="I21" s="22">
        <v>19.8333333333333</v>
      </c>
      <c r="J21" s="22">
        <v>22.526315789473717</v>
      </c>
      <c r="K21" s="22">
        <v>15.272727272727279</v>
      </c>
      <c r="L21" s="22">
        <v>28.222222222222225</v>
      </c>
      <c r="M21" s="22">
        <v>3.3333333333333335</v>
      </c>
      <c r="N21" s="22">
        <v>16.497438378435913</v>
      </c>
    </row>
    <row r="22" spans="1:14" ht="16.5" customHeight="1" x14ac:dyDescent="0.15">
      <c r="A22" s="133"/>
      <c r="B22" s="29"/>
      <c r="C22" s="30"/>
      <c r="D22" s="24" t="s">
        <v>20</v>
      </c>
      <c r="E22" s="24">
        <v>0</v>
      </c>
      <c r="F22" s="24">
        <v>9.6153846153846242E-2</v>
      </c>
      <c r="G22" s="24">
        <v>1.8823529411764701</v>
      </c>
      <c r="H22" s="24">
        <v>2.1056910569105711</v>
      </c>
      <c r="I22" s="24">
        <v>2.1416666666666631</v>
      </c>
      <c r="J22" s="24">
        <v>5.273684210526322</v>
      </c>
      <c r="K22" s="24">
        <v>5.4545454545454559</v>
      </c>
      <c r="L22" s="24">
        <v>6.8888888888888902</v>
      </c>
      <c r="M22" s="24">
        <v>1.6666666666666667</v>
      </c>
      <c r="N22" s="24">
        <v>1.7736602383408082</v>
      </c>
    </row>
    <row r="23" spans="1:14" ht="16.5" customHeight="1" x14ac:dyDescent="0.15">
      <c r="A23" s="133"/>
      <c r="B23" s="29"/>
      <c r="C23" s="31"/>
      <c r="D23" s="26" t="s">
        <v>21</v>
      </c>
      <c r="E23" s="27">
        <v>24.615384615384613</v>
      </c>
      <c r="F23" s="27">
        <v>15.538461538461554</v>
      </c>
      <c r="G23" s="27">
        <v>12.705882352941174</v>
      </c>
      <c r="H23" s="27">
        <v>18.83739837398376</v>
      </c>
      <c r="I23" s="27">
        <v>21.974999999999962</v>
      </c>
      <c r="J23" s="27">
        <v>27.80000000000004</v>
      </c>
      <c r="K23" s="27">
        <v>20.727272727272734</v>
      </c>
      <c r="L23" s="27">
        <v>35.111111111111114</v>
      </c>
      <c r="M23" s="27">
        <v>5</v>
      </c>
      <c r="N23" s="27">
        <v>18.271098616776722</v>
      </c>
    </row>
    <row r="24" spans="1:14" ht="16.5" customHeight="1" x14ac:dyDescent="0.15">
      <c r="A24" s="133"/>
      <c r="B24" s="36"/>
      <c r="C24" s="21" t="s">
        <v>23</v>
      </c>
      <c r="D24" s="22" t="s">
        <v>19</v>
      </c>
      <c r="E24" s="22">
        <v>65.384615384615387</v>
      </c>
      <c r="F24" s="22">
        <v>71.000000000000057</v>
      </c>
      <c r="G24" s="22">
        <v>77.676470588235276</v>
      </c>
      <c r="H24" s="22">
        <v>61.626016260162615</v>
      </c>
      <c r="I24" s="22">
        <v>54.966666666666598</v>
      </c>
      <c r="J24" s="22">
        <v>52.684210526315852</v>
      </c>
      <c r="K24" s="22">
        <v>60.090909090909108</v>
      </c>
      <c r="L24" s="22">
        <v>41.555555555555564</v>
      </c>
      <c r="M24" s="22">
        <v>77.500000000000014</v>
      </c>
      <c r="N24" s="22">
        <v>64.901937003905175</v>
      </c>
    </row>
    <row r="25" spans="1:14" ht="16.5" customHeight="1" x14ac:dyDescent="0.15">
      <c r="A25" s="133"/>
      <c r="B25" s="36"/>
      <c r="C25" s="23"/>
      <c r="D25" s="24" t="s">
        <v>20</v>
      </c>
      <c r="E25" s="24">
        <v>3.8461538461538454</v>
      </c>
      <c r="F25" s="24">
        <v>7.1730769230769305</v>
      </c>
      <c r="G25" s="24">
        <v>5.0588235294117636</v>
      </c>
      <c r="H25" s="24">
        <v>5.3902439024390301</v>
      </c>
      <c r="I25" s="24">
        <v>7.0166666666666542</v>
      </c>
      <c r="J25" s="24">
        <v>3.7263157894736896</v>
      </c>
      <c r="K25" s="24">
        <v>7.7727272727272769</v>
      </c>
      <c r="L25" s="24">
        <v>8.3333333333333339</v>
      </c>
      <c r="M25" s="24">
        <v>2.5000000000000004</v>
      </c>
      <c r="N25" s="24">
        <v>5.7233575302401558</v>
      </c>
    </row>
    <row r="26" spans="1:14" ht="16.5" customHeight="1" x14ac:dyDescent="0.15">
      <c r="A26" s="134"/>
      <c r="B26" s="36"/>
      <c r="C26" s="25"/>
      <c r="D26" s="26" t="s">
        <v>21</v>
      </c>
      <c r="E26" s="27">
        <v>69.230769230769226</v>
      </c>
      <c r="F26" s="27">
        <v>78.173076923076991</v>
      </c>
      <c r="G26" s="27">
        <v>82.735294117647044</v>
      </c>
      <c r="H26" s="27">
        <v>67.01626016260164</v>
      </c>
      <c r="I26" s="27">
        <v>61.983333333333249</v>
      </c>
      <c r="J26" s="27">
        <v>56.410526315789539</v>
      </c>
      <c r="K26" s="27">
        <v>67.863636363636388</v>
      </c>
      <c r="L26" s="27">
        <v>49.8888888888889</v>
      </c>
      <c r="M26" s="27">
        <v>80.000000000000014</v>
      </c>
      <c r="N26" s="27">
        <v>70.625294534145326</v>
      </c>
    </row>
    <row r="27" spans="1:14" ht="16.5" customHeight="1" x14ac:dyDescent="0.15">
      <c r="A27" s="134"/>
      <c r="B27" s="36"/>
      <c r="C27" s="33" t="s">
        <v>24</v>
      </c>
      <c r="D27" s="22" t="s">
        <v>19</v>
      </c>
      <c r="E27" s="22">
        <v>96.153846153846146</v>
      </c>
      <c r="F27" s="22">
        <v>92.480769230769312</v>
      </c>
      <c r="G27" s="22">
        <v>93.05882352941174</v>
      </c>
      <c r="H27" s="22">
        <v>91.967479674796792</v>
      </c>
      <c r="I27" s="22">
        <v>90.516666666666538</v>
      </c>
      <c r="J27" s="22">
        <v>91.000000000000099</v>
      </c>
      <c r="K27" s="22">
        <v>86.090909090909122</v>
      </c>
      <c r="L27" s="22">
        <v>84.777777777777786</v>
      </c>
      <c r="M27" s="22">
        <v>95.833333333333343</v>
      </c>
      <c r="N27" s="22">
        <v>92.182977044555031</v>
      </c>
    </row>
    <row r="28" spans="1:14" ht="16.5" customHeight="1" x14ac:dyDescent="0.15">
      <c r="A28" s="134"/>
      <c r="B28" s="36"/>
      <c r="C28" s="30"/>
      <c r="D28" s="24" t="s">
        <v>20</v>
      </c>
      <c r="E28" s="24">
        <v>3.8461538461538454</v>
      </c>
      <c r="F28" s="24">
        <v>7.5192307692307763</v>
      </c>
      <c r="G28" s="24">
        <v>6.9411764705882337</v>
      </c>
      <c r="H28" s="24">
        <v>8.0325203252032598</v>
      </c>
      <c r="I28" s="24">
        <v>9.4833333333333165</v>
      </c>
      <c r="J28" s="24">
        <v>9.0000000000000107</v>
      </c>
      <c r="K28" s="24">
        <v>13.909090909090915</v>
      </c>
      <c r="L28" s="24">
        <v>15.222222222222225</v>
      </c>
      <c r="M28" s="24">
        <v>4.166666666666667</v>
      </c>
      <c r="N28" s="24">
        <v>7.8170229554449957</v>
      </c>
    </row>
    <row r="29" spans="1:14" ht="16.5" customHeight="1" x14ac:dyDescent="0.15">
      <c r="A29" s="134"/>
      <c r="B29" s="34"/>
      <c r="C29" s="35"/>
      <c r="D29" s="26" t="s">
        <v>21</v>
      </c>
      <c r="E29" s="27">
        <v>99.999999999999986</v>
      </c>
      <c r="F29" s="27">
        <v>100.00000000000009</v>
      </c>
      <c r="G29" s="27">
        <v>99.999999999999972</v>
      </c>
      <c r="H29" s="27">
        <v>100.00000000000006</v>
      </c>
      <c r="I29" s="27">
        <v>99.999999999999858</v>
      </c>
      <c r="J29" s="27">
        <v>100.00000000000011</v>
      </c>
      <c r="K29" s="27">
        <v>100.00000000000004</v>
      </c>
      <c r="L29" s="27">
        <v>100.00000000000001</v>
      </c>
      <c r="M29" s="27">
        <v>100.00000000000001</v>
      </c>
      <c r="N29" s="27">
        <v>100.00000000000003</v>
      </c>
    </row>
    <row r="30" spans="1:14" ht="16.5" customHeight="1" x14ac:dyDescent="0.15">
      <c r="A30" s="131"/>
      <c r="B30" s="135" t="s">
        <v>27</v>
      </c>
      <c r="C30" s="21" t="s">
        <v>18</v>
      </c>
      <c r="D30" s="22" t="s">
        <v>19</v>
      </c>
      <c r="E30" s="22">
        <v>0.62500000000000011</v>
      </c>
      <c r="F30" s="22">
        <v>0</v>
      </c>
      <c r="G30" s="22">
        <v>1.2608695652173916</v>
      </c>
      <c r="H30" s="22">
        <v>3.2307692307692317</v>
      </c>
      <c r="I30" s="22">
        <v>10.521739130434767</v>
      </c>
      <c r="J30" s="22">
        <v>10.461538461538462</v>
      </c>
      <c r="K30" s="22">
        <v>16.5</v>
      </c>
      <c r="L30" s="22">
        <v>18.666666666666664</v>
      </c>
      <c r="M30" s="22"/>
      <c r="N30" s="22">
        <v>3.1156929291988433</v>
      </c>
    </row>
    <row r="31" spans="1:14" ht="16.5" customHeight="1" x14ac:dyDescent="0.15">
      <c r="A31" s="132"/>
      <c r="B31" s="136"/>
      <c r="C31" s="23"/>
      <c r="D31" s="24" t="s">
        <v>20</v>
      </c>
      <c r="E31" s="24">
        <v>0</v>
      </c>
      <c r="F31" s="24">
        <v>0</v>
      </c>
      <c r="G31" s="24">
        <v>0</v>
      </c>
      <c r="H31" s="24">
        <v>1.9230769230769235E-2</v>
      </c>
      <c r="I31" s="24">
        <v>0</v>
      </c>
      <c r="J31" s="24">
        <v>0</v>
      </c>
      <c r="K31" s="24">
        <v>0</v>
      </c>
      <c r="L31" s="24">
        <v>0</v>
      </c>
      <c r="M31" s="24"/>
      <c r="N31" s="24">
        <v>7.2939965220325522E-3</v>
      </c>
    </row>
    <row r="32" spans="1:14" ht="16.5" customHeight="1" x14ac:dyDescent="0.15">
      <c r="A32" s="132"/>
      <c r="B32" s="136"/>
      <c r="C32" s="25"/>
      <c r="D32" s="26" t="s">
        <v>21</v>
      </c>
      <c r="E32" s="27">
        <v>0.62500000000000011</v>
      </c>
      <c r="F32" s="27">
        <v>0</v>
      </c>
      <c r="G32" s="27">
        <v>1.2608695652173916</v>
      </c>
      <c r="H32" s="27">
        <v>3.2500000000000009</v>
      </c>
      <c r="I32" s="27">
        <v>10.521739130434767</v>
      </c>
      <c r="J32" s="27">
        <v>10.461538461538462</v>
      </c>
      <c r="K32" s="27">
        <v>16.5</v>
      </c>
      <c r="L32" s="27">
        <v>18.666666666666664</v>
      </c>
      <c r="M32" s="27"/>
      <c r="N32" s="27">
        <v>3.122986925720876</v>
      </c>
    </row>
    <row r="33" spans="1:14" ht="16.5" customHeight="1" x14ac:dyDescent="0.15">
      <c r="A33" s="132"/>
      <c r="B33" s="136"/>
      <c r="C33" s="28" t="s">
        <v>22</v>
      </c>
      <c r="D33" s="22" t="s">
        <v>19</v>
      </c>
      <c r="E33" s="22">
        <v>3.7500000000000004</v>
      </c>
      <c r="F33" s="22">
        <v>10.434782608695654</v>
      </c>
      <c r="G33" s="22">
        <v>9.6956521739130466</v>
      </c>
      <c r="H33" s="22">
        <v>12.384615384615389</v>
      </c>
      <c r="I33" s="22">
        <v>7.6811594202898421</v>
      </c>
      <c r="J33" s="22">
        <v>15.461538461538463</v>
      </c>
      <c r="K33" s="22">
        <v>6.333333333333333</v>
      </c>
      <c r="L33" s="22">
        <v>14</v>
      </c>
      <c r="M33" s="22"/>
      <c r="N33" s="22">
        <v>10.741666594223396</v>
      </c>
    </row>
    <row r="34" spans="1:14" ht="16.5" customHeight="1" x14ac:dyDescent="0.15">
      <c r="A34" s="133"/>
      <c r="B34" s="29"/>
      <c r="C34" s="30"/>
      <c r="D34" s="24" t="s">
        <v>20</v>
      </c>
      <c r="E34" s="24">
        <v>1.8750000000000004</v>
      </c>
      <c r="F34" s="24">
        <v>0.43478260869565222</v>
      </c>
      <c r="G34" s="24">
        <v>0.21739130434782614</v>
      </c>
      <c r="H34" s="24">
        <v>3.5961538461538476</v>
      </c>
      <c r="I34" s="24">
        <v>1.0144927536231869</v>
      </c>
      <c r="J34" s="24">
        <v>1.5769230769230769</v>
      </c>
      <c r="K34" s="24">
        <v>1</v>
      </c>
      <c r="L34" s="24">
        <v>6</v>
      </c>
      <c r="M34" s="24"/>
      <c r="N34" s="24">
        <v>1.73655402412747</v>
      </c>
    </row>
    <row r="35" spans="1:14" ht="16.5" customHeight="1" x14ac:dyDescent="0.15">
      <c r="A35" s="133"/>
      <c r="B35" s="29"/>
      <c r="C35" s="31"/>
      <c r="D35" s="26" t="s">
        <v>21</v>
      </c>
      <c r="E35" s="27">
        <v>5.6250000000000009</v>
      </c>
      <c r="F35" s="27">
        <v>10.869565217391306</v>
      </c>
      <c r="G35" s="27">
        <v>9.9130434782608727</v>
      </c>
      <c r="H35" s="27">
        <v>15.980769230769237</v>
      </c>
      <c r="I35" s="27">
        <v>8.6956521739130288</v>
      </c>
      <c r="J35" s="27">
        <v>17.03846153846154</v>
      </c>
      <c r="K35" s="27">
        <v>7.333333333333333</v>
      </c>
      <c r="L35" s="27">
        <v>20</v>
      </c>
      <c r="M35" s="27"/>
      <c r="N35" s="27">
        <v>12.478220618350866</v>
      </c>
    </row>
    <row r="36" spans="1:14" ht="16.5" customHeight="1" x14ac:dyDescent="0.15">
      <c r="A36" s="133"/>
      <c r="B36" s="36"/>
      <c r="C36" s="21" t="s">
        <v>23</v>
      </c>
      <c r="D36" s="22" t="s">
        <v>19</v>
      </c>
      <c r="E36" s="22">
        <v>77.500000000000014</v>
      </c>
      <c r="F36" s="22">
        <v>86.000000000000014</v>
      </c>
      <c r="G36" s="22">
        <v>85.173913043478294</v>
      </c>
      <c r="H36" s="22">
        <v>71.369230769230811</v>
      </c>
      <c r="I36" s="22">
        <v>69.81159420289849</v>
      </c>
      <c r="J36" s="22">
        <v>64.115384615384599</v>
      </c>
      <c r="K36" s="22">
        <v>71.666666666666671</v>
      </c>
      <c r="L36" s="22">
        <v>57.333333333333329</v>
      </c>
      <c r="M36" s="22"/>
      <c r="N36" s="22">
        <v>77.467750474492988</v>
      </c>
    </row>
    <row r="37" spans="1:14" ht="16.5" customHeight="1" x14ac:dyDescent="0.15">
      <c r="A37" s="133"/>
      <c r="B37" s="36"/>
      <c r="C37" s="23"/>
      <c r="D37" s="24" t="s">
        <v>20</v>
      </c>
      <c r="E37" s="24">
        <v>16.250000000000004</v>
      </c>
      <c r="F37" s="24">
        <v>3.1304347826086967</v>
      </c>
      <c r="G37" s="24">
        <v>3.6521739130434789</v>
      </c>
      <c r="H37" s="24">
        <v>9.4000000000000039</v>
      </c>
      <c r="I37" s="24">
        <v>10.971014492753605</v>
      </c>
      <c r="J37" s="24">
        <v>8.384615384615385</v>
      </c>
      <c r="K37" s="24">
        <v>4.5</v>
      </c>
      <c r="L37" s="24">
        <v>4</v>
      </c>
      <c r="M37" s="24"/>
      <c r="N37" s="24">
        <v>6.931041981435297</v>
      </c>
    </row>
    <row r="38" spans="1:14" ht="16.5" customHeight="1" x14ac:dyDescent="0.15">
      <c r="A38" s="134"/>
      <c r="B38" s="36"/>
      <c r="C38" s="25"/>
      <c r="D38" s="26" t="s">
        <v>21</v>
      </c>
      <c r="E38" s="27">
        <v>93.750000000000014</v>
      </c>
      <c r="F38" s="27">
        <v>89.130434782608717</v>
      </c>
      <c r="G38" s="27">
        <v>88.826086956521777</v>
      </c>
      <c r="H38" s="27">
        <v>80.769230769230816</v>
      </c>
      <c r="I38" s="27">
        <v>80.782608695652101</v>
      </c>
      <c r="J38" s="27">
        <v>72.499999999999986</v>
      </c>
      <c r="K38" s="27">
        <v>76.166666666666671</v>
      </c>
      <c r="L38" s="27">
        <v>61.333333333333329</v>
      </c>
      <c r="M38" s="27"/>
      <c r="N38" s="27">
        <v>84.398792455928287</v>
      </c>
    </row>
    <row r="39" spans="1:14" ht="16.5" customHeight="1" x14ac:dyDescent="0.15">
      <c r="A39" s="134"/>
      <c r="B39" s="36"/>
      <c r="C39" s="33" t="s">
        <v>24</v>
      </c>
      <c r="D39" s="22" t="s">
        <v>19</v>
      </c>
      <c r="E39" s="22">
        <v>81.875000000000014</v>
      </c>
      <c r="F39" s="22">
        <v>96.43478260869567</v>
      </c>
      <c r="G39" s="22">
        <v>96.130434782608731</v>
      </c>
      <c r="H39" s="22">
        <v>86.984615384615424</v>
      </c>
      <c r="I39" s="22">
        <v>88.014492753623102</v>
      </c>
      <c r="J39" s="22">
        <v>90.038461538461533</v>
      </c>
      <c r="K39" s="22">
        <v>94.5</v>
      </c>
      <c r="L39" s="22">
        <v>90</v>
      </c>
      <c r="M39" s="22"/>
      <c r="N39" s="22">
        <v>91.325109997915234</v>
      </c>
    </row>
    <row r="40" spans="1:14" ht="16.5" customHeight="1" x14ac:dyDescent="0.15">
      <c r="A40" s="134"/>
      <c r="B40" s="36"/>
      <c r="C40" s="30"/>
      <c r="D40" s="24" t="s">
        <v>20</v>
      </c>
      <c r="E40" s="24">
        <v>18.125000000000004</v>
      </c>
      <c r="F40" s="24">
        <v>3.565217391304349</v>
      </c>
      <c r="G40" s="24">
        <v>3.8695652173913051</v>
      </c>
      <c r="H40" s="24">
        <v>13.015384615384622</v>
      </c>
      <c r="I40" s="24">
        <v>11.985507246376793</v>
      </c>
      <c r="J40" s="24">
        <v>9.9615384615384617</v>
      </c>
      <c r="K40" s="24">
        <v>5.5</v>
      </c>
      <c r="L40" s="24">
        <v>10</v>
      </c>
      <c r="M40" s="24"/>
      <c r="N40" s="24">
        <v>8.6748900020847994</v>
      </c>
    </row>
    <row r="41" spans="1:14" ht="16.5" customHeight="1" x14ac:dyDescent="0.15">
      <c r="A41" s="134"/>
      <c r="B41" s="34"/>
      <c r="C41" s="35"/>
      <c r="D41" s="26" t="s">
        <v>21</v>
      </c>
      <c r="E41" s="27">
        <v>100.00000000000001</v>
      </c>
      <c r="F41" s="27">
        <v>100.00000000000001</v>
      </c>
      <c r="G41" s="27">
        <v>100.00000000000004</v>
      </c>
      <c r="H41" s="27">
        <v>100.00000000000004</v>
      </c>
      <c r="I41" s="27">
        <v>99.999999999999901</v>
      </c>
      <c r="J41" s="27">
        <v>100</v>
      </c>
      <c r="K41" s="27">
        <v>100</v>
      </c>
      <c r="L41" s="27">
        <v>100</v>
      </c>
      <c r="M41" s="27"/>
      <c r="N41" s="27">
        <v>100.00000000000003</v>
      </c>
    </row>
    <row r="42" spans="1:14" ht="16.5" customHeight="1" x14ac:dyDescent="0.15">
      <c r="A42" s="131"/>
      <c r="B42" s="135" t="s">
        <v>28</v>
      </c>
      <c r="C42" s="21" t="s">
        <v>18</v>
      </c>
      <c r="D42" s="22" t="s">
        <v>19</v>
      </c>
      <c r="E42" s="22"/>
      <c r="F42" s="22">
        <v>0</v>
      </c>
      <c r="G42" s="22"/>
      <c r="H42" s="22"/>
      <c r="I42" s="22">
        <v>0</v>
      </c>
      <c r="J42" s="22">
        <v>12.5</v>
      </c>
      <c r="K42" s="22"/>
      <c r="L42" s="22"/>
      <c r="M42" s="22"/>
      <c r="N42" s="22">
        <v>1.0321100917431192</v>
      </c>
    </row>
    <row r="43" spans="1:14" ht="16.5" customHeight="1" x14ac:dyDescent="0.15">
      <c r="A43" s="132"/>
      <c r="B43" s="136"/>
      <c r="C43" s="23"/>
      <c r="D43" s="24" t="s">
        <v>20</v>
      </c>
      <c r="E43" s="24"/>
      <c r="F43" s="24">
        <v>0</v>
      </c>
      <c r="G43" s="24"/>
      <c r="H43" s="24"/>
      <c r="I43" s="24">
        <v>0</v>
      </c>
      <c r="J43" s="24">
        <v>2.5</v>
      </c>
      <c r="K43" s="24"/>
      <c r="L43" s="24"/>
      <c r="M43" s="24"/>
      <c r="N43" s="24">
        <v>0.20642201834862386</v>
      </c>
    </row>
    <row r="44" spans="1:14" ht="16.5" customHeight="1" x14ac:dyDescent="0.15">
      <c r="A44" s="132"/>
      <c r="B44" s="136"/>
      <c r="C44" s="25"/>
      <c r="D44" s="26" t="s">
        <v>21</v>
      </c>
      <c r="E44" s="27"/>
      <c r="F44" s="27">
        <v>0</v>
      </c>
      <c r="G44" s="27"/>
      <c r="H44" s="27"/>
      <c r="I44" s="27">
        <v>0</v>
      </c>
      <c r="J44" s="27">
        <v>15</v>
      </c>
      <c r="K44" s="27"/>
      <c r="L44" s="27"/>
      <c r="M44" s="27"/>
      <c r="N44" s="27">
        <v>1.238532110091743</v>
      </c>
    </row>
    <row r="45" spans="1:14" ht="16.5" customHeight="1" x14ac:dyDescent="0.15">
      <c r="A45" s="132"/>
      <c r="B45" s="136"/>
      <c r="C45" s="28" t="s">
        <v>22</v>
      </c>
      <c r="D45" s="22" t="s">
        <v>19</v>
      </c>
      <c r="E45" s="22"/>
      <c r="F45" s="22">
        <v>0</v>
      </c>
      <c r="G45" s="22"/>
      <c r="H45" s="22"/>
      <c r="I45" s="22">
        <v>29.333333333333336</v>
      </c>
      <c r="J45" s="22">
        <v>31.5</v>
      </c>
      <c r="K45" s="22"/>
      <c r="L45" s="22"/>
      <c r="M45" s="22"/>
      <c r="N45" s="22">
        <v>8.7905198776758411</v>
      </c>
    </row>
    <row r="46" spans="1:14" ht="16.5" customHeight="1" x14ac:dyDescent="0.15">
      <c r="A46" s="133"/>
      <c r="B46" s="29"/>
      <c r="C46" s="30"/>
      <c r="D46" s="24" t="s">
        <v>20</v>
      </c>
      <c r="E46" s="24"/>
      <c r="F46" s="24">
        <v>0</v>
      </c>
      <c r="G46" s="24"/>
      <c r="H46" s="24"/>
      <c r="I46" s="24">
        <v>23</v>
      </c>
      <c r="J46" s="24">
        <v>13.5</v>
      </c>
      <c r="K46" s="24"/>
      <c r="L46" s="24"/>
      <c r="M46" s="24"/>
      <c r="N46" s="24">
        <v>5.9678899082568808</v>
      </c>
    </row>
    <row r="47" spans="1:14" ht="16.5" customHeight="1" x14ac:dyDescent="0.15">
      <c r="A47" s="133"/>
      <c r="B47" s="29"/>
      <c r="C47" s="31"/>
      <c r="D47" s="26" t="s">
        <v>21</v>
      </c>
      <c r="E47" s="27"/>
      <c r="F47" s="27">
        <v>0</v>
      </c>
      <c r="G47" s="27"/>
      <c r="H47" s="27"/>
      <c r="I47" s="27">
        <v>52.333333333333336</v>
      </c>
      <c r="J47" s="27">
        <v>45</v>
      </c>
      <c r="K47" s="27"/>
      <c r="L47" s="27"/>
      <c r="M47" s="27"/>
      <c r="N47" s="27">
        <v>14.758409785932722</v>
      </c>
    </row>
    <row r="48" spans="1:14" ht="16.5" customHeight="1" x14ac:dyDescent="0.15">
      <c r="A48" s="133"/>
      <c r="B48" s="36"/>
      <c r="C48" s="21" t="s">
        <v>23</v>
      </c>
      <c r="D48" s="22" t="s">
        <v>19</v>
      </c>
      <c r="E48" s="22"/>
      <c r="F48" s="22">
        <v>60</v>
      </c>
      <c r="G48" s="22"/>
      <c r="H48" s="22"/>
      <c r="I48" s="22">
        <v>32</v>
      </c>
      <c r="J48" s="22">
        <v>38</v>
      </c>
      <c r="K48" s="22"/>
      <c r="L48" s="22"/>
      <c r="M48" s="22"/>
      <c r="N48" s="22">
        <v>52.275229357798167</v>
      </c>
    </row>
    <row r="49" spans="1:14" ht="16.5" customHeight="1" x14ac:dyDescent="0.15">
      <c r="A49" s="133"/>
      <c r="B49" s="36"/>
      <c r="C49" s="23"/>
      <c r="D49" s="24" t="s">
        <v>20</v>
      </c>
      <c r="E49" s="24"/>
      <c r="F49" s="24">
        <v>40</v>
      </c>
      <c r="G49" s="24"/>
      <c r="H49" s="24"/>
      <c r="I49" s="24">
        <v>15.666666666666668</v>
      </c>
      <c r="J49" s="24">
        <v>2</v>
      </c>
      <c r="K49" s="24"/>
      <c r="L49" s="24"/>
      <c r="M49" s="24"/>
      <c r="N49" s="24">
        <v>31.727828746177373</v>
      </c>
    </row>
    <row r="50" spans="1:14" ht="16.5" customHeight="1" x14ac:dyDescent="0.15">
      <c r="A50" s="134"/>
      <c r="B50" s="36"/>
      <c r="C50" s="25"/>
      <c r="D50" s="26" t="s">
        <v>21</v>
      </c>
      <c r="E50" s="27"/>
      <c r="F50" s="27">
        <v>100</v>
      </c>
      <c r="G50" s="27"/>
      <c r="H50" s="27"/>
      <c r="I50" s="27">
        <v>47.666666666666671</v>
      </c>
      <c r="J50" s="27">
        <v>40</v>
      </c>
      <c r="K50" s="27"/>
      <c r="L50" s="27"/>
      <c r="M50" s="27"/>
      <c r="N50" s="27">
        <v>84.003058103975548</v>
      </c>
    </row>
    <row r="51" spans="1:14" ht="16.5" customHeight="1" x14ac:dyDescent="0.15">
      <c r="A51" s="134"/>
      <c r="B51" s="36"/>
      <c r="C51" s="33" t="s">
        <v>24</v>
      </c>
      <c r="D51" s="22" t="s">
        <v>19</v>
      </c>
      <c r="E51" s="22"/>
      <c r="F51" s="22">
        <v>60</v>
      </c>
      <c r="G51" s="22"/>
      <c r="H51" s="22"/>
      <c r="I51" s="22">
        <v>61.333333333333336</v>
      </c>
      <c r="J51" s="22">
        <v>82</v>
      </c>
      <c r="K51" s="22"/>
      <c r="L51" s="22"/>
      <c r="M51" s="22"/>
      <c r="N51" s="22">
        <v>62.09785932721713</v>
      </c>
    </row>
    <row r="52" spans="1:14" ht="16.5" customHeight="1" x14ac:dyDescent="0.15">
      <c r="A52" s="134"/>
      <c r="B52" s="36"/>
      <c r="C52" s="30"/>
      <c r="D52" s="24" t="s">
        <v>20</v>
      </c>
      <c r="E52" s="24"/>
      <c r="F52" s="24">
        <v>40</v>
      </c>
      <c r="G52" s="24"/>
      <c r="H52" s="24"/>
      <c r="I52" s="24">
        <v>38.666666666666671</v>
      </c>
      <c r="J52" s="24">
        <v>18</v>
      </c>
      <c r="K52" s="24"/>
      <c r="L52" s="24"/>
      <c r="M52" s="24"/>
      <c r="N52" s="24">
        <v>37.902140672782878</v>
      </c>
    </row>
    <row r="53" spans="1:14" ht="16.5" customHeight="1" x14ac:dyDescent="0.15">
      <c r="A53" s="134"/>
      <c r="B53" s="34"/>
      <c r="C53" s="35"/>
      <c r="D53" s="26" t="s">
        <v>21</v>
      </c>
      <c r="E53" s="27"/>
      <c r="F53" s="27">
        <v>100</v>
      </c>
      <c r="G53" s="27"/>
      <c r="H53" s="27"/>
      <c r="I53" s="27">
        <v>100</v>
      </c>
      <c r="J53" s="27">
        <v>100</v>
      </c>
      <c r="K53" s="27"/>
      <c r="L53" s="27"/>
      <c r="M53" s="27"/>
      <c r="N53" s="27">
        <v>100</v>
      </c>
    </row>
    <row r="54" spans="1:14" ht="16.5" customHeight="1" x14ac:dyDescent="0.15">
      <c r="A54" s="131"/>
      <c r="B54" s="135" t="s">
        <v>29</v>
      </c>
      <c r="C54" s="21" t="s">
        <v>18</v>
      </c>
      <c r="D54" s="22" t="s">
        <v>19</v>
      </c>
      <c r="E54" s="22">
        <v>0</v>
      </c>
      <c r="F54" s="22">
        <v>0.14285714285714285</v>
      </c>
      <c r="G54" s="22">
        <v>0</v>
      </c>
      <c r="H54" s="22">
        <v>7.4193548387096806</v>
      </c>
      <c r="I54" s="22">
        <v>8.5714285714285712</v>
      </c>
      <c r="J54" s="22">
        <v>3.3125</v>
      </c>
      <c r="K54" s="22">
        <v>5</v>
      </c>
      <c r="L54" s="22"/>
      <c r="M54" s="22"/>
      <c r="N54" s="22">
        <v>4.1473492000020258</v>
      </c>
    </row>
    <row r="55" spans="1:14" ht="16.5" customHeight="1" x14ac:dyDescent="0.15">
      <c r="A55" s="132"/>
      <c r="B55" s="136"/>
      <c r="C55" s="23"/>
      <c r="D55" s="24" t="s">
        <v>20</v>
      </c>
      <c r="E55" s="24">
        <v>0</v>
      </c>
      <c r="F55" s="24">
        <v>0</v>
      </c>
      <c r="G55" s="24">
        <v>0</v>
      </c>
      <c r="H55" s="24">
        <v>0</v>
      </c>
      <c r="I55" s="24">
        <v>8.9285714285714288E-2</v>
      </c>
      <c r="J55" s="24">
        <v>0</v>
      </c>
      <c r="K55" s="24">
        <v>0</v>
      </c>
      <c r="L55" s="24"/>
      <c r="M55" s="24"/>
      <c r="N55" s="24">
        <v>9.8069982739683054E-3</v>
      </c>
    </row>
    <row r="56" spans="1:14" ht="16.5" customHeight="1" x14ac:dyDescent="0.15">
      <c r="A56" s="132"/>
      <c r="B56" s="136"/>
      <c r="C56" s="25"/>
      <c r="D56" s="26" t="s">
        <v>21</v>
      </c>
      <c r="E56" s="27">
        <v>0</v>
      </c>
      <c r="F56" s="27">
        <v>0.14285714285714285</v>
      </c>
      <c r="G56" s="27">
        <v>0</v>
      </c>
      <c r="H56" s="27">
        <v>7.4193548387096806</v>
      </c>
      <c r="I56" s="27">
        <v>8.6607142857142847</v>
      </c>
      <c r="J56" s="27">
        <v>3.3125</v>
      </c>
      <c r="K56" s="27">
        <v>5</v>
      </c>
      <c r="L56" s="27"/>
      <c r="M56" s="27"/>
      <c r="N56" s="27">
        <v>4.1571561982759944</v>
      </c>
    </row>
    <row r="57" spans="1:14" ht="16.5" customHeight="1" x14ac:dyDescent="0.15">
      <c r="A57" s="132"/>
      <c r="B57" s="136"/>
      <c r="C57" s="28" t="s">
        <v>22</v>
      </c>
      <c r="D57" s="22" t="s">
        <v>19</v>
      </c>
      <c r="E57" s="22">
        <v>0</v>
      </c>
      <c r="F57" s="22">
        <v>0</v>
      </c>
      <c r="G57" s="22">
        <v>14.333333333333334</v>
      </c>
      <c r="H57" s="22">
        <v>7.580645161290323</v>
      </c>
      <c r="I57" s="22">
        <v>11.392857142857142</v>
      </c>
      <c r="J57" s="22">
        <v>11.1875</v>
      </c>
      <c r="K57" s="22">
        <v>10</v>
      </c>
      <c r="L57" s="22"/>
      <c r="M57" s="22"/>
      <c r="N57" s="22">
        <v>7.7057811938470264</v>
      </c>
    </row>
    <row r="58" spans="1:14" ht="16.5" customHeight="1" x14ac:dyDescent="0.15">
      <c r="A58" s="133"/>
      <c r="B58" s="29"/>
      <c r="C58" s="30"/>
      <c r="D58" s="24" t="s">
        <v>20</v>
      </c>
      <c r="E58" s="24">
        <v>0</v>
      </c>
      <c r="F58" s="24">
        <v>0</v>
      </c>
      <c r="G58" s="24">
        <v>0</v>
      </c>
      <c r="H58" s="24">
        <v>0</v>
      </c>
      <c r="I58" s="24">
        <v>0.6428571428571429</v>
      </c>
      <c r="J58" s="24">
        <v>2.5</v>
      </c>
      <c r="K58" s="24">
        <v>10</v>
      </c>
      <c r="L58" s="24"/>
      <c r="M58" s="24"/>
      <c r="N58" s="24">
        <v>0.14122077514514358</v>
      </c>
    </row>
    <row r="59" spans="1:14" ht="16.5" customHeight="1" x14ac:dyDescent="0.15">
      <c r="A59" s="133"/>
      <c r="B59" s="29"/>
      <c r="C59" s="31"/>
      <c r="D59" s="26" t="s">
        <v>21</v>
      </c>
      <c r="E59" s="27">
        <v>0</v>
      </c>
      <c r="F59" s="27">
        <v>0</v>
      </c>
      <c r="G59" s="27">
        <v>14.333333333333334</v>
      </c>
      <c r="H59" s="27">
        <v>7.580645161290323</v>
      </c>
      <c r="I59" s="27">
        <v>12.035714285714285</v>
      </c>
      <c r="J59" s="27">
        <v>13.6875</v>
      </c>
      <c r="K59" s="27">
        <v>20</v>
      </c>
      <c r="L59" s="27"/>
      <c r="M59" s="27"/>
      <c r="N59" s="27">
        <v>7.8470019689921697</v>
      </c>
    </row>
    <row r="60" spans="1:14" ht="16.5" customHeight="1" x14ac:dyDescent="0.15">
      <c r="A60" s="133"/>
      <c r="B60" s="36"/>
      <c r="C60" s="21" t="s">
        <v>23</v>
      </c>
      <c r="D60" s="22" t="s">
        <v>19</v>
      </c>
      <c r="E60" s="22">
        <v>100</v>
      </c>
      <c r="F60" s="22">
        <v>92.714285714285708</v>
      </c>
      <c r="G60" s="22">
        <v>77.333333333333329</v>
      </c>
      <c r="H60" s="22">
        <v>78.903225806451672</v>
      </c>
      <c r="I60" s="22">
        <v>74.428571428571431</v>
      </c>
      <c r="J60" s="22">
        <v>73.0625</v>
      </c>
      <c r="K60" s="22">
        <v>50</v>
      </c>
      <c r="L60" s="22"/>
      <c r="M60" s="22"/>
      <c r="N60" s="22">
        <v>81.370032597196868</v>
      </c>
    </row>
    <row r="61" spans="1:14" ht="16.5" customHeight="1" x14ac:dyDescent="0.15">
      <c r="A61" s="133"/>
      <c r="B61" s="36"/>
      <c r="C61" s="23"/>
      <c r="D61" s="24" t="s">
        <v>20</v>
      </c>
      <c r="E61" s="24">
        <v>0</v>
      </c>
      <c r="F61" s="24">
        <v>7.1428571428571432</v>
      </c>
      <c r="G61" s="24">
        <v>8.3333333333333339</v>
      </c>
      <c r="H61" s="24">
        <v>6.0967741935483897</v>
      </c>
      <c r="I61" s="24">
        <v>4.875</v>
      </c>
      <c r="J61" s="24">
        <v>9.9375</v>
      </c>
      <c r="K61" s="24">
        <v>25</v>
      </c>
      <c r="L61" s="24"/>
      <c r="M61" s="24"/>
      <c r="N61" s="24">
        <v>6.6258092355349945</v>
      </c>
    </row>
    <row r="62" spans="1:14" ht="16.5" customHeight="1" x14ac:dyDescent="0.15">
      <c r="A62" s="134"/>
      <c r="B62" s="36"/>
      <c r="C62" s="25"/>
      <c r="D62" s="26" t="s">
        <v>21</v>
      </c>
      <c r="E62" s="27">
        <v>100</v>
      </c>
      <c r="F62" s="27">
        <v>99.857142857142847</v>
      </c>
      <c r="G62" s="27">
        <v>85.666666666666657</v>
      </c>
      <c r="H62" s="27">
        <v>85.000000000000057</v>
      </c>
      <c r="I62" s="27">
        <v>79.303571428571431</v>
      </c>
      <c r="J62" s="27">
        <v>83</v>
      </c>
      <c r="K62" s="27">
        <v>75</v>
      </c>
      <c r="L62" s="27"/>
      <c r="M62" s="27"/>
      <c r="N62" s="27">
        <v>87.995841832731855</v>
      </c>
    </row>
    <row r="63" spans="1:14" ht="16.5" customHeight="1" x14ac:dyDescent="0.15">
      <c r="A63" s="134"/>
      <c r="B63" s="36"/>
      <c r="C63" s="33" t="s">
        <v>24</v>
      </c>
      <c r="D63" s="22" t="s">
        <v>19</v>
      </c>
      <c r="E63" s="22">
        <v>100</v>
      </c>
      <c r="F63" s="22">
        <v>92.857142857142847</v>
      </c>
      <c r="G63" s="22">
        <v>91.666666666666657</v>
      </c>
      <c r="H63" s="22">
        <v>93.903225806451672</v>
      </c>
      <c r="I63" s="22">
        <v>94.392857142857139</v>
      </c>
      <c r="J63" s="22">
        <v>87.5625</v>
      </c>
      <c r="K63" s="22">
        <v>65</v>
      </c>
      <c r="L63" s="22"/>
      <c r="M63" s="22"/>
      <c r="N63" s="22">
        <v>93.223162991045925</v>
      </c>
    </row>
    <row r="64" spans="1:14" ht="16.5" customHeight="1" x14ac:dyDescent="0.15">
      <c r="A64" s="134"/>
      <c r="B64" s="36"/>
      <c r="C64" s="30"/>
      <c r="D64" s="24" t="s">
        <v>20</v>
      </c>
      <c r="E64" s="24">
        <v>0</v>
      </c>
      <c r="F64" s="24">
        <v>7.1428571428571432</v>
      </c>
      <c r="G64" s="24">
        <v>8.3333333333333339</v>
      </c>
      <c r="H64" s="24">
        <v>6.0967741935483897</v>
      </c>
      <c r="I64" s="24">
        <v>5.6071428571428577</v>
      </c>
      <c r="J64" s="24">
        <v>12.4375</v>
      </c>
      <c r="K64" s="24">
        <v>35</v>
      </c>
      <c r="L64" s="24"/>
      <c r="M64" s="24"/>
      <c r="N64" s="24">
        <v>6.7768370089541063</v>
      </c>
    </row>
    <row r="65" spans="1:14" ht="16.5" customHeight="1" x14ac:dyDescent="0.15">
      <c r="A65" s="137"/>
      <c r="B65" s="34"/>
      <c r="C65" s="35"/>
      <c r="D65" s="26" t="s">
        <v>21</v>
      </c>
      <c r="E65" s="27">
        <v>100</v>
      </c>
      <c r="F65" s="27">
        <v>99.999999999999986</v>
      </c>
      <c r="G65" s="27">
        <v>99.999999999999986</v>
      </c>
      <c r="H65" s="27">
        <v>100.00000000000006</v>
      </c>
      <c r="I65" s="27">
        <v>100</v>
      </c>
      <c r="J65" s="27">
        <v>100</v>
      </c>
      <c r="K65" s="27">
        <v>100</v>
      </c>
      <c r="L65" s="27"/>
      <c r="M65" s="27"/>
      <c r="N65" s="27">
        <v>100.00000000000003</v>
      </c>
    </row>
    <row r="66" spans="1:14" ht="16.5" customHeight="1" x14ac:dyDescent="0.15">
      <c r="A66" s="138" t="s">
        <v>25</v>
      </c>
      <c r="B66" s="135" t="s">
        <v>30</v>
      </c>
      <c r="C66" s="21" t="s">
        <v>18</v>
      </c>
      <c r="D66" s="22" t="s">
        <v>19</v>
      </c>
      <c r="E66" s="22">
        <v>15</v>
      </c>
      <c r="F66" s="22">
        <v>4.4444444444444446</v>
      </c>
      <c r="G66" s="22">
        <v>2.7857142857142851</v>
      </c>
      <c r="H66" s="22">
        <v>11.055555555555564</v>
      </c>
      <c r="I66" s="22">
        <v>13.307692307692298</v>
      </c>
      <c r="J66" s="22">
        <v>28</v>
      </c>
      <c r="K66" s="22"/>
      <c r="L66" s="22"/>
      <c r="M66" s="22"/>
      <c r="N66" s="22">
        <v>8.8674682406865468</v>
      </c>
    </row>
    <row r="67" spans="1:14" ht="16.5" customHeight="1" x14ac:dyDescent="0.15">
      <c r="A67" s="132"/>
      <c r="B67" s="136"/>
      <c r="C67" s="23"/>
      <c r="D67" s="24" t="s">
        <v>20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/>
      <c r="L67" s="24"/>
      <c r="M67" s="24"/>
      <c r="N67" s="24">
        <v>0</v>
      </c>
    </row>
    <row r="68" spans="1:14" ht="16.5" customHeight="1" x14ac:dyDescent="0.15">
      <c r="A68" s="132"/>
      <c r="B68" s="136"/>
      <c r="C68" s="25"/>
      <c r="D68" s="26" t="s">
        <v>21</v>
      </c>
      <c r="E68" s="27">
        <v>15</v>
      </c>
      <c r="F68" s="27">
        <v>4.4444444444444446</v>
      </c>
      <c r="G68" s="27">
        <v>2.7857142857142851</v>
      </c>
      <c r="H68" s="27">
        <v>11.055555555555564</v>
      </c>
      <c r="I68" s="27">
        <v>13.307692307692298</v>
      </c>
      <c r="J68" s="27">
        <v>28</v>
      </c>
      <c r="K68" s="27"/>
      <c r="L68" s="27"/>
      <c r="M68" s="27"/>
      <c r="N68" s="27">
        <v>8.8674682406865468</v>
      </c>
    </row>
    <row r="69" spans="1:14" ht="16.5" customHeight="1" x14ac:dyDescent="0.15">
      <c r="A69" s="132"/>
      <c r="B69" s="136"/>
      <c r="C69" s="28" t="s">
        <v>22</v>
      </c>
      <c r="D69" s="22" t="s">
        <v>19</v>
      </c>
      <c r="E69" s="22">
        <v>15</v>
      </c>
      <c r="F69" s="22">
        <v>20</v>
      </c>
      <c r="G69" s="22">
        <v>17</v>
      </c>
      <c r="H69" s="22">
        <v>9.9722222222222303</v>
      </c>
      <c r="I69" s="22">
        <v>9.4615384615384563</v>
      </c>
      <c r="J69" s="22">
        <v>17.5</v>
      </c>
      <c r="K69" s="22"/>
      <c r="L69" s="22"/>
      <c r="M69" s="22"/>
      <c r="N69" s="22">
        <v>14.070901504640378</v>
      </c>
    </row>
    <row r="70" spans="1:14" ht="16.5" customHeight="1" x14ac:dyDescent="0.15">
      <c r="A70" s="133"/>
      <c r="B70" s="29"/>
      <c r="C70" s="30"/>
      <c r="D70" s="24" t="s">
        <v>20</v>
      </c>
      <c r="E70" s="24">
        <v>0</v>
      </c>
      <c r="F70" s="24">
        <v>0</v>
      </c>
      <c r="G70" s="24">
        <v>0</v>
      </c>
      <c r="H70" s="24">
        <v>0.88888888888888962</v>
      </c>
      <c r="I70" s="24">
        <v>0.57692307692307665</v>
      </c>
      <c r="J70" s="24">
        <v>3.5</v>
      </c>
      <c r="K70" s="24"/>
      <c r="L70" s="24"/>
      <c r="M70" s="24"/>
      <c r="N70" s="24">
        <v>0.4790537099157734</v>
      </c>
    </row>
    <row r="71" spans="1:14" ht="16.5" customHeight="1" x14ac:dyDescent="0.15">
      <c r="A71" s="133"/>
      <c r="B71" s="29"/>
      <c r="C71" s="31"/>
      <c r="D71" s="26" t="s">
        <v>21</v>
      </c>
      <c r="E71" s="27">
        <v>15</v>
      </c>
      <c r="F71" s="27">
        <v>20</v>
      </c>
      <c r="G71" s="27">
        <v>17</v>
      </c>
      <c r="H71" s="27">
        <v>10.86111111111112</v>
      </c>
      <c r="I71" s="27">
        <v>10.038461538461533</v>
      </c>
      <c r="J71" s="27">
        <v>21</v>
      </c>
      <c r="K71" s="27"/>
      <c r="L71" s="27"/>
      <c r="M71" s="27"/>
      <c r="N71" s="27">
        <v>14.549955214556151</v>
      </c>
    </row>
    <row r="72" spans="1:14" ht="16.5" customHeight="1" x14ac:dyDescent="0.15">
      <c r="A72" s="133"/>
      <c r="B72" s="36"/>
      <c r="C72" s="21" t="s">
        <v>23</v>
      </c>
      <c r="D72" s="22" t="s">
        <v>19</v>
      </c>
      <c r="E72" s="22">
        <v>70</v>
      </c>
      <c r="F72" s="22">
        <v>75.555555555555557</v>
      </c>
      <c r="G72" s="22">
        <v>77.999999999999986</v>
      </c>
      <c r="H72" s="22">
        <v>74.250000000000071</v>
      </c>
      <c r="I72" s="22">
        <v>75.96153846153841</v>
      </c>
      <c r="J72" s="22">
        <v>47.5</v>
      </c>
      <c r="K72" s="22"/>
      <c r="L72" s="22"/>
      <c r="M72" s="22"/>
      <c r="N72" s="22">
        <v>74.403475450802503</v>
      </c>
    </row>
    <row r="73" spans="1:14" ht="16.5" customHeight="1" x14ac:dyDescent="0.15">
      <c r="A73" s="133"/>
      <c r="B73" s="36"/>
      <c r="C73" s="23"/>
      <c r="D73" s="24" t="s">
        <v>20</v>
      </c>
      <c r="E73" s="24">
        <v>0</v>
      </c>
      <c r="F73" s="24">
        <v>0</v>
      </c>
      <c r="G73" s="24">
        <v>2.214285714285714</v>
      </c>
      <c r="H73" s="24">
        <v>3.8333333333333366</v>
      </c>
      <c r="I73" s="24">
        <v>0.69230769230769207</v>
      </c>
      <c r="J73" s="24">
        <v>3.5</v>
      </c>
      <c r="K73" s="24"/>
      <c r="L73" s="24"/>
      <c r="M73" s="24"/>
      <c r="N73" s="24">
        <v>2.1791010939548081</v>
      </c>
    </row>
    <row r="74" spans="1:14" ht="16.5" customHeight="1" x14ac:dyDescent="0.15">
      <c r="A74" s="134"/>
      <c r="B74" s="36"/>
      <c r="C74" s="25"/>
      <c r="D74" s="26" t="s">
        <v>21</v>
      </c>
      <c r="E74" s="27">
        <v>70</v>
      </c>
      <c r="F74" s="27">
        <v>75.555555555555557</v>
      </c>
      <c r="G74" s="27">
        <v>80.214285714285694</v>
      </c>
      <c r="H74" s="27">
        <v>78.083333333333414</v>
      </c>
      <c r="I74" s="27">
        <v>76.653846153846104</v>
      </c>
      <c r="J74" s="27">
        <v>51</v>
      </c>
      <c r="K74" s="27"/>
      <c r="L74" s="27"/>
      <c r="M74" s="27"/>
      <c r="N74" s="27">
        <v>76.582576544757316</v>
      </c>
    </row>
    <row r="75" spans="1:14" ht="16.5" customHeight="1" x14ac:dyDescent="0.15">
      <c r="A75" s="134"/>
      <c r="B75" s="36"/>
      <c r="C75" s="33" t="s">
        <v>24</v>
      </c>
      <c r="D75" s="22" t="s">
        <v>19</v>
      </c>
      <c r="E75" s="22">
        <v>100</v>
      </c>
      <c r="F75" s="22">
        <v>100</v>
      </c>
      <c r="G75" s="22">
        <v>97.785714285714278</v>
      </c>
      <c r="H75" s="22">
        <v>95.277777777777857</v>
      </c>
      <c r="I75" s="22">
        <v>98.730769230769155</v>
      </c>
      <c r="J75" s="22">
        <v>93</v>
      </c>
      <c r="K75" s="22"/>
      <c r="L75" s="22"/>
      <c r="M75" s="22"/>
      <c r="N75" s="22">
        <v>97.341845196129427</v>
      </c>
    </row>
    <row r="76" spans="1:14" ht="16.5" customHeight="1" x14ac:dyDescent="0.15">
      <c r="A76" s="134"/>
      <c r="B76" s="36"/>
      <c r="C76" s="30"/>
      <c r="D76" s="24" t="s">
        <v>20</v>
      </c>
      <c r="E76" s="24">
        <v>0</v>
      </c>
      <c r="F76" s="24">
        <v>0</v>
      </c>
      <c r="G76" s="24">
        <v>2.214285714285714</v>
      </c>
      <c r="H76" s="24">
        <v>4.7222222222222259</v>
      </c>
      <c r="I76" s="24">
        <v>1.2692307692307687</v>
      </c>
      <c r="J76" s="24">
        <v>7</v>
      </c>
      <c r="K76" s="24"/>
      <c r="L76" s="24"/>
      <c r="M76" s="24"/>
      <c r="N76" s="24">
        <v>2.6581548038705813</v>
      </c>
    </row>
    <row r="77" spans="1:14" ht="16.5" customHeight="1" x14ac:dyDescent="0.15">
      <c r="A77" s="134"/>
      <c r="B77" s="34"/>
      <c r="C77" s="35"/>
      <c r="D77" s="26" t="s">
        <v>21</v>
      </c>
      <c r="E77" s="27">
        <v>100</v>
      </c>
      <c r="F77" s="27">
        <v>100</v>
      </c>
      <c r="G77" s="27">
        <v>99.999999999999986</v>
      </c>
      <c r="H77" s="27">
        <v>100.00000000000009</v>
      </c>
      <c r="I77" s="27">
        <v>99.999999999999929</v>
      </c>
      <c r="J77" s="27">
        <v>100</v>
      </c>
      <c r="K77" s="27"/>
      <c r="L77" s="27"/>
      <c r="M77" s="27"/>
      <c r="N77" s="27">
        <v>100.00000000000001</v>
      </c>
    </row>
    <row r="78" spans="1:14" ht="16.5" customHeight="1" x14ac:dyDescent="0.15">
      <c r="A78" s="118"/>
      <c r="B78" s="123" t="s">
        <v>24</v>
      </c>
      <c r="C78" s="21" t="s">
        <v>18</v>
      </c>
      <c r="D78" s="22" t="s">
        <v>19</v>
      </c>
      <c r="E78" s="22">
        <v>6.6372373149184298</v>
      </c>
      <c r="F78" s="22">
        <v>4.7329632464562295</v>
      </c>
      <c r="G78" s="22">
        <v>3.8705616541854155</v>
      </c>
      <c r="H78" s="22">
        <v>12.357147480233794</v>
      </c>
      <c r="I78" s="22">
        <v>14.856747751710799</v>
      </c>
      <c r="J78" s="22">
        <v>15.371335478889296</v>
      </c>
      <c r="K78" s="22">
        <v>11.477006507592193</v>
      </c>
      <c r="L78" s="22">
        <v>16.061403508771932</v>
      </c>
      <c r="M78" s="22">
        <v>15</v>
      </c>
      <c r="N78" s="22">
        <v>9.6362945540520926</v>
      </c>
    </row>
    <row r="79" spans="1:14" ht="16.5" customHeight="1" x14ac:dyDescent="0.15">
      <c r="A79" s="119"/>
      <c r="B79" s="124"/>
      <c r="C79" s="23"/>
      <c r="D79" s="24" t="s">
        <v>20</v>
      </c>
      <c r="E79" s="24">
        <v>0</v>
      </c>
      <c r="F79" s="24">
        <v>0.18790863830552995</v>
      </c>
      <c r="G79" s="24">
        <v>0</v>
      </c>
      <c r="H79" s="24">
        <v>0.44560222959617679</v>
      </c>
      <c r="I79" s="24">
        <v>0.27938502005311955</v>
      </c>
      <c r="J79" s="24">
        <v>1.9393803958969755E-2</v>
      </c>
      <c r="K79" s="24">
        <v>0.56616052060737543</v>
      </c>
      <c r="L79" s="24">
        <v>0</v>
      </c>
      <c r="M79" s="24">
        <v>0</v>
      </c>
      <c r="N79" s="24">
        <v>0.26103214156789989</v>
      </c>
    </row>
    <row r="80" spans="1:14" ht="16.5" customHeight="1" x14ac:dyDescent="0.15">
      <c r="A80" s="119"/>
      <c r="B80" s="124"/>
      <c r="C80" s="25"/>
      <c r="D80" s="26" t="s">
        <v>21</v>
      </c>
      <c r="E80" s="27">
        <v>6.6372373149184298</v>
      </c>
      <c r="F80" s="27">
        <v>4.920871884761759</v>
      </c>
      <c r="G80" s="27">
        <v>3.8705616541854155</v>
      </c>
      <c r="H80" s="27">
        <v>12.802749709829971</v>
      </c>
      <c r="I80" s="27">
        <v>15.136132771763918</v>
      </c>
      <c r="J80" s="27">
        <v>15.390729282848266</v>
      </c>
      <c r="K80" s="27">
        <v>12.043167028199569</v>
      </c>
      <c r="L80" s="27">
        <v>16.061403508771932</v>
      </c>
      <c r="M80" s="27">
        <v>15</v>
      </c>
      <c r="N80" s="27">
        <v>9.8973266956199932</v>
      </c>
    </row>
    <row r="81" spans="1:14" ht="16.5" customHeight="1" x14ac:dyDescent="0.15">
      <c r="A81" s="119"/>
      <c r="B81" s="124"/>
      <c r="C81" s="28" t="s">
        <v>22</v>
      </c>
      <c r="D81" s="22" t="s">
        <v>19</v>
      </c>
      <c r="E81" s="22">
        <v>22.197641528001935</v>
      </c>
      <c r="F81" s="22">
        <v>13.819290419593013</v>
      </c>
      <c r="G81" s="22">
        <v>11.338753871535236</v>
      </c>
      <c r="H81" s="22">
        <v>15.63905773216152</v>
      </c>
      <c r="I81" s="22">
        <v>18.312678102521637</v>
      </c>
      <c r="J81" s="22">
        <v>21.509805642958497</v>
      </c>
      <c r="K81" s="22">
        <v>13.829501084598702</v>
      </c>
      <c r="L81" s="22">
        <v>24.105263157894736</v>
      </c>
      <c r="M81" s="22">
        <v>3.3333333333333335</v>
      </c>
      <c r="N81" s="22">
        <v>15.394374035335659</v>
      </c>
    </row>
    <row r="82" spans="1:14" ht="16.5" customHeight="1" x14ac:dyDescent="0.15">
      <c r="A82" s="120"/>
      <c r="B82" s="29"/>
      <c r="C82" s="30"/>
      <c r="D82" s="24" t="s">
        <v>20</v>
      </c>
      <c r="E82" s="24">
        <v>7.3217227980003033E-2</v>
      </c>
      <c r="F82" s="24">
        <v>0.12966199495214906</v>
      </c>
      <c r="G82" s="24">
        <v>1.4948989699520925</v>
      </c>
      <c r="H82" s="24">
        <v>2.0684068012360388</v>
      </c>
      <c r="I82" s="24">
        <v>2.0666480331447517</v>
      </c>
      <c r="J82" s="24">
        <v>4.8994594875007778</v>
      </c>
      <c r="K82" s="24">
        <v>4.8785249457700663</v>
      </c>
      <c r="L82" s="24">
        <v>6.6315789473684221</v>
      </c>
      <c r="M82" s="24">
        <v>1.6666666666666667</v>
      </c>
      <c r="N82" s="24">
        <v>1.6418046707571512</v>
      </c>
    </row>
    <row r="83" spans="1:14" ht="16.5" customHeight="1" x14ac:dyDescent="0.15">
      <c r="A83" s="120"/>
      <c r="B83" s="29"/>
      <c r="C83" s="31"/>
      <c r="D83" s="26" t="s">
        <v>21</v>
      </c>
      <c r="E83" s="27">
        <v>22.270858755981937</v>
      </c>
      <c r="F83" s="27">
        <v>13.948952414545163</v>
      </c>
      <c r="G83" s="27">
        <v>12.833652841487329</v>
      </c>
      <c r="H83" s="27">
        <v>17.707464533397559</v>
      </c>
      <c r="I83" s="27">
        <v>20.379326135666389</v>
      </c>
      <c r="J83" s="27">
        <v>26.409265130459275</v>
      </c>
      <c r="K83" s="27">
        <v>18.708026030368767</v>
      </c>
      <c r="L83" s="27">
        <v>30.736842105263158</v>
      </c>
      <c r="M83" s="27">
        <v>5</v>
      </c>
      <c r="N83" s="27">
        <v>17.036178706092809</v>
      </c>
    </row>
    <row r="84" spans="1:14" ht="16.5" customHeight="1" x14ac:dyDescent="0.15">
      <c r="A84" s="120"/>
      <c r="B84" s="32"/>
      <c r="C84" s="21" t="s">
        <v>23</v>
      </c>
      <c r="D84" s="22" t="s">
        <v>19</v>
      </c>
      <c r="E84" s="22">
        <v>67.241026390818035</v>
      </c>
      <c r="F84" s="22">
        <v>74.341046780546705</v>
      </c>
      <c r="G84" s="22">
        <v>78.355750234699542</v>
      </c>
      <c r="H84" s="22">
        <v>63.806562504414281</v>
      </c>
      <c r="I84" s="22">
        <v>57.37198042341128</v>
      </c>
      <c r="J84" s="22">
        <v>53.933346767998678</v>
      </c>
      <c r="K84" s="22">
        <v>61.622125813449038</v>
      </c>
      <c r="L84" s="22">
        <v>46.122807017543856</v>
      </c>
      <c r="M84" s="22">
        <v>77.500000000000014</v>
      </c>
      <c r="N84" s="22">
        <v>67.261475172535711</v>
      </c>
    </row>
    <row r="85" spans="1:14" ht="16.5" customHeight="1" x14ac:dyDescent="0.15">
      <c r="A85" s="120"/>
      <c r="B85" s="32"/>
      <c r="C85" s="23"/>
      <c r="D85" s="24" t="s">
        <v>20</v>
      </c>
      <c r="E85" s="24">
        <v>3.8508775382815879</v>
      </c>
      <c r="F85" s="24">
        <v>6.7891289201464478</v>
      </c>
      <c r="G85" s="24">
        <v>4.9400352696276908</v>
      </c>
      <c r="H85" s="24">
        <v>5.6832232523582435</v>
      </c>
      <c r="I85" s="24">
        <v>7.1125606691582872</v>
      </c>
      <c r="J85" s="24">
        <v>4.2666588186938759</v>
      </c>
      <c r="K85" s="24">
        <v>7.6266811279826499</v>
      </c>
      <c r="L85" s="24">
        <v>7.0789473684210531</v>
      </c>
      <c r="M85" s="24">
        <v>2.5000000000000004</v>
      </c>
      <c r="N85" s="24">
        <v>5.8050194257515102</v>
      </c>
    </row>
    <row r="86" spans="1:14" ht="16.5" customHeight="1" x14ac:dyDescent="0.15">
      <c r="A86" s="121"/>
      <c r="B86" s="32"/>
      <c r="C86" s="25"/>
      <c r="D86" s="26" t="s">
        <v>21</v>
      </c>
      <c r="E86" s="27">
        <v>71.09190392909963</v>
      </c>
      <c r="F86" s="27">
        <v>81.130175700693158</v>
      </c>
      <c r="G86" s="27">
        <v>83.295785504327227</v>
      </c>
      <c r="H86" s="27">
        <v>69.48978575677252</v>
      </c>
      <c r="I86" s="27">
        <v>64.484541092569572</v>
      </c>
      <c r="J86" s="27">
        <v>58.200005586692555</v>
      </c>
      <c r="K86" s="27">
        <v>69.248806941431695</v>
      </c>
      <c r="L86" s="27">
        <v>53.201754385964911</v>
      </c>
      <c r="M86" s="27">
        <v>80.000000000000014</v>
      </c>
      <c r="N86" s="27">
        <v>73.066494598287221</v>
      </c>
    </row>
    <row r="87" spans="1:14" ht="16.5" customHeight="1" x14ac:dyDescent="0.15">
      <c r="A87" s="121"/>
      <c r="B87" s="32"/>
      <c r="C87" s="33" t="s">
        <v>24</v>
      </c>
      <c r="D87" s="22" t="s">
        <v>19</v>
      </c>
      <c r="E87" s="22">
        <v>96.075905233738411</v>
      </c>
      <c r="F87" s="22">
        <v>92.893300446595958</v>
      </c>
      <c r="G87" s="22">
        <v>93.565065760420197</v>
      </c>
      <c r="H87" s="22">
        <v>91.802767716809598</v>
      </c>
      <c r="I87" s="22">
        <v>90.541406277643716</v>
      </c>
      <c r="J87" s="22">
        <v>90.814487889846461</v>
      </c>
      <c r="K87" s="22">
        <v>86.928633405639928</v>
      </c>
      <c r="L87" s="22">
        <v>86.28947368421052</v>
      </c>
      <c r="M87" s="22">
        <v>95.833333333333343</v>
      </c>
      <c r="N87" s="22">
        <v>92.292143761923455</v>
      </c>
    </row>
    <row r="88" spans="1:14" ht="16.5" customHeight="1" x14ac:dyDescent="0.15">
      <c r="A88" s="121"/>
      <c r="B88" s="32"/>
      <c r="C88" s="30"/>
      <c r="D88" s="24" t="s">
        <v>20</v>
      </c>
      <c r="E88" s="24">
        <v>3.9240947662615908</v>
      </c>
      <c r="F88" s="24">
        <v>7.1066995534041268</v>
      </c>
      <c r="G88" s="24">
        <v>6.4349342395797837</v>
      </c>
      <c r="H88" s="24">
        <v>8.1972322831904592</v>
      </c>
      <c r="I88" s="24">
        <v>9.4585937223561594</v>
      </c>
      <c r="J88" s="24">
        <v>9.1855121101536241</v>
      </c>
      <c r="K88" s="24">
        <v>13.071366594360093</v>
      </c>
      <c r="L88" s="24">
        <v>13.710526315789476</v>
      </c>
      <c r="M88" s="24">
        <v>4.166666666666667</v>
      </c>
      <c r="N88" s="24">
        <v>7.7078562380765616</v>
      </c>
    </row>
    <row r="89" spans="1:14" ht="16.5" customHeight="1" x14ac:dyDescent="0.15">
      <c r="A89" s="144"/>
      <c r="B89" s="34"/>
      <c r="C89" s="35"/>
      <c r="D89" s="26" t="s">
        <v>21</v>
      </c>
      <c r="E89" s="27">
        <v>100</v>
      </c>
      <c r="F89" s="27">
        <v>100.00000000000009</v>
      </c>
      <c r="G89" s="27">
        <v>99.999999999999986</v>
      </c>
      <c r="H89" s="27">
        <v>100.00000000000006</v>
      </c>
      <c r="I89" s="27">
        <v>99.999999999999872</v>
      </c>
      <c r="J89" s="27">
        <v>100.00000000000009</v>
      </c>
      <c r="K89" s="27">
        <v>100.00000000000003</v>
      </c>
      <c r="L89" s="27">
        <v>100</v>
      </c>
      <c r="M89" s="27">
        <v>100.00000000000001</v>
      </c>
      <c r="N89" s="27">
        <v>100.00000000000001</v>
      </c>
    </row>
    <row r="90" spans="1:14" ht="16.5" customHeight="1" x14ac:dyDescent="0.15">
      <c r="A90" s="131" t="s">
        <v>31</v>
      </c>
      <c r="B90" s="135" t="s">
        <v>32</v>
      </c>
      <c r="C90" s="21" t="s">
        <v>18</v>
      </c>
      <c r="D90" s="22" t="s">
        <v>19</v>
      </c>
      <c r="E90" s="22">
        <v>11</v>
      </c>
      <c r="F90" s="22">
        <v>8.4074074074074048</v>
      </c>
      <c r="G90" s="22">
        <v>9.4210526315789505</v>
      </c>
      <c r="H90" s="22">
        <v>11.883495145631068</v>
      </c>
      <c r="I90" s="22">
        <v>12.072463768115959</v>
      </c>
      <c r="J90" s="22">
        <v>14.378787878787863</v>
      </c>
      <c r="K90" s="22">
        <v>18.999999999999989</v>
      </c>
      <c r="L90" s="22">
        <v>16.561904761904771</v>
      </c>
      <c r="M90" s="22">
        <v>15</v>
      </c>
      <c r="N90" s="22">
        <v>10.781738561225556</v>
      </c>
    </row>
    <row r="91" spans="1:14" ht="16.5" customHeight="1" x14ac:dyDescent="0.15">
      <c r="A91" s="132"/>
      <c r="B91" s="136"/>
      <c r="C91" s="23"/>
      <c r="D91" s="24" t="s">
        <v>20</v>
      </c>
      <c r="E91" s="24">
        <v>0</v>
      </c>
      <c r="F91" s="24">
        <v>0</v>
      </c>
      <c r="G91" s="24">
        <v>0</v>
      </c>
      <c r="H91" s="24">
        <v>0.42718446601941745</v>
      </c>
      <c r="I91" s="24">
        <v>0.1594202898550727</v>
      </c>
      <c r="J91" s="24">
        <v>0.18181818181818166</v>
      </c>
      <c r="K91" s="24">
        <v>0</v>
      </c>
      <c r="L91" s="24">
        <v>1.0952380952380958</v>
      </c>
      <c r="M91" s="24">
        <v>1.5454545454545452</v>
      </c>
      <c r="N91" s="24">
        <v>0.17281009946145187</v>
      </c>
    </row>
    <row r="92" spans="1:14" ht="16.5" customHeight="1" x14ac:dyDescent="0.15">
      <c r="A92" s="132"/>
      <c r="B92" s="136"/>
      <c r="C92" s="25"/>
      <c r="D92" s="26" t="s">
        <v>21</v>
      </c>
      <c r="E92" s="27">
        <v>11</v>
      </c>
      <c r="F92" s="27">
        <v>8.4074074074074048</v>
      </c>
      <c r="G92" s="27">
        <v>9.4210526315789505</v>
      </c>
      <c r="H92" s="27">
        <v>12.310679611650485</v>
      </c>
      <c r="I92" s="27">
        <v>12.231884057971032</v>
      </c>
      <c r="J92" s="27">
        <v>14.560606060606045</v>
      </c>
      <c r="K92" s="27">
        <v>18.999999999999989</v>
      </c>
      <c r="L92" s="27">
        <v>17.657142857142865</v>
      </c>
      <c r="M92" s="27">
        <v>16.545454545454547</v>
      </c>
      <c r="N92" s="27">
        <v>10.954548660687008</v>
      </c>
    </row>
    <row r="93" spans="1:14" ht="16.5" customHeight="1" x14ac:dyDescent="0.15">
      <c r="A93" s="132"/>
      <c r="B93" s="136"/>
      <c r="C93" s="28" t="s">
        <v>22</v>
      </c>
      <c r="D93" s="22" t="s">
        <v>19</v>
      </c>
      <c r="E93" s="22">
        <v>21</v>
      </c>
      <c r="F93" s="22">
        <v>21.92592592592592</v>
      </c>
      <c r="G93" s="22">
        <v>27.631578947368428</v>
      </c>
      <c r="H93" s="22">
        <v>22.087378640776699</v>
      </c>
      <c r="I93" s="22">
        <v>23.913043478260903</v>
      </c>
      <c r="J93" s="22">
        <v>25.712121212121197</v>
      </c>
      <c r="K93" s="22">
        <v>27.083333333333314</v>
      </c>
      <c r="L93" s="22">
        <v>28.976190476190499</v>
      </c>
      <c r="M93" s="22">
        <v>33.81818181818182</v>
      </c>
      <c r="N93" s="22">
        <v>23.180808330112196</v>
      </c>
    </row>
    <row r="94" spans="1:14" ht="16.5" customHeight="1" x14ac:dyDescent="0.15">
      <c r="A94" s="133"/>
      <c r="B94" s="29"/>
      <c r="C94" s="30"/>
      <c r="D94" s="24" t="s">
        <v>20</v>
      </c>
      <c r="E94" s="24">
        <v>0</v>
      </c>
      <c r="F94" s="24">
        <v>3.0370370370370368</v>
      </c>
      <c r="G94" s="24">
        <v>0</v>
      </c>
      <c r="H94" s="24">
        <v>2.8737864077669903</v>
      </c>
      <c r="I94" s="24">
        <v>2.0579710144927561</v>
      </c>
      <c r="J94" s="24">
        <v>3.1818181818181794</v>
      </c>
      <c r="K94" s="24">
        <v>1.5416666666666656</v>
      </c>
      <c r="L94" s="24">
        <v>2.9571428571428586</v>
      </c>
      <c r="M94" s="24">
        <v>4.545454545454545</v>
      </c>
      <c r="N94" s="24">
        <v>1.9112267475207347</v>
      </c>
    </row>
    <row r="95" spans="1:14" ht="16.5" customHeight="1" x14ac:dyDescent="0.15">
      <c r="A95" s="133"/>
      <c r="B95" s="29"/>
      <c r="C95" s="31"/>
      <c r="D95" s="26" t="s">
        <v>21</v>
      </c>
      <c r="E95" s="27">
        <v>21</v>
      </c>
      <c r="F95" s="27">
        <v>24.962962962962958</v>
      </c>
      <c r="G95" s="27">
        <v>27.631578947368428</v>
      </c>
      <c r="H95" s="27">
        <v>24.961165048543688</v>
      </c>
      <c r="I95" s="27">
        <v>25.97101449275366</v>
      </c>
      <c r="J95" s="27">
        <v>28.893939393939377</v>
      </c>
      <c r="K95" s="27">
        <v>28.624999999999979</v>
      </c>
      <c r="L95" s="27">
        <v>31.933333333333358</v>
      </c>
      <c r="M95" s="27">
        <v>38.363636363636367</v>
      </c>
      <c r="N95" s="27">
        <v>25.092035077632932</v>
      </c>
    </row>
    <row r="96" spans="1:14" ht="16.5" customHeight="1" x14ac:dyDescent="0.15">
      <c r="A96" s="133"/>
      <c r="B96" s="36"/>
      <c r="C96" s="21" t="s">
        <v>23</v>
      </c>
      <c r="D96" s="22" t="s">
        <v>19</v>
      </c>
      <c r="E96" s="22">
        <v>67.666666666666671</v>
      </c>
      <c r="F96" s="22">
        <v>61.962962962962962</v>
      </c>
      <c r="G96" s="22">
        <v>61.894736842105281</v>
      </c>
      <c r="H96" s="22">
        <v>55.873786407766993</v>
      </c>
      <c r="I96" s="22">
        <v>54.942028985507321</v>
      </c>
      <c r="J96" s="22">
        <v>52.242424242424214</v>
      </c>
      <c r="K96" s="22">
        <v>47.4583333333333</v>
      </c>
      <c r="L96" s="22">
        <v>45.171428571428592</v>
      </c>
      <c r="M96" s="22">
        <v>34.090909090909086</v>
      </c>
      <c r="N96" s="22">
        <v>59.616670255594187</v>
      </c>
    </row>
    <row r="97" spans="1:14" ht="16.5" customHeight="1" x14ac:dyDescent="0.15">
      <c r="A97" s="133"/>
      <c r="B97" s="36"/>
      <c r="C97" s="23"/>
      <c r="D97" s="24" t="s">
        <v>20</v>
      </c>
      <c r="E97" s="24">
        <v>0.33333333333333331</v>
      </c>
      <c r="F97" s="24">
        <v>4.6666666666666652</v>
      </c>
      <c r="G97" s="24">
        <v>1.0526315789473688</v>
      </c>
      <c r="H97" s="24">
        <v>6.8543689320388346</v>
      </c>
      <c r="I97" s="24">
        <v>6.8550724637681251</v>
      </c>
      <c r="J97" s="24">
        <v>4.3030303030302992</v>
      </c>
      <c r="K97" s="24">
        <v>4.9166666666666643</v>
      </c>
      <c r="L97" s="24">
        <v>5.2380952380952408</v>
      </c>
      <c r="M97" s="24">
        <v>10.999999999999998</v>
      </c>
      <c r="N97" s="24">
        <v>4.3367460060858916</v>
      </c>
    </row>
    <row r="98" spans="1:14" ht="16.5" customHeight="1" x14ac:dyDescent="0.15">
      <c r="A98" s="134"/>
      <c r="B98" s="36"/>
      <c r="C98" s="25"/>
      <c r="D98" s="26" t="s">
        <v>21</v>
      </c>
      <c r="E98" s="27">
        <v>68</v>
      </c>
      <c r="F98" s="27">
        <v>66.629629629629633</v>
      </c>
      <c r="G98" s="27">
        <v>62.947368421052651</v>
      </c>
      <c r="H98" s="27">
        <v>62.728155339805824</v>
      </c>
      <c r="I98" s="27">
        <v>61.797101449275445</v>
      </c>
      <c r="J98" s="27">
        <v>56.545454545454511</v>
      </c>
      <c r="K98" s="27">
        <v>52.374999999999964</v>
      </c>
      <c r="L98" s="27">
        <v>50.409523809523833</v>
      </c>
      <c r="M98" s="27">
        <v>45.090909090909086</v>
      </c>
      <c r="N98" s="27">
        <v>63.953416261680076</v>
      </c>
    </row>
    <row r="99" spans="1:14" ht="16.5" customHeight="1" x14ac:dyDescent="0.15">
      <c r="A99" s="134"/>
      <c r="B99" s="36"/>
      <c r="C99" s="33" t="s">
        <v>24</v>
      </c>
      <c r="D99" s="22" t="s">
        <v>19</v>
      </c>
      <c r="E99" s="22">
        <v>99.666666666666671</v>
      </c>
      <c r="F99" s="22">
        <v>92.296296296296291</v>
      </c>
      <c r="G99" s="22">
        <v>98.947368421052659</v>
      </c>
      <c r="H99" s="22">
        <v>89.844660194174764</v>
      </c>
      <c r="I99" s="22">
        <v>90.927536231884176</v>
      </c>
      <c r="J99" s="22">
        <v>92.333333333333272</v>
      </c>
      <c r="K99" s="22">
        <v>93.5416666666666</v>
      </c>
      <c r="L99" s="22">
        <v>90.709523809523859</v>
      </c>
      <c r="M99" s="22">
        <v>82.909090909090907</v>
      </c>
      <c r="N99" s="22">
        <v>93.579217146931938</v>
      </c>
    </row>
    <row r="100" spans="1:14" ht="16.5" customHeight="1" x14ac:dyDescent="0.15">
      <c r="A100" s="134"/>
      <c r="B100" s="36"/>
      <c r="C100" s="30"/>
      <c r="D100" s="24" t="s">
        <v>20</v>
      </c>
      <c r="E100" s="24">
        <v>0.33333333333333331</v>
      </c>
      <c r="F100" s="24">
        <v>7.7037037037037024</v>
      </c>
      <c r="G100" s="24">
        <v>1.0526315789473688</v>
      </c>
      <c r="H100" s="24">
        <v>10.155339805825243</v>
      </c>
      <c r="I100" s="24">
        <v>9.0724637681159539</v>
      </c>
      <c r="J100" s="24">
        <v>7.6666666666666607</v>
      </c>
      <c r="K100" s="24">
        <v>6.4583333333333304</v>
      </c>
      <c r="L100" s="24">
        <v>9.2904761904761948</v>
      </c>
      <c r="M100" s="24">
        <v>17.09090909090909</v>
      </c>
      <c r="N100" s="24">
        <v>6.4207828530680784</v>
      </c>
    </row>
    <row r="101" spans="1:14" ht="16.5" customHeight="1" x14ac:dyDescent="0.15">
      <c r="A101" s="134"/>
      <c r="B101" s="34"/>
      <c r="C101" s="35"/>
      <c r="D101" s="26" t="s">
        <v>21</v>
      </c>
      <c r="E101" s="27">
        <v>100</v>
      </c>
      <c r="F101" s="27">
        <v>100</v>
      </c>
      <c r="G101" s="27">
        <v>100.00000000000003</v>
      </c>
      <c r="H101" s="27">
        <v>100</v>
      </c>
      <c r="I101" s="27">
        <v>100.00000000000013</v>
      </c>
      <c r="J101" s="27">
        <v>99.999999999999929</v>
      </c>
      <c r="K101" s="27">
        <v>99.999999999999929</v>
      </c>
      <c r="L101" s="27">
        <v>100.00000000000006</v>
      </c>
      <c r="M101" s="27">
        <v>100</v>
      </c>
      <c r="N101" s="27">
        <v>100.00000000000001</v>
      </c>
    </row>
    <row r="102" spans="1:14" ht="16.5" customHeight="1" x14ac:dyDescent="0.15">
      <c r="A102" s="131"/>
      <c r="B102" s="135" t="s">
        <v>33</v>
      </c>
      <c r="C102" s="21" t="s">
        <v>18</v>
      </c>
      <c r="D102" s="22" t="s">
        <v>19</v>
      </c>
      <c r="E102" s="22">
        <v>20.049999999999997</v>
      </c>
      <c r="F102" s="22">
        <v>11.5</v>
      </c>
      <c r="G102" s="22">
        <v>17.857142857142858</v>
      </c>
      <c r="H102" s="22">
        <v>13.812499999999991</v>
      </c>
      <c r="I102" s="22">
        <v>18.479999999999993</v>
      </c>
      <c r="J102" s="22">
        <v>10</v>
      </c>
      <c r="K102" s="22">
        <v>6.25</v>
      </c>
      <c r="L102" s="22">
        <v>30</v>
      </c>
      <c r="M102" s="22">
        <v>17.5</v>
      </c>
      <c r="N102" s="22">
        <v>15.801020640776654</v>
      </c>
    </row>
    <row r="103" spans="1:14" ht="16.5" customHeight="1" x14ac:dyDescent="0.15">
      <c r="A103" s="132"/>
      <c r="B103" s="136"/>
      <c r="C103" s="23"/>
      <c r="D103" s="24" t="s">
        <v>20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</row>
    <row r="104" spans="1:14" ht="16.5" customHeight="1" x14ac:dyDescent="0.15">
      <c r="A104" s="132"/>
      <c r="B104" s="136"/>
      <c r="C104" s="25"/>
      <c r="D104" s="26" t="s">
        <v>21</v>
      </c>
      <c r="E104" s="27">
        <v>20.049999999999997</v>
      </c>
      <c r="F104" s="27">
        <v>11.5</v>
      </c>
      <c r="G104" s="27">
        <v>17.857142857142858</v>
      </c>
      <c r="H104" s="27">
        <v>13.812499999999991</v>
      </c>
      <c r="I104" s="27">
        <v>18.479999999999993</v>
      </c>
      <c r="J104" s="27">
        <v>10</v>
      </c>
      <c r="K104" s="27">
        <v>6.25</v>
      </c>
      <c r="L104" s="27">
        <v>30</v>
      </c>
      <c r="M104" s="27">
        <v>17.5</v>
      </c>
      <c r="N104" s="27">
        <v>15.801020640776654</v>
      </c>
    </row>
    <row r="105" spans="1:14" ht="16.5" customHeight="1" x14ac:dyDescent="0.15">
      <c r="A105" s="132"/>
      <c r="B105" s="136"/>
      <c r="C105" s="28" t="s">
        <v>22</v>
      </c>
      <c r="D105" s="22" t="s">
        <v>19</v>
      </c>
      <c r="E105" s="22">
        <v>26.549999999999997</v>
      </c>
      <c r="F105" s="22">
        <v>29.5</v>
      </c>
      <c r="G105" s="22">
        <v>37.142857142857139</v>
      </c>
      <c r="H105" s="22">
        <v>35.312499999999972</v>
      </c>
      <c r="I105" s="22">
        <v>31.199999999999989</v>
      </c>
      <c r="J105" s="22">
        <v>31.823529411764707</v>
      </c>
      <c r="K105" s="22">
        <v>61.5</v>
      </c>
      <c r="L105" s="22">
        <v>30</v>
      </c>
      <c r="M105" s="22">
        <v>40.5</v>
      </c>
      <c r="N105" s="22">
        <v>31.539929856982003</v>
      </c>
    </row>
    <row r="106" spans="1:14" ht="16.5" customHeight="1" x14ac:dyDescent="0.15">
      <c r="A106" s="133"/>
      <c r="B106" s="29"/>
      <c r="C106" s="30"/>
      <c r="D106" s="24" t="s">
        <v>20</v>
      </c>
      <c r="E106" s="24">
        <v>0</v>
      </c>
      <c r="F106" s="24">
        <v>0</v>
      </c>
      <c r="G106" s="24">
        <v>0</v>
      </c>
      <c r="H106" s="24">
        <v>9.9999999999999964E-2</v>
      </c>
      <c r="I106" s="24">
        <v>0.39999999999999986</v>
      </c>
      <c r="J106" s="24">
        <v>0</v>
      </c>
      <c r="K106" s="24">
        <v>0</v>
      </c>
      <c r="L106" s="24">
        <v>0</v>
      </c>
      <c r="M106" s="24">
        <v>0</v>
      </c>
      <c r="N106" s="24">
        <v>3.4195899926322493E-2</v>
      </c>
    </row>
    <row r="107" spans="1:14" ht="16.5" customHeight="1" x14ac:dyDescent="0.15">
      <c r="A107" s="133"/>
      <c r="B107" s="29"/>
      <c r="C107" s="31"/>
      <c r="D107" s="26" t="s">
        <v>21</v>
      </c>
      <c r="E107" s="27">
        <v>26.549999999999997</v>
      </c>
      <c r="F107" s="27">
        <v>29.5</v>
      </c>
      <c r="G107" s="27">
        <v>37.142857142857139</v>
      </c>
      <c r="H107" s="27">
        <v>35.412499999999973</v>
      </c>
      <c r="I107" s="27">
        <v>31.599999999999987</v>
      </c>
      <c r="J107" s="27">
        <v>31.823529411764707</v>
      </c>
      <c r="K107" s="27">
        <v>61.5</v>
      </c>
      <c r="L107" s="27">
        <v>30</v>
      </c>
      <c r="M107" s="27">
        <v>40.5</v>
      </c>
      <c r="N107" s="27">
        <v>31.574125756908327</v>
      </c>
    </row>
    <row r="108" spans="1:14" ht="16.5" customHeight="1" x14ac:dyDescent="0.15">
      <c r="A108" s="133"/>
      <c r="B108" s="36"/>
      <c r="C108" s="21" t="s">
        <v>23</v>
      </c>
      <c r="D108" s="22" t="s">
        <v>19</v>
      </c>
      <c r="E108" s="22">
        <v>53.099999999999987</v>
      </c>
      <c r="F108" s="22">
        <v>57.333333333333336</v>
      </c>
      <c r="G108" s="22">
        <v>45</v>
      </c>
      <c r="H108" s="22">
        <v>49.608749999999979</v>
      </c>
      <c r="I108" s="22">
        <v>47.519999999999975</v>
      </c>
      <c r="J108" s="22">
        <v>54.647058823529413</v>
      </c>
      <c r="K108" s="22">
        <v>32.25</v>
      </c>
      <c r="L108" s="22">
        <v>40</v>
      </c>
      <c r="M108" s="22">
        <v>42</v>
      </c>
      <c r="N108" s="22">
        <v>51.740261528541005</v>
      </c>
    </row>
    <row r="109" spans="1:14" ht="16.5" customHeight="1" x14ac:dyDescent="0.15">
      <c r="A109" s="133"/>
      <c r="B109" s="36"/>
      <c r="C109" s="23"/>
      <c r="D109" s="24" t="s">
        <v>20</v>
      </c>
      <c r="E109" s="24">
        <v>0.29999999999999993</v>
      </c>
      <c r="F109" s="24">
        <v>1.6666666666666667</v>
      </c>
      <c r="G109" s="24">
        <v>0</v>
      </c>
      <c r="H109" s="24">
        <v>1.1662499999999996</v>
      </c>
      <c r="I109" s="24">
        <v>2.399999999999999</v>
      </c>
      <c r="J109" s="24">
        <v>3.5294117647058822</v>
      </c>
      <c r="K109" s="24">
        <v>0</v>
      </c>
      <c r="L109" s="24">
        <v>0</v>
      </c>
      <c r="M109" s="24">
        <v>0</v>
      </c>
      <c r="N109" s="24">
        <v>0.8845920737739853</v>
      </c>
    </row>
    <row r="110" spans="1:14" ht="16.5" customHeight="1" x14ac:dyDescent="0.15">
      <c r="A110" s="134"/>
      <c r="B110" s="36"/>
      <c r="C110" s="25"/>
      <c r="D110" s="26" t="s">
        <v>21</v>
      </c>
      <c r="E110" s="27">
        <v>53.399999999999984</v>
      </c>
      <c r="F110" s="27">
        <v>59</v>
      </c>
      <c r="G110" s="27">
        <v>45</v>
      </c>
      <c r="H110" s="27">
        <v>50.774999999999977</v>
      </c>
      <c r="I110" s="27">
        <v>49.919999999999973</v>
      </c>
      <c r="J110" s="27">
        <v>58.176470588235297</v>
      </c>
      <c r="K110" s="27">
        <v>32.25</v>
      </c>
      <c r="L110" s="27">
        <v>40</v>
      </c>
      <c r="M110" s="27">
        <v>42</v>
      </c>
      <c r="N110" s="27">
        <v>52.624853602314992</v>
      </c>
    </row>
    <row r="111" spans="1:14" ht="16.5" customHeight="1" x14ac:dyDescent="0.15">
      <c r="A111" s="134"/>
      <c r="B111" s="36"/>
      <c r="C111" s="33" t="s">
        <v>24</v>
      </c>
      <c r="D111" s="22" t="s">
        <v>19</v>
      </c>
      <c r="E111" s="22">
        <v>99.699999999999974</v>
      </c>
      <c r="F111" s="22">
        <v>98.333333333333343</v>
      </c>
      <c r="G111" s="22">
        <v>100</v>
      </c>
      <c r="H111" s="22">
        <v>98.733749999999944</v>
      </c>
      <c r="I111" s="22">
        <v>97.19999999999996</v>
      </c>
      <c r="J111" s="22">
        <v>96.470588235294116</v>
      </c>
      <c r="K111" s="22">
        <v>100</v>
      </c>
      <c r="L111" s="22">
        <v>100</v>
      </c>
      <c r="M111" s="22">
        <v>100</v>
      </c>
      <c r="N111" s="22">
        <v>99.081212026299667</v>
      </c>
    </row>
    <row r="112" spans="1:14" ht="16.5" customHeight="1" x14ac:dyDescent="0.15">
      <c r="A112" s="134"/>
      <c r="B112" s="36"/>
      <c r="C112" s="30"/>
      <c r="D112" s="24" t="s">
        <v>20</v>
      </c>
      <c r="E112" s="24">
        <v>0.29999999999999993</v>
      </c>
      <c r="F112" s="24">
        <v>1.6666666666666667</v>
      </c>
      <c r="G112" s="24">
        <v>0</v>
      </c>
      <c r="H112" s="24">
        <v>1.2662499999999994</v>
      </c>
      <c r="I112" s="24">
        <v>2.7999999999999989</v>
      </c>
      <c r="J112" s="24">
        <v>3.5294117647058822</v>
      </c>
      <c r="K112" s="24">
        <v>0</v>
      </c>
      <c r="L112" s="24">
        <v>0</v>
      </c>
      <c r="M112" s="24">
        <v>0</v>
      </c>
      <c r="N112" s="24">
        <v>0.91878797370030774</v>
      </c>
    </row>
    <row r="113" spans="1:14" ht="16.5" customHeight="1" x14ac:dyDescent="0.15">
      <c r="A113" s="134"/>
      <c r="B113" s="34"/>
      <c r="C113" s="35"/>
      <c r="D113" s="26" t="s">
        <v>21</v>
      </c>
      <c r="E113" s="27">
        <v>99.999999999999972</v>
      </c>
      <c r="F113" s="27">
        <v>100.00000000000001</v>
      </c>
      <c r="G113" s="27">
        <v>100</v>
      </c>
      <c r="H113" s="27">
        <v>99.999999999999943</v>
      </c>
      <c r="I113" s="27">
        <v>99.999999999999957</v>
      </c>
      <c r="J113" s="27">
        <v>100</v>
      </c>
      <c r="K113" s="27">
        <v>100</v>
      </c>
      <c r="L113" s="27">
        <v>100</v>
      </c>
      <c r="M113" s="27">
        <v>100</v>
      </c>
      <c r="N113" s="27">
        <v>99.999999999999972</v>
      </c>
    </row>
    <row r="114" spans="1:14" ht="16.5" customHeight="1" x14ac:dyDescent="0.15">
      <c r="A114" s="118"/>
      <c r="B114" s="123" t="s">
        <v>24</v>
      </c>
      <c r="C114" s="21" t="s">
        <v>18</v>
      </c>
      <c r="D114" s="22" t="s">
        <v>19</v>
      </c>
      <c r="E114" s="22">
        <v>14.694258805315444</v>
      </c>
      <c r="F114" s="22">
        <v>9.3548719807701417</v>
      </c>
      <c r="G114" s="22">
        <v>11.574357703902002</v>
      </c>
      <c r="H114" s="22">
        <v>12.281765056648776</v>
      </c>
      <c r="I114" s="22">
        <v>12.599796673413204</v>
      </c>
      <c r="J114" s="22">
        <v>14.002564760194907</v>
      </c>
      <c r="K114" s="22">
        <v>17.923355851380879</v>
      </c>
      <c r="L114" s="22">
        <v>18.481632653061233</v>
      </c>
      <c r="M114" s="22">
        <v>15.065789473684211</v>
      </c>
      <c r="N114" s="22">
        <v>12.094953639465484</v>
      </c>
    </row>
    <row r="115" spans="1:14" ht="16.5" customHeight="1" x14ac:dyDescent="0.15">
      <c r="A115" s="119"/>
      <c r="B115" s="124"/>
      <c r="C115" s="23"/>
      <c r="D115" s="24" t="s">
        <v>20</v>
      </c>
      <c r="E115" s="24">
        <v>0</v>
      </c>
      <c r="F115" s="24">
        <v>0</v>
      </c>
      <c r="G115" s="24">
        <v>0</v>
      </c>
      <c r="H115" s="24">
        <v>0.3389862850327966</v>
      </c>
      <c r="I115" s="24">
        <v>0.14630018228638161</v>
      </c>
      <c r="J115" s="24">
        <v>0.16619646063093088</v>
      </c>
      <c r="K115" s="24">
        <v>0</v>
      </c>
      <c r="L115" s="24">
        <v>0.93877551020408212</v>
      </c>
      <c r="M115" s="24">
        <v>1.5047846889952152</v>
      </c>
      <c r="N115" s="24">
        <v>0.12759709395823923</v>
      </c>
    </row>
    <row r="116" spans="1:14" ht="16.5" customHeight="1" x14ac:dyDescent="0.15">
      <c r="A116" s="119"/>
      <c r="B116" s="124"/>
      <c r="C116" s="25"/>
      <c r="D116" s="26" t="s">
        <v>21</v>
      </c>
      <c r="E116" s="27">
        <v>14.694258805315444</v>
      </c>
      <c r="F116" s="27">
        <v>9.3548719807701417</v>
      </c>
      <c r="G116" s="27">
        <v>11.574357703902002</v>
      </c>
      <c r="H116" s="27">
        <v>12.620751341681572</v>
      </c>
      <c r="I116" s="27">
        <v>12.746096855699586</v>
      </c>
      <c r="J116" s="27">
        <v>14.168761220825838</v>
      </c>
      <c r="K116" s="27">
        <v>17.923355851380879</v>
      </c>
      <c r="L116" s="27">
        <v>19.420408163265314</v>
      </c>
      <c r="M116" s="27">
        <v>16.570574162679424</v>
      </c>
      <c r="N116" s="27">
        <v>12.222550733423724</v>
      </c>
    </row>
    <row r="117" spans="1:14" ht="16.5" customHeight="1" x14ac:dyDescent="0.15">
      <c r="A117" s="119"/>
      <c r="B117" s="124"/>
      <c r="C117" s="28" t="s">
        <v>22</v>
      </c>
      <c r="D117" s="22" t="s">
        <v>19</v>
      </c>
      <c r="E117" s="22">
        <v>23.26553993033157</v>
      </c>
      <c r="F117" s="22">
        <v>24.24636311458077</v>
      </c>
      <c r="G117" s="22">
        <v>30.059324862242452</v>
      </c>
      <c r="H117" s="22">
        <v>24.817889087656521</v>
      </c>
      <c r="I117" s="22">
        <v>24.512751667855252</v>
      </c>
      <c r="J117" s="22">
        <v>26.237210144380899</v>
      </c>
      <c r="K117" s="22">
        <v>29.989568845618894</v>
      </c>
      <c r="L117" s="22">
        <v>29.122448979591855</v>
      </c>
      <c r="M117" s="22">
        <v>33.994019138755981</v>
      </c>
      <c r="N117" s="22">
        <v>25.367839115779287</v>
      </c>
    </row>
    <row r="118" spans="1:14" ht="16.5" customHeight="1" x14ac:dyDescent="0.15">
      <c r="A118" s="120"/>
      <c r="B118" s="29"/>
      <c r="C118" s="30"/>
      <c r="D118" s="24" t="s">
        <v>20</v>
      </c>
      <c r="E118" s="24">
        <v>0</v>
      </c>
      <c r="F118" s="24">
        <v>2.1065927853514759</v>
      </c>
      <c r="G118" s="24">
        <v>0</v>
      </c>
      <c r="H118" s="24">
        <v>2.3010995825879546</v>
      </c>
      <c r="I118" s="24">
        <v>1.9215218957783691</v>
      </c>
      <c r="J118" s="24">
        <v>2.9084380610412905</v>
      </c>
      <c r="K118" s="24">
        <v>1.4114842042519362</v>
      </c>
      <c r="L118" s="24">
        <v>2.5346938775510215</v>
      </c>
      <c r="M118" s="24">
        <v>4.4258373205741623</v>
      </c>
      <c r="N118" s="24">
        <v>1.4201315724906618</v>
      </c>
    </row>
    <row r="119" spans="1:14" ht="16.5" customHeight="1" x14ac:dyDescent="0.15">
      <c r="A119" s="120"/>
      <c r="B119" s="29"/>
      <c r="C119" s="31"/>
      <c r="D119" s="26" t="s">
        <v>21</v>
      </c>
      <c r="E119" s="27">
        <v>23.26553993033157</v>
      </c>
      <c r="F119" s="27">
        <v>26.352955899932248</v>
      </c>
      <c r="G119" s="27">
        <v>30.059324862242452</v>
      </c>
      <c r="H119" s="27">
        <v>27.118988670244477</v>
      </c>
      <c r="I119" s="27">
        <v>26.434273563633621</v>
      </c>
      <c r="J119" s="27">
        <v>29.145648205422191</v>
      </c>
      <c r="K119" s="27">
        <v>31.401053049870832</v>
      </c>
      <c r="L119" s="27">
        <v>31.657142857142876</v>
      </c>
      <c r="M119" s="27">
        <v>38.419856459330141</v>
      </c>
      <c r="N119" s="27">
        <v>26.787970688269947</v>
      </c>
    </row>
    <row r="120" spans="1:14" ht="16.5" customHeight="1" x14ac:dyDescent="0.15">
      <c r="A120" s="120"/>
      <c r="B120" s="32"/>
      <c r="C120" s="21" t="s">
        <v>23</v>
      </c>
      <c r="D120" s="22" t="s">
        <v>19</v>
      </c>
      <c r="E120" s="22">
        <v>61.720474777448068</v>
      </c>
      <c r="F120" s="22">
        <v>60.544602823198389</v>
      </c>
      <c r="G120" s="22">
        <v>57.582369197265791</v>
      </c>
      <c r="H120" s="22">
        <v>54.580282409063798</v>
      </c>
      <c r="I120" s="22">
        <v>54.331204486591126</v>
      </c>
      <c r="J120" s="22">
        <v>52.449029162832076</v>
      </c>
      <c r="K120" s="22">
        <v>46.174100933836648</v>
      </c>
      <c r="L120" s="22">
        <v>44.432653061224507</v>
      </c>
      <c r="M120" s="22">
        <v>34.299043062200951</v>
      </c>
      <c r="N120" s="22">
        <v>57.555933572775231</v>
      </c>
    </row>
    <row r="121" spans="1:14" ht="16.5" customHeight="1" x14ac:dyDescent="0.15">
      <c r="A121" s="120"/>
      <c r="B121" s="32"/>
      <c r="C121" s="23"/>
      <c r="D121" s="24" t="s">
        <v>20</v>
      </c>
      <c r="E121" s="24">
        <v>0.31972648690491551</v>
      </c>
      <c r="F121" s="24">
        <v>3.7475692960992211</v>
      </c>
      <c r="G121" s="24">
        <v>0.78394823658976853</v>
      </c>
      <c r="H121" s="24">
        <v>5.6799775790101359</v>
      </c>
      <c r="I121" s="24">
        <v>6.4884250940757937</v>
      </c>
      <c r="J121" s="24">
        <v>4.2365614109198404</v>
      </c>
      <c r="K121" s="24">
        <v>4.5014901649115808</v>
      </c>
      <c r="L121" s="24">
        <v>4.4897959183673484</v>
      </c>
      <c r="M121" s="24">
        <v>10.710526315789473</v>
      </c>
      <c r="N121" s="24">
        <v>3.4335450055311059</v>
      </c>
    </row>
    <row r="122" spans="1:14" ht="16.5" customHeight="1" x14ac:dyDescent="0.15">
      <c r="A122" s="121"/>
      <c r="B122" s="32"/>
      <c r="C122" s="25"/>
      <c r="D122" s="26" t="s">
        <v>21</v>
      </c>
      <c r="E122" s="27">
        <v>62.04020126435298</v>
      </c>
      <c r="F122" s="27">
        <v>64.292172119297604</v>
      </c>
      <c r="G122" s="27">
        <v>58.366317433855556</v>
      </c>
      <c r="H122" s="27">
        <v>60.260259988073933</v>
      </c>
      <c r="I122" s="27">
        <v>60.81962958066692</v>
      </c>
      <c r="J122" s="27">
        <v>56.685590573751917</v>
      </c>
      <c r="K122" s="27">
        <v>50.675591098748228</v>
      </c>
      <c r="L122" s="27">
        <v>48.922448979591856</v>
      </c>
      <c r="M122" s="27">
        <v>45.009569377990424</v>
      </c>
      <c r="N122" s="27">
        <v>60.98947857830634</v>
      </c>
    </row>
    <row r="123" spans="1:14" ht="16.5" customHeight="1" x14ac:dyDescent="0.15">
      <c r="A123" s="121"/>
      <c r="B123" s="32"/>
      <c r="C123" s="33" t="s">
        <v>24</v>
      </c>
      <c r="D123" s="22" t="s">
        <v>19</v>
      </c>
      <c r="E123" s="22">
        <v>99.680273513095088</v>
      </c>
      <c r="F123" s="22">
        <v>94.145837918549304</v>
      </c>
      <c r="G123" s="22">
        <v>99.216051763410235</v>
      </c>
      <c r="H123" s="22">
        <v>91.679936553369103</v>
      </c>
      <c r="I123" s="22">
        <v>91.443752827859583</v>
      </c>
      <c r="J123" s="22">
        <v>92.688804067407887</v>
      </c>
      <c r="K123" s="22">
        <v>94.087025630836422</v>
      </c>
      <c r="L123" s="22">
        <v>92.036734693877605</v>
      </c>
      <c r="M123" s="22">
        <v>83.358851674641144</v>
      </c>
      <c r="N123" s="22">
        <v>95.018726328020009</v>
      </c>
    </row>
    <row r="124" spans="1:14" ht="16.5" customHeight="1" x14ac:dyDescent="0.15">
      <c r="A124" s="121"/>
      <c r="B124" s="32"/>
      <c r="C124" s="30"/>
      <c r="D124" s="24" t="s">
        <v>20</v>
      </c>
      <c r="E124" s="24">
        <v>0.31972648690491551</v>
      </c>
      <c r="F124" s="24">
        <v>5.8541620814506974</v>
      </c>
      <c r="G124" s="24">
        <v>0.78394823658976853</v>
      </c>
      <c r="H124" s="24">
        <v>8.3200634466308863</v>
      </c>
      <c r="I124" s="24">
        <v>8.5562471721405444</v>
      </c>
      <c r="J124" s="24">
        <v>7.3111959325920619</v>
      </c>
      <c r="K124" s="24">
        <v>5.9129743691635168</v>
      </c>
      <c r="L124" s="24">
        <v>7.9632653061224525</v>
      </c>
      <c r="M124" s="24">
        <v>16.641148325358849</v>
      </c>
      <c r="N124" s="24">
        <v>4.9812736719800066</v>
      </c>
    </row>
    <row r="125" spans="1:14" ht="16.5" customHeight="1" x14ac:dyDescent="0.15">
      <c r="A125" s="144"/>
      <c r="B125" s="34"/>
      <c r="C125" s="35"/>
      <c r="D125" s="26" t="s">
        <v>21</v>
      </c>
      <c r="E125" s="27">
        <v>100</v>
      </c>
      <c r="F125" s="27">
        <v>100</v>
      </c>
      <c r="G125" s="27">
        <v>100</v>
      </c>
      <c r="H125" s="27">
        <v>99.999999999999986</v>
      </c>
      <c r="I125" s="27">
        <v>100.00000000000013</v>
      </c>
      <c r="J125" s="27">
        <v>99.999999999999943</v>
      </c>
      <c r="K125" s="27">
        <v>99.999999999999943</v>
      </c>
      <c r="L125" s="27">
        <v>100.00000000000006</v>
      </c>
      <c r="M125" s="27">
        <v>100</v>
      </c>
      <c r="N125" s="27">
        <v>100.00000000000001</v>
      </c>
    </row>
    <row r="126" spans="1:14" ht="16.5" customHeight="1" x14ac:dyDescent="0.15">
      <c r="A126" s="138" t="s">
        <v>34</v>
      </c>
      <c r="B126" s="135" t="s">
        <v>35</v>
      </c>
      <c r="C126" s="21" t="s">
        <v>18</v>
      </c>
      <c r="D126" s="22" t="s">
        <v>19</v>
      </c>
      <c r="E126" s="22">
        <v>5.9999999999999973</v>
      </c>
      <c r="F126" s="22">
        <v>5</v>
      </c>
      <c r="G126" s="22">
        <v>1.4285714285714286</v>
      </c>
      <c r="H126" s="22">
        <v>5.5555555555555607</v>
      </c>
      <c r="I126" s="22">
        <v>1.4285714285714286</v>
      </c>
      <c r="J126" s="22">
        <v>14.461538461538465</v>
      </c>
      <c r="K126" s="22">
        <v>10</v>
      </c>
      <c r="L126" s="22"/>
      <c r="M126" s="22"/>
      <c r="N126" s="22">
        <v>4.9036086975802942</v>
      </c>
    </row>
    <row r="127" spans="1:14" ht="16.5" customHeight="1" x14ac:dyDescent="0.15">
      <c r="A127" s="132"/>
      <c r="B127" s="136"/>
      <c r="C127" s="23"/>
      <c r="D127" s="24" t="s">
        <v>20</v>
      </c>
      <c r="E127" s="24">
        <v>0</v>
      </c>
      <c r="F127" s="24">
        <v>0</v>
      </c>
      <c r="G127" s="24">
        <v>0</v>
      </c>
      <c r="H127" s="24">
        <v>2.7777777777777801E-2</v>
      </c>
      <c r="I127" s="24">
        <v>0</v>
      </c>
      <c r="J127" s="24">
        <v>0.61538461538461542</v>
      </c>
      <c r="K127" s="24">
        <v>0</v>
      </c>
      <c r="L127" s="24"/>
      <c r="M127" s="24"/>
      <c r="N127" s="24">
        <v>7.534213087469435E-3</v>
      </c>
    </row>
    <row r="128" spans="1:14" ht="16.5" customHeight="1" x14ac:dyDescent="0.15">
      <c r="A128" s="132"/>
      <c r="B128" s="136"/>
      <c r="C128" s="25"/>
      <c r="D128" s="26" t="s">
        <v>21</v>
      </c>
      <c r="E128" s="27">
        <v>5.9999999999999973</v>
      </c>
      <c r="F128" s="27">
        <v>5</v>
      </c>
      <c r="G128" s="27">
        <v>1.4285714285714286</v>
      </c>
      <c r="H128" s="27">
        <v>5.5833333333333384</v>
      </c>
      <c r="I128" s="27">
        <v>1.4285714285714286</v>
      </c>
      <c r="J128" s="27">
        <v>15.07692307692308</v>
      </c>
      <c r="K128" s="27">
        <v>10</v>
      </c>
      <c r="L128" s="27"/>
      <c r="M128" s="27"/>
      <c r="N128" s="27">
        <v>4.9111429106677633</v>
      </c>
    </row>
    <row r="129" spans="1:14" ht="16.5" customHeight="1" x14ac:dyDescent="0.15">
      <c r="A129" s="132"/>
      <c r="B129" s="136"/>
      <c r="C129" s="28" t="s">
        <v>22</v>
      </c>
      <c r="D129" s="22" t="s">
        <v>19</v>
      </c>
      <c r="E129" s="22">
        <v>24.799999999999994</v>
      </c>
      <c r="F129" s="22">
        <v>31.071428571428573</v>
      </c>
      <c r="G129" s="22">
        <v>28.523809523809529</v>
      </c>
      <c r="H129" s="22">
        <v>38.305555555555607</v>
      </c>
      <c r="I129" s="22">
        <v>46.499999999999993</v>
      </c>
      <c r="J129" s="22">
        <v>39</v>
      </c>
      <c r="K129" s="22">
        <v>15</v>
      </c>
      <c r="L129" s="22"/>
      <c r="M129" s="22"/>
      <c r="N129" s="22">
        <v>29.722372564814364</v>
      </c>
    </row>
    <row r="130" spans="1:14" ht="16.5" customHeight="1" x14ac:dyDescent="0.15">
      <c r="A130" s="133"/>
      <c r="B130" s="29"/>
      <c r="C130" s="30"/>
      <c r="D130" s="24" t="s">
        <v>20</v>
      </c>
      <c r="E130" s="24">
        <v>0.59999999999999987</v>
      </c>
      <c r="F130" s="24">
        <v>3.1071428571428577</v>
      </c>
      <c r="G130" s="24">
        <v>3.0476190476190479</v>
      </c>
      <c r="H130" s="24">
        <v>9.3611111111111178</v>
      </c>
      <c r="I130" s="24">
        <v>14.357142857142858</v>
      </c>
      <c r="J130" s="24">
        <v>10.923076923076925</v>
      </c>
      <c r="K130" s="24">
        <v>0</v>
      </c>
      <c r="L130" s="24"/>
      <c r="M130" s="24"/>
      <c r="N130" s="24">
        <v>3.3702719265888073</v>
      </c>
    </row>
    <row r="131" spans="1:14" ht="16.5" customHeight="1" x14ac:dyDescent="0.15">
      <c r="A131" s="133"/>
      <c r="B131" s="29"/>
      <c r="C131" s="31"/>
      <c r="D131" s="26" t="s">
        <v>21</v>
      </c>
      <c r="E131" s="27">
        <v>25.399999999999995</v>
      </c>
      <c r="F131" s="27">
        <v>34.178571428571431</v>
      </c>
      <c r="G131" s="27">
        <v>31.571428571428577</v>
      </c>
      <c r="H131" s="27">
        <v>47.666666666666728</v>
      </c>
      <c r="I131" s="27">
        <v>60.857142857142847</v>
      </c>
      <c r="J131" s="27">
        <v>49.923076923076927</v>
      </c>
      <c r="K131" s="27">
        <v>15</v>
      </c>
      <c r="L131" s="27"/>
      <c r="M131" s="27"/>
      <c r="N131" s="27">
        <v>33.092644491403171</v>
      </c>
    </row>
    <row r="132" spans="1:14" ht="16.5" customHeight="1" x14ac:dyDescent="0.15">
      <c r="A132" s="133"/>
      <c r="B132" s="36"/>
      <c r="C132" s="21" t="s">
        <v>23</v>
      </c>
      <c r="D132" s="22" t="s">
        <v>19</v>
      </c>
      <c r="E132" s="22">
        <v>67.199999999999989</v>
      </c>
      <c r="F132" s="22">
        <v>55.821428571428584</v>
      </c>
      <c r="G132" s="22">
        <v>60.523809523809554</v>
      </c>
      <c r="H132" s="22">
        <v>39.250000000000036</v>
      </c>
      <c r="I132" s="22">
        <v>28.357142857142854</v>
      </c>
      <c r="J132" s="22">
        <v>29.461538461538478</v>
      </c>
      <c r="K132" s="22">
        <v>75</v>
      </c>
      <c r="L132" s="22"/>
      <c r="M132" s="22"/>
      <c r="N132" s="22">
        <v>57.647180153892485</v>
      </c>
    </row>
    <row r="133" spans="1:14" ht="16.5" customHeight="1" x14ac:dyDescent="0.15">
      <c r="A133" s="133"/>
      <c r="B133" s="36"/>
      <c r="C133" s="23"/>
      <c r="D133" s="24" t="s">
        <v>20</v>
      </c>
      <c r="E133" s="24">
        <v>1.3999999999999997</v>
      </c>
      <c r="F133" s="24">
        <v>5.0000000000000009</v>
      </c>
      <c r="G133" s="24">
        <v>6.4761904761904781</v>
      </c>
      <c r="H133" s="24">
        <v>7.5000000000000062</v>
      </c>
      <c r="I133" s="24">
        <v>9.3571428571428559</v>
      </c>
      <c r="J133" s="24">
        <v>5.5384615384615383</v>
      </c>
      <c r="K133" s="24">
        <v>0</v>
      </c>
      <c r="L133" s="24"/>
      <c r="M133" s="24"/>
      <c r="N133" s="24">
        <v>4.3490324440365935</v>
      </c>
    </row>
    <row r="134" spans="1:14" ht="16.5" customHeight="1" x14ac:dyDescent="0.15">
      <c r="A134" s="134"/>
      <c r="B134" s="36"/>
      <c r="C134" s="25"/>
      <c r="D134" s="26" t="s">
        <v>21</v>
      </c>
      <c r="E134" s="27">
        <v>68.599999999999994</v>
      </c>
      <c r="F134" s="27">
        <v>60.821428571428584</v>
      </c>
      <c r="G134" s="27">
        <v>67.000000000000028</v>
      </c>
      <c r="H134" s="27">
        <v>46.750000000000043</v>
      </c>
      <c r="I134" s="27">
        <v>37.714285714285708</v>
      </c>
      <c r="J134" s="27">
        <v>35.000000000000014</v>
      </c>
      <c r="K134" s="27">
        <v>75</v>
      </c>
      <c r="L134" s="27"/>
      <c r="M134" s="27"/>
      <c r="N134" s="27">
        <v>61.99621259792908</v>
      </c>
    </row>
    <row r="135" spans="1:14" ht="16.5" customHeight="1" x14ac:dyDescent="0.15">
      <c r="A135" s="134"/>
      <c r="B135" s="36"/>
      <c r="C135" s="33" t="s">
        <v>24</v>
      </c>
      <c r="D135" s="22" t="s">
        <v>19</v>
      </c>
      <c r="E135" s="22">
        <v>97.999999999999986</v>
      </c>
      <c r="F135" s="22">
        <v>91.892857142857153</v>
      </c>
      <c r="G135" s="22">
        <v>90.47619047619051</v>
      </c>
      <c r="H135" s="22">
        <v>83.1111111111112</v>
      </c>
      <c r="I135" s="22">
        <v>76.285714285714278</v>
      </c>
      <c r="J135" s="22">
        <v>82.923076923076948</v>
      </c>
      <c r="K135" s="22">
        <v>100</v>
      </c>
      <c r="L135" s="22"/>
      <c r="M135" s="22"/>
      <c r="N135" s="22">
        <v>92.273161416287138</v>
      </c>
    </row>
    <row r="136" spans="1:14" ht="16.5" customHeight="1" x14ac:dyDescent="0.15">
      <c r="A136" s="134"/>
      <c r="B136" s="36"/>
      <c r="C136" s="30"/>
      <c r="D136" s="24" t="s">
        <v>20</v>
      </c>
      <c r="E136" s="24">
        <v>1.9999999999999996</v>
      </c>
      <c r="F136" s="24">
        <v>8.1071428571428577</v>
      </c>
      <c r="G136" s="24">
        <v>9.5238095238095255</v>
      </c>
      <c r="H136" s="24">
        <v>16.888888888888903</v>
      </c>
      <c r="I136" s="24">
        <v>23.714285714285715</v>
      </c>
      <c r="J136" s="24">
        <v>17.07692307692308</v>
      </c>
      <c r="K136" s="24">
        <v>0</v>
      </c>
      <c r="L136" s="24"/>
      <c r="M136" s="24"/>
      <c r="N136" s="24">
        <v>7.7268385837128699</v>
      </c>
    </row>
    <row r="137" spans="1:14" ht="16.5" customHeight="1" x14ac:dyDescent="0.15">
      <c r="A137" s="134"/>
      <c r="B137" s="34"/>
      <c r="C137" s="35"/>
      <c r="D137" s="26" t="s">
        <v>21</v>
      </c>
      <c r="E137" s="27">
        <v>99.999999999999986</v>
      </c>
      <c r="F137" s="27">
        <v>100.00000000000001</v>
      </c>
      <c r="G137" s="27">
        <v>100.00000000000003</v>
      </c>
      <c r="H137" s="27">
        <v>100.0000000000001</v>
      </c>
      <c r="I137" s="27">
        <v>100</v>
      </c>
      <c r="J137" s="27">
        <v>100.00000000000003</v>
      </c>
      <c r="K137" s="27">
        <v>100</v>
      </c>
      <c r="L137" s="27"/>
      <c r="M137" s="27"/>
      <c r="N137" s="27">
        <v>100.00000000000001</v>
      </c>
    </row>
    <row r="138" spans="1:14" ht="16.5" customHeight="1" x14ac:dyDescent="0.15">
      <c r="A138" s="131"/>
      <c r="B138" s="135" t="s">
        <v>36</v>
      </c>
      <c r="C138" s="21" t="s">
        <v>18</v>
      </c>
      <c r="D138" s="22" t="s">
        <v>19</v>
      </c>
      <c r="E138" s="22">
        <v>2.3809523809523818</v>
      </c>
      <c r="F138" s="22">
        <v>1.1111111111111101</v>
      </c>
      <c r="G138" s="22">
        <v>2.5999999999999988</v>
      </c>
      <c r="H138" s="22">
        <v>3.7500000000000067</v>
      </c>
      <c r="I138" s="22">
        <v>4.359223300970867</v>
      </c>
      <c r="J138" s="22">
        <v>5.417721518987336</v>
      </c>
      <c r="K138" s="22">
        <v>1.9999999999999993</v>
      </c>
      <c r="L138" s="22">
        <v>0.2</v>
      </c>
      <c r="M138" s="22">
        <v>0</v>
      </c>
      <c r="N138" s="22">
        <v>2.4911722294802021</v>
      </c>
    </row>
    <row r="139" spans="1:14" ht="16.5" customHeight="1" x14ac:dyDescent="0.15">
      <c r="A139" s="146"/>
      <c r="B139" s="136"/>
      <c r="C139" s="23"/>
      <c r="D139" s="24" t="s">
        <v>20</v>
      </c>
      <c r="E139" s="24">
        <v>0</v>
      </c>
      <c r="F139" s="24">
        <v>0</v>
      </c>
      <c r="G139" s="24">
        <v>3.3333333333333319E-2</v>
      </c>
      <c r="H139" s="24">
        <v>1.7857142857142887E-2</v>
      </c>
      <c r="I139" s="24">
        <v>4.8543689320388266E-2</v>
      </c>
      <c r="J139" s="24">
        <v>0.56962025316455622</v>
      </c>
      <c r="K139" s="24">
        <v>1.2352941176470584</v>
      </c>
      <c r="L139" s="24">
        <v>0</v>
      </c>
      <c r="M139" s="24">
        <v>0</v>
      </c>
      <c r="N139" s="24">
        <v>2.5544182149782078E-2</v>
      </c>
    </row>
    <row r="140" spans="1:14" ht="16.5" customHeight="1" x14ac:dyDescent="0.15">
      <c r="A140" s="146"/>
      <c r="B140" s="136"/>
      <c r="C140" s="25"/>
      <c r="D140" s="26" t="s">
        <v>21</v>
      </c>
      <c r="E140" s="27">
        <v>2.3809523809523818</v>
      </c>
      <c r="F140" s="27">
        <v>1.1111111111111101</v>
      </c>
      <c r="G140" s="27">
        <v>2.633333333333332</v>
      </c>
      <c r="H140" s="27">
        <v>3.7678571428571495</v>
      </c>
      <c r="I140" s="27">
        <v>4.4077669902912548</v>
      </c>
      <c r="J140" s="27">
        <v>5.9873417721518924</v>
      </c>
      <c r="K140" s="27">
        <v>3.235294117647058</v>
      </c>
      <c r="L140" s="27">
        <v>0.2</v>
      </c>
      <c r="M140" s="27">
        <v>0</v>
      </c>
      <c r="N140" s="27">
        <v>2.5167164116299841</v>
      </c>
    </row>
    <row r="141" spans="1:14" ht="16.5" customHeight="1" x14ac:dyDescent="0.15">
      <c r="A141" s="146"/>
      <c r="B141" s="136"/>
      <c r="C141" s="28" t="s">
        <v>22</v>
      </c>
      <c r="D141" s="22" t="s">
        <v>19</v>
      </c>
      <c r="E141" s="22">
        <v>23.238095238095251</v>
      </c>
      <c r="F141" s="22">
        <v>14.555555555555536</v>
      </c>
      <c r="G141" s="22">
        <v>17.966666666666658</v>
      </c>
      <c r="H141" s="22">
        <v>18.922619047619076</v>
      </c>
      <c r="I141" s="22">
        <v>25.854368932038788</v>
      </c>
      <c r="J141" s="22">
        <v>27.468354430379719</v>
      </c>
      <c r="K141" s="22">
        <v>38.764705882352928</v>
      </c>
      <c r="L141" s="22">
        <v>21.6</v>
      </c>
      <c r="M141" s="22">
        <v>0</v>
      </c>
      <c r="N141" s="22">
        <v>17.863882803460108</v>
      </c>
    </row>
    <row r="142" spans="1:14" ht="16.5" customHeight="1" x14ac:dyDescent="0.15">
      <c r="A142" s="146"/>
      <c r="B142" s="29"/>
      <c r="C142" s="30"/>
      <c r="D142" s="24" t="s">
        <v>20</v>
      </c>
      <c r="E142" s="24">
        <v>2.9523809523809534</v>
      </c>
      <c r="F142" s="24">
        <v>1.1111111111111098</v>
      </c>
      <c r="G142" s="24">
        <v>0.79999999999999949</v>
      </c>
      <c r="H142" s="24">
        <v>4.0595238095238155</v>
      </c>
      <c r="I142" s="24">
        <v>4.5436893203883422</v>
      </c>
      <c r="J142" s="24">
        <v>9.9620253164556853</v>
      </c>
      <c r="K142" s="24">
        <v>9.2352941176470544</v>
      </c>
      <c r="L142" s="24">
        <v>29.599999999999998</v>
      </c>
      <c r="M142" s="24">
        <v>0</v>
      </c>
      <c r="N142" s="24">
        <v>2.266162860693536</v>
      </c>
    </row>
    <row r="143" spans="1:14" ht="16.5" customHeight="1" x14ac:dyDescent="0.15">
      <c r="A143" s="146"/>
      <c r="B143" s="29"/>
      <c r="C143" s="31"/>
      <c r="D143" s="26" t="s">
        <v>21</v>
      </c>
      <c r="E143" s="27">
        <v>26.190476190476204</v>
      </c>
      <c r="F143" s="27">
        <v>15.666666666666647</v>
      </c>
      <c r="G143" s="27">
        <v>18.766666666666659</v>
      </c>
      <c r="H143" s="27">
        <v>22.98214285714289</v>
      </c>
      <c r="I143" s="27">
        <v>30.398058252427131</v>
      </c>
      <c r="J143" s="27">
        <v>37.430379746835406</v>
      </c>
      <c r="K143" s="27">
        <v>47.999999999999986</v>
      </c>
      <c r="L143" s="27">
        <v>51.2</v>
      </c>
      <c r="M143" s="27">
        <v>0</v>
      </c>
      <c r="N143" s="27">
        <v>20.130045664153645</v>
      </c>
    </row>
    <row r="144" spans="1:14" ht="16.5" customHeight="1" x14ac:dyDescent="0.15">
      <c r="A144" s="146"/>
      <c r="B144" s="36"/>
      <c r="C144" s="21" t="s">
        <v>23</v>
      </c>
      <c r="D144" s="22" t="s">
        <v>19</v>
      </c>
      <c r="E144" s="22">
        <v>68.190476190476218</v>
      </c>
      <c r="F144" s="22">
        <v>79.07936507936499</v>
      </c>
      <c r="G144" s="22">
        <v>71.666666666666629</v>
      </c>
      <c r="H144" s="22">
        <v>63.129166666666819</v>
      </c>
      <c r="I144" s="22">
        <v>51.380582524271745</v>
      </c>
      <c r="J144" s="22">
        <v>44.415189873417674</v>
      </c>
      <c r="K144" s="22">
        <v>36.764705882352928</v>
      </c>
      <c r="L144" s="22">
        <v>39.200000000000003</v>
      </c>
      <c r="M144" s="22">
        <v>50</v>
      </c>
      <c r="N144" s="22">
        <v>70.441322761297627</v>
      </c>
    </row>
    <row r="145" spans="1:14" ht="16.5" customHeight="1" x14ac:dyDescent="0.15">
      <c r="A145" s="146"/>
      <c r="B145" s="36"/>
      <c r="C145" s="23"/>
      <c r="D145" s="24" t="s">
        <v>20</v>
      </c>
      <c r="E145" s="24">
        <v>3.238095238095239</v>
      </c>
      <c r="F145" s="24">
        <v>4.1428571428571379</v>
      </c>
      <c r="G145" s="24">
        <v>6.93333333333333</v>
      </c>
      <c r="H145" s="24">
        <v>10.120833333333348</v>
      </c>
      <c r="I145" s="24">
        <v>13.813592233009681</v>
      </c>
      <c r="J145" s="24">
        <v>12.16708860759492</v>
      </c>
      <c r="K145" s="24">
        <v>11.999999999999995</v>
      </c>
      <c r="L145" s="24">
        <v>9.4</v>
      </c>
      <c r="M145" s="24">
        <v>50</v>
      </c>
      <c r="N145" s="24">
        <v>6.9119151629187527</v>
      </c>
    </row>
    <row r="146" spans="1:14" ht="16.5" customHeight="1" x14ac:dyDescent="0.15">
      <c r="A146" s="146"/>
      <c r="B146" s="36"/>
      <c r="C146" s="25"/>
      <c r="D146" s="26" t="s">
        <v>21</v>
      </c>
      <c r="E146" s="27">
        <v>71.428571428571459</v>
      </c>
      <c r="F146" s="27">
        <v>83.222222222222129</v>
      </c>
      <c r="G146" s="27">
        <v>78.599999999999966</v>
      </c>
      <c r="H146" s="27">
        <v>73.250000000000171</v>
      </c>
      <c r="I146" s="27">
        <v>65.194174757281431</v>
      </c>
      <c r="J146" s="27">
        <v>56.582278481012594</v>
      </c>
      <c r="K146" s="27">
        <v>48.764705882352921</v>
      </c>
      <c r="L146" s="27">
        <v>48.6</v>
      </c>
      <c r="M146" s="27">
        <v>100</v>
      </c>
      <c r="N146" s="27">
        <v>77.353237924216387</v>
      </c>
    </row>
    <row r="147" spans="1:14" ht="16.5" customHeight="1" x14ac:dyDescent="0.15">
      <c r="A147" s="146"/>
      <c r="B147" s="36"/>
      <c r="C147" s="33" t="s">
        <v>24</v>
      </c>
      <c r="D147" s="22" t="s">
        <v>19</v>
      </c>
      <c r="E147" s="22">
        <v>93.809523809523853</v>
      </c>
      <c r="F147" s="22">
        <v>94.746031746031633</v>
      </c>
      <c r="G147" s="22">
        <v>92.233333333333277</v>
      </c>
      <c r="H147" s="22">
        <v>85.801785714285899</v>
      </c>
      <c r="I147" s="22">
        <v>81.594174757281408</v>
      </c>
      <c r="J147" s="22">
        <v>77.301265822784728</v>
      </c>
      <c r="K147" s="22">
        <v>77.529411764705856</v>
      </c>
      <c r="L147" s="22">
        <v>61.000000000000007</v>
      </c>
      <c r="M147" s="22">
        <v>50</v>
      </c>
      <c r="N147" s="22">
        <v>90.796377794237927</v>
      </c>
    </row>
    <row r="148" spans="1:14" ht="16.5" customHeight="1" x14ac:dyDescent="0.15">
      <c r="A148" s="146"/>
      <c r="B148" s="36"/>
      <c r="C148" s="30"/>
      <c r="D148" s="24" t="s">
        <v>20</v>
      </c>
      <c r="E148" s="24">
        <v>6.1904761904761925</v>
      </c>
      <c r="F148" s="24">
        <v>5.2539682539682477</v>
      </c>
      <c r="G148" s="24">
        <v>7.7666666666666631</v>
      </c>
      <c r="H148" s="24">
        <v>14.198214285714306</v>
      </c>
      <c r="I148" s="24">
        <v>18.405825242718414</v>
      </c>
      <c r="J148" s="24">
        <v>22.698734177215162</v>
      </c>
      <c r="K148" s="24">
        <v>22.470588235294109</v>
      </c>
      <c r="L148" s="24">
        <v>39</v>
      </c>
      <c r="M148" s="24">
        <v>50</v>
      </c>
      <c r="N148" s="24">
        <v>9.2036222057620698</v>
      </c>
    </row>
    <row r="149" spans="1:14" ht="16.5" customHeight="1" x14ac:dyDescent="0.15">
      <c r="A149" s="146"/>
      <c r="B149" s="34"/>
      <c r="C149" s="35"/>
      <c r="D149" s="26" t="s">
        <v>21</v>
      </c>
      <c r="E149" s="27">
        <v>100.00000000000004</v>
      </c>
      <c r="F149" s="27">
        <v>99.999999999999886</v>
      </c>
      <c r="G149" s="27">
        <v>99.999999999999943</v>
      </c>
      <c r="H149" s="27">
        <v>100.0000000000002</v>
      </c>
      <c r="I149" s="27">
        <v>99.999999999999829</v>
      </c>
      <c r="J149" s="27">
        <v>99.999999999999886</v>
      </c>
      <c r="K149" s="27">
        <v>99.999999999999972</v>
      </c>
      <c r="L149" s="27">
        <v>100</v>
      </c>
      <c r="M149" s="27">
        <v>100</v>
      </c>
      <c r="N149" s="27">
        <v>100</v>
      </c>
    </row>
    <row r="150" spans="1:14" ht="16.5" customHeight="1" x14ac:dyDescent="0.15">
      <c r="A150" s="131"/>
      <c r="B150" s="135" t="s">
        <v>37</v>
      </c>
      <c r="C150" s="21" t="s">
        <v>18</v>
      </c>
      <c r="D150" s="22" t="s">
        <v>19</v>
      </c>
      <c r="E150" s="22">
        <v>0.92307692307692324</v>
      </c>
      <c r="F150" s="22">
        <v>1.2000000000000004</v>
      </c>
      <c r="G150" s="22">
        <v>1.8749999999999998</v>
      </c>
      <c r="H150" s="22">
        <v>2.8421052631578969</v>
      </c>
      <c r="I150" s="22">
        <v>2.4375</v>
      </c>
      <c r="J150" s="22">
        <v>5.4871794871794872</v>
      </c>
      <c r="K150" s="22">
        <v>20</v>
      </c>
      <c r="L150" s="22">
        <v>22.25</v>
      </c>
      <c r="M150" s="22">
        <v>12.333333333333334</v>
      </c>
      <c r="N150" s="22">
        <v>2.1991741929281141</v>
      </c>
    </row>
    <row r="151" spans="1:14" ht="16.5" customHeight="1" x14ac:dyDescent="0.15">
      <c r="A151" s="132"/>
      <c r="B151" s="136"/>
      <c r="C151" s="23"/>
      <c r="D151" s="24" t="s">
        <v>20</v>
      </c>
      <c r="E151" s="24">
        <v>0</v>
      </c>
      <c r="F151" s="24">
        <v>0</v>
      </c>
      <c r="G151" s="24">
        <v>0</v>
      </c>
      <c r="H151" s="24">
        <v>0.78947368421052677</v>
      </c>
      <c r="I151" s="24">
        <v>0.3125</v>
      </c>
      <c r="J151" s="24">
        <v>7.6923076923076927E-2</v>
      </c>
      <c r="K151" s="24">
        <v>0</v>
      </c>
      <c r="L151" s="24">
        <v>0</v>
      </c>
      <c r="M151" s="24">
        <v>0</v>
      </c>
      <c r="N151" s="24">
        <v>0.34365949908517729</v>
      </c>
    </row>
    <row r="152" spans="1:14" ht="16.5" customHeight="1" x14ac:dyDescent="0.15">
      <c r="A152" s="132"/>
      <c r="B152" s="136"/>
      <c r="C152" s="25"/>
      <c r="D152" s="26" t="s">
        <v>21</v>
      </c>
      <c r="E152" s="27">
        <v>0.92307692307692324</v>
      </c>
      <c r="F152" s="27">
        <v>1.2000000000000004</v>
      </c>
      <c r="G152" s="27">
        <v>1.8749999999999998</v>
      </c>
      <c r="H152" s="27">
        <v>3.6315789473684239</v>
      </c>
      <c r="I152" s="27">
        <v>2.75</v>
      </c>
      <c r="J152" s="27">
        <v>5.5641025641025639</v>
      </c>
      <c r="K152" s="27">
        <v>20</v>
      </c>
      <c r="L152" s="27">
        <v>22.25</v>
      </c>
      <c r="M152" s="27">
        <v>12.333333333333334</v>
      </c>
      <c r="N152" s="27">
        <v>2.5428336920132915</v>
      </c>
    </row>
    <row r="153" spans="1:14" ht="16.5" customHeight="1" x14ac:dyDescent="0.15">
      <c r="A153" s="132"/>
      <c r="B153" s="136"/>
      <c r="C153" s="28" t="s">
        <v>22</v>
      </c>
      <c r="D153" s="22" t="s">
        <v>19</v>
      </c>
      <c r="E153" s="22">
        <v>12.153846153846155</v>
      </c>
      <c r="F153" s="22">
        <v>12.720000000000004</v>
      </c>
      <c r="G153" s="22">
        <v>9.5624999999999982</v>
      </c>
      <c r="H153" s="22">
        <v>16.035789473684218</v>
      </c>
      <c r="I153" s="22">
        <v>20.541666666666668</v>
      </c>
      <c r="J153" s="22">
        <v>18.076923076923077</v>
      </c>
      <c r="K153" s="22">
        <v>18.333333333333336</v>
      </c>
      <c r="L153" s="22">
        <v>13.75</v>
      </c>
      <c r="M153" s="22">
        <v>15.333333333333334</v>
      </c>
      <c r="N153" s="22">
        <v>13.941377125315199</v>
      </c>
    </row>
    <row r="154" spans="1:14" ht="16.5" customHeight="1" x14ac:dyDescent="0.15">
      <c r="A154" s="133"/>
      <c r="B154" s="29"/>
      <c r="C154" s="30"/>
      <c r="D154" s="24" t="s">
        <v>20</v>
      </c>
      <c r="E154" s="24">
        <v>0</v>
      </c>
      <c r="F154" s="24">
        <v>3.6000000000000014</v>
      </c>
      <c r="G154" s="24">
        <v>2.8124999999999991</v>
      </c>
      <c r="H154" s="24">
        <v>9.3189473684210586</v>
      </c>
      <c r="I154" s="24">
        <v>12.1875</v>
      </c>
      <c r="J154" s="24">
        <v>12.717948717948717</v>
      </c>
      <c r="K154" s="24">
        <v>0</v>
      </c>
      <c r="L154" s="24">
        <v>5.5</v>
      </c>
      <c r="M154" s="24">
        <v>12.666666666666668</v>
      </c>
      <c r="N154" s="24">
        <v>5.9894576221660039</v>
      </c>
    </row>
    <row r="155" spans="1:14" ht="16.5" customHeight="1" x14ac:dyDescent="0.15">
      <c r="A155" s="133"/>
      <c r="B155" s="29"/>
      <c r="C155" s="31"/>
      <c r="D155" s="26" t="s">
        <v>21</v>
      </c>
      <c r="E155" s="27">
        <v>12.153846153846155</v>
      </c>
      <c r="F155" s="27">
        <v>16.320000000000007</v>
      </c>
      <c r="G155" s="27">
        <v>12.374999999999996</v>
      </c>
      <c r="H155" s="27">
        <v>25.354736842105275</v>
      </c>
      <c r="I155" s="27">
        <v>32.729166666666671</v>
      </c>
      <c r="J155" s="27">
        <v>30.794871794871796</v>
      </c>
      <c r="K155" s="27">
        <v>18.333333333333336</v>
      </c>
      <c r="L155" s="27">
        <v>19.25</v>
      </c>
      <c r="M155" s="27">
        <v>28</v>
      </c>
      <c r="N155" s="27">
        <v>19.930834747481203</v>
      </c>
    </row>
    <row r="156" spans="1:14" ht="16.5" customHeight="1" x14ac:dyDescent="0.15">
      <c r="A156" s="133"/>
      <c r="B156" s="36"/>
      <c r="C156" s="21" t="s">
        <v>23</v>
      </c>
      <c r="D156" s="22" t="s">
        <v>19</v>
      </c>
      <c r="E156" s="22">
        <v>78.384615384615373</v>
      </c>
      <c r="F156" s="22">
        <v>65.640000000000029</v>
      </c>
      <c r="G156" s="22">
        <v>74.375</v>
      </c>
      <c r="H156" s="22">
        <v>46.89789473684214</v>
      </c>
      <c r="I156" s="22">
        <v>42.104166666666664</v>
      </c>
      <c r="J156" s="22">
        <v>42.230769230769234</v>
      </c>
      <c r="K156" s="22">
        <v>52.5</v>
      </c>
      <c r="L156" s="22">
        <v>48.25</v>
      </c>
      <c r="M156" s="22">
        <v>51.666666666666671</v>
      </c>
      <c r="N156" s="22">
        <v>59.142190297420292</v>
      </c>
    </row>
    <row r="157" spans="1:14" ht="16.5" customHeight="1" x14ac:dyDescent="0.15">
      <c r="A157" s="133"/>
      <c r="B157" s="36"/>
      <c r="C157" s="23"/>
      <c r="D157" s="24" t="s">
        <v>20</v>
      </c>
      <c r="E157" s="24">
        <v>8.5384615384615383</v>
      </c>
      <c r="F157" s="24">
        <v>16.840000000000003</v>
      </c>
      <c r="G157" s="24">
        <v>11.374999999999996</v>
      </c>
      <c r="H157" s="24">
        <v>24.115789473684234</v>
      </c>
      <c r="I157" s="24">
        <v>22.416666666666668</v>
      </c>
      <c r="J157" s="24">
        <v>21.410256410256409</v>
      </c>
      <c r="K157" s="24">
        <v>9.1666666666666679</v>
      </c>
      <c r="L157" s="24">
        <v>10.25</v>
      </c>
      <c r="M157" s="24">
        <v>8</v>
      </c>
      <c r="N157" s="24">
        <v>18.384141263085251</v>
      </c>
    </row>
    <row r="158" spans="1:14" ht="16.5" customHeight="1" x14ac:dyDescent="0.15">
      <c r="A158" s="134"/>
      <c r="B158" s="36"/>
      <c r="C158" s="25"/>
      <c r="D158" s="26" t="s">
        <v>21</v>
      </c>
      <c r="E158" s="27">
        <v>86.923076923076906</v>
      </c>
      <c r="F158" s="27">
        <v>82.480000000000032</v>
      </c>
      <c r="G158" s="27">
        <v>85.75</v>
      </c>
      <c r="H158" s="27">
        <v>71.013684210526378</v>
      </c>
      <c r="I158" s="27">
        <v>64.520833333333329</v>
      </c>
      <c r="J158" s="27">
        <v>63.641025641025642</v>
      </c>
      <c r="K158" s="27">
        <v>61.666666666666671</v>
      </c>
      <c r="L158" s="27">
        <v>58.5</v>
      </c>
      <c r="M158" s="27">
        <v>59.666666666666671</v>
      </c>
      <c r="N158" s="27">
        <v>77.52633156050554</v>
      </c>
    </row>
    <row r="159" spans="1:14" ht="16.5" customHeight="1" x14ac:dyDescent="0.15">
      <c r="A159" s="134"/>
      <c r="B159" s="36"/>
      <c r="C159" s="33" t="s">
        <v>24</v>
      </c>
      <c r="D159" s="22" t="s">
        <v>19</v>
      </c>
      <c r="E159" s="22">
        <v>91.461538461538453</v>
      </c>
      <c r="F159" s="22">
        <v>79.560000000000031</v>
      </c>
      <c r="G159" s="22">
        <v>85.8125</v>
      </c>
      <c r="H159" s="22">
        <v>65.775789473684256</v>
      </c>
      <c r="I159" s="22">
        <v>65.083333333333329</v>
      </c>
      <c r="J159" s="22">
        <v>65.794871794871796</v>
      </c>
      <c r="K159" s="22">
        <v>90.833333333333343</v>
      </c>
      <c r="L159" s="22">
        <v>84.25</v>
      </c>
      <c r="M159" s="22">
        <v>79.333333333333329</v>
      </c>
      <c r="N159" s="22">
        <v>75.282741615663596</v>
      </c>
    </row>
    <row r="160" spans="1:14" ht="16.5" customHeight="1" x14ac:dyDescent="0.15">
      <c r="A160" s="134"/>
      <c r="B160" s="36"/>
      <c r="C160" s="30"/>
      <c r="D160" s="24" t="s">
        <v>20</v>
      </c>
      <c r="E160" s="24">
        <v>8.5384615384615383</v>
      </c>
      <c r="F160" s="24">
        <v>20.440000000000005</v>
      </c>
      <c r="G160" s="24">
        <v>14.187499999999996</v>
      </c>
      <c r="H160" s="24">
        <v>34.224210526315822</v>
      </c>
      <c r="I160" s="24">
        <v>34.916666666666671</v>
      </c>
      <c r="J160" s="24">
        <v>34.205128205128204</v>
      </c>
      <c r="K160" s="24">
        <v>9.1666666666666679</v>
      </c>
      <c r="L160" s="24">
        <v>15.75</v>
      </c>
      <c r="M160" s="24">
        <v>20.666666666666668</v>
      </c>
      <c r="N160" s="24">
        <v>24.717258384336432</v>
      </c>
    </row>
    <row r="161" spans="1:14" ht="16.5" customHeight="1" x14ac:dyDescent="0.15">
      <c r="A161" s="134"/>
      <c r="B161" s="34"/>
      <c r="C161" s="35"/>
      <c r="D161" s="26" t="s">
        <v>21</v>
      </c>
      <c r="E161" s="27">
        <v>99.999999999999986</v>
      </c>
      <c r="F161" s="27">
        <v>100.00000000000003</v>
      </c>
      <c r="G161" s="27">
        <v>100</v>
      </c>
      <c r="H161" s="27">
        <v>100.00000000000009</v>
      </c>
      <c r="I161" s="27">
        <v>100</v>
      </c>
      <c r="J161" s="27">
        <v>100</v>
      </c>
      <c r="K161" s="27">
        <v>100.00000000000001</v>
      </c>
      <c r="L161" s="27">
        <v>100</v>
      </c>
      <c r="M161" s="27">
        <v>100</v>
      </c>
      <c r="N161" s="27">
        <v>100.00000000000003</v>
      </c>
    </row>
    <row r="162" spans="1:14" ht="16.5" customHeight="1" x14ac:dyDescent="0.15">
      <c r="A162" s="131"/>
      <c r="B162" s="135" t="s">
        <v>38</v>
      </c>
      <c r="C162" s="21" t="s">
        <v>18</v>
      </c>
      <c r="D162" s="22" t="s">
        <v>19</v>
      </c>
      <c r="E162" s="22">
        <v>0</v>
      </c>
      <c r="F162" s="22">
        <v>1.3333333333333324</v>
      </c>
      <c r="G162" s="22">
        <v>0</v>
      </c>
      <c r="H162" s="22">
        <v>1.9491525423728833</v>
      </c>
      <c r="I162" s="22">
        <v>0</v>
      </c>
      <c r="J162" s="22">
        <v>0</v>
      </c>
      <c r="K162" s="22">
        <v>0</v>
      </c>
      <c r="L162" s="22"/>
      <c r="M162" s="22"/>
      <c r="N162" s="22">
        <v>1.0669790690409249</v>
      </c>
    </row>
    <row r="163" spans="1:14" ht="16.5" customHeight="1" x14ac:dyDescent="0.15">
      <c r="A163" s="132"/>
      <c r="B163" s="136"/>
      <c r="C163" s="23"/>
      <c r="D163" s="24" t="s">
        <v>20</v>
      </c>
      <c r="E163" s="24">
        <v>0</v>
      </c>
      <c r="F163" s="24">
        <v>0.66666666666666619</v>
      </c>
      <c r="G163" s="24">
        <v>0</v>
      </c>
      <c r="H163" s="24">
        <v>0</v>
      </c>
      <c r="I163" s="24">
        <v>0.55555555555555547</v>
      </c>
      <c r="J163" s="24">
        <v>0</v>
      </c>
      <c r="K163" s="24">
        <v>0</v>
      </c>
      <c r="L163" s="24"/>
      <c r="M163" s="24"/>
      <c r="N163" s="24">
        <v>0.2679162761636989</v>
      </c>
    </row>
    <row r="164" spans="1:14" ht="16.5" customHeight="1" x14ac:dyDescent="0.15">
      <c r="A164" s="132"/>
      <c r="B164" s="136"/>
      <c r="C164" s="25"/>
      <c r="D164" s="26" t="s">
        <v>21</v>
      </c>
      <c r="E164" s="27">
        <v>0</v>
      </c>
      <c r="F164" s="27">
        <v>1.9999999999999987</v>
      </c>
      <c r="G164" s="27">
        <v>0</v>
      </c>
      <c r="H164" s="27">
        <v>1.9491525423728833</v>
      </c>
      <c r="I164" s="27">
        <v>0.55555555555555547</v>
      </c>
      <c r="J164" s="27">
        <v>0</v>
      </c>
      <c r="K164" s="27">
        <v>0</v>
      </c>
      <c r="L164" s="27"/>
      <c r="M164" s="27"/>
      <c r="N164" s="27">
        <v>1.3348953452046237</v>
      </c>
    </row>
    <row r="165" spans="1:14" ht="16.5" customHeight="1" x14ac:dyDescent="0.15">
      <c r="A165" s="132"/>
      <c r="B165" s="136"/>
      <c r="C165" s="28" t="s">
        <v>22</v>
      </c>
      <c r="D165" s="22" t="s">
        <v>19</v>
      </c>
      <c r="E165" s="22">
        <v>30</v>
      </c>
      <c r="F165" s="22">
        <v>35.999999999999972</v>
      </c>
      <c r="G165" s="22">
        <v>35.421052631578938</v>
      </c>
      <c r="H165" s="22">
        <v>43.677966101694963</v>
      </c>
      <c r="I165" s="22">
        <v>52.499999999999993</v>
      </c>
      <c r="J165" s="22">
        <v>88.5</v>
      </c>
      <c r="K165" s="22">
        <v>0</v>
      </c>
      <c r="L165" s="22"/>
      <c r="M165" s="22"/>
      <c r="N165" s="22">
        <v>38.443898781630743</v>
      </c>
    </row>
    <row r="166" spans="1:14" ht="16.5" customHeight="1" x14ac:dyDescent="0.15">
      <c r="A166" s="133"/>
      <c r="B166" s="29"/>
      <c r="C166" s="30"/>
      <c r="D166" s="24" t="s">
        <v>20</v>
      </c>
      <c r="E166" s="24">
        <v>0</v>
      </c>
      <c r="F166" s="24">
        <v>0.8333333333333327</v>
      </c>
      <c r="G166" s="24">
        <v>3.5263157894736827</v>
      </c>
      <c r="H166" s="24">
        <v>7.1525423728813635</v>
      </c>
      <c r="I166" s="24">
        <v>9.1666666666666661</v>
      </c>
      <c r="J166" s="24">
        <v>5</v>
      </c>
      <c r="K166" s="24">
        <v>0</v>
      </c>
      <c r="L166" s="24"/>
      <c r="M166" s="24"/>
      <c r="N166" s="24">
        <v>3.5368947203998755</v>
      </c>
    </row>
    <row r="167" spans="1:14" ht="16.5" customHeight="1" x14ac:dyDescent="0.15">
      <c r="A167" s="133"/>
      <c r="B167" s="29"/>
      <c r="C167" s="31"/>
      <c r="D167" s="26" t="s">
        <v>21</v>
      </c>
      <c r="E167" s="27">
        <v>30</v>
      </c>
      <c r="F167" s="27">
        <v>36.833333333333307</v>
      </c>
      <c r="G167" s="27">
        <v>38.947368421052623</v>
      </c>
      <c r="H167" s="27">
        <v>50.830508474576327</v>
      </c>
      <c r="I167" s="27">
        <v>61.666666666666657</v>
      </c>
      <c r="J167" s="27">
        <v>93.5</v>
      </c>
      <c r="K167" s="27">
        <v>0</v>
      </c>
      <c r="L167" s="27"/>
      <c r="M167" s="27"/>
      <c r="N167" s="27">
        <v>41.980793502030622</v>
      </c>
    </row>
    <row r="168" spans="1:14" ht="16.5" customHeight="1" x14ac:dyDescent="0.15">
      <c r="A168" s="133"/>
      <c r="B168" s="36"/>
      <c r="C168" s="21" t="s">
        <v>23</v>
      </c>
      <c r="D168" s="22" t="s">
        <v>19</v>
      </c>
      <c r="E168" s="22">
        <v>70</v>
      </c>
      <c r="F168" s="22">
        <v>58.366666666666603</v>
      </c>
      <c r="G168" s="22">
        <v>54.210526315789458</v>
      </c>
      <c r="H168" s="22">
        <v>40.423728813559364</v>
      </c>
      <c r="I168" s="22">
        <v>34.777777777777764</v>
      </c>
      <c r="J168" s="22">
        <v>6.5</v>
      </c>
      <c r="K168" s="22">
        <v>100</v>
      </c>
      <c r="L168" s="22"/>
      <c r="M168" s="22"/>
      <c r="N168" s="22">
        <v>51.77240862230552</v>
      </c>
    </row>
    <row r="169" spans="1:14" ht="16.5" customHeight="1" x14ac:dyDescent="0.15">
      <c r="A169" s="133"/>
      <c r="B169" s="36"/>
      <c r="C169" s="23"/>
      <c r="D169" s="24" t="s">
        <v>20</v>
      </c>
      <c r="E169" s="24">
        <v>0</v>
      </c>
      <c r="F169" s="24">
        <v>2.799999999999998</v>
      </c>
      <c r="G169" s="24">
        <v>6.8421052631578929</v>
      </c>
      <c r="H169" s="24">
        <v>6.7966101694915322</v>
      </c>
      <c r="I169" s="24">
        <v>2.9999999999999996</v>
      </c>
      <c r="J169" s="24">
        <v>0</v>
      </c>
      <c r="K169" s="24">
        <v>0</v>
      </c>
      <c r="L169" s="24"/>
      <c r="M169" s="24"/>
      <c r="N169" s="24">
        <v>4.9119025304592316</v>
      </c>
    </row>
    <row r="170" spans="1:14" ht="16.5" customHeight="1" x14ac:dyDescent="0.15">
      <c r="A170" s="134"/>
      <c r="B170" s="36"/>
      <c r="C170" s="25"/>
      <c r="D170" s="26" t="s">
        <v>21</v>
      </c>
      <c r="E170" s="27">
        <v>70</v>
      </c>
      <c r="F170" s="27">
        <v>61.1666666666666</v>
      </c>
      <c r="G170" s="27">
        <v>61.052631578947349</v>
      </c>
      <c r="H170" s="27">
        <v>47.220338983050894</v>
      </c>
      <c r="I170" s="27">
        <v>37.777777777777764</v>
      </c>
      <c r="J170" s="27">
        <v>6.5</v>
      </c>
      <c r="K170" s="27">
        <v>100</v>
      </c>
      <c r="L170" s="27"/>
      <c r="M170" s="27"/>
      <c r="N170" s="27">
        <v>56.684311152764749</v>
      </c>
    </row>
    <row r="171" spans="1:14" ht="16.5" customHeight="1" x14ac:dyDescent="0.15">
      <c r="A171" s="134"/>
      <c r="B171" s="36"/>
      <c r="C171" s="33" t="s">
        <v>24</v>
      </c>
      <c r="D171" s="22" t="s">
        <v>19</v>
      </c>
      <c r="E171" s="22">
        <v>100</v>
      </c>
      <c r="F171" s="22">
        <v>95.699999999999903</v>
      </c>
      <c r="G171" s="22">
        <v>89.631578947368396</v>
      </c>
      <c r="H171" s="22">
        <v>86.050847457627214</v>
      </c>
      <c r="I171" s="22">
        <v>87.277777777777757</v>
      </c>
      <c r="J171" s="22">
        <v>95</v>
      </c>
      <c r="K171" s="22">
        <v>100</v>
      </c>
      <c r="L171" s="22"/>
      <c r="M171" s="22"/>
      <c r="N171" s="22">
        <v>91.283286472977196</v>
      </c>
    </row>
    <row r="172" spans="1:14" ht="16.5" customHeight="1" x14ac:dyDescent="0.15">
      <c r="A172" s="134"/>
      <c r="B172" s="36"/>
      <c r="C172" s="30"/>
      <c r="D172" s="24" t="s">
        <v>20</v>
      </c>
      <c r="E172" s="24">
        <v>0</v>
      </c>
      <c r="F172" s="24">
        <v>4.2999999999999972</v>
      </c>
      <c r="G172" s="24">
        <v>10.368421052631575</v>
      </c>
      <c r="H172" s="24">
        <v>13.949152542372897</v>
      </c>
      <c r="I172" s="24">
        <v>12.722222222222221</v>
      </c>
      <c r="J172" s="24">
        <v>5</v>
      </c>
      <c r="K172" s="24">
        <v>0</v>
      </c>
      <c r="L172" s="24"/>
      <c r="M172" s="24"/>
      <c r="N172" s="24">
        <v>8.7167135270228062</v>
      </c>
    </row>
    <row r="173" spans="1:14" ht="16.5" customHeight="1" x14ac:dyDescent="0.15">
      <c r="A173" s="134"/>
      <c r="B173" s="34"/>
      <c r="C173" s="35"/>
      <c r="D173" s="26" t="s">
        <v>21</v>
      </c>
      <c r="E173" s="27">
        <v>100</v>
      </c>
      <c r="F173" s="27">
        <v>99.999999999999901</v>
      </c>
      <c r="G173" s="27">
        <v>99.999999999999972</v>
      </c>
      <c r="H173" s="27">
        <v>100.00000000000011</v>
      </c>
      <c r="I173" s="27">
        <v>99.999999999999972</v>
      </c>
      <c r="J173" s="27">
        <v>100</v>
      </c>
      <c r="K173" s="27">
        <v>100</v>
      </c>
      <c r="L173" s="27"/>
      <c r="M173" s="27"/>
      <c r="N173" s="27">
        <v>100</v>
      </c>
    </row>
    <row r="174" spans="1:14" ht="16.5" customHeight="1" x14ac:dyDescent="0.15">
      <c r="A174" s="131"/>
      <c r="B174" s="135" t="s">
        <v>39</v>
      </c>
      <c r="C174" s="21" t="s">
        <v>18</v>
      </c>
      <c r="D174" s="22" t="s">
        <v>19</v>
      </c>
      <c r="E174" s="22">
        <v>0</v>
      </c>
      <c r="F174" s="22">
        <v>5.555555555555558E-2</v>
      </c>
      <c r="G174" s="22">
        <v>15</v>
      </c>
      <c r="H174" s="22">
        <v>4.0000000000000009</v>
      </c>
      <c r="I174" s="22">
        <v>3.2857142857142869</v>
      </c>
      <c r="J174" s="22">
        <v>7.2</v>
      </c>
      <c r="K174" s="22"/>
      <c r="L174" s="22"/>
      <c r="M174" s="22"/>
      <c r="N174" s="22">
        <v>5.4761498325804618</v>
      </c>
    </row>
    <row r="175" spans="1:14" ht="16.5" customHeight="1" x14ac:dyDescent="0.15">
      <c r="A175" s="132"/>
      <c r="B175" s="136"/>
      <c r="C175" s="23"/>
      <c r="D175" s="24" t="s">
        <v>20</v>
      </c>
      <c r="E175" s="24">
        <v>0</v>
      </c>
      <c r="F175" s="24">
        <v>0</v>
      </c>
      <c r="G175" s="24">
        <v>0</v>
      </c>
      <c r="H175" s="24">
        <v>0.20833333333333337</v>
      </c>
      <c r="I175" s="24">
        <v>0</v>
      </c>
      <c r="J175" s="24">
        <v>3.1999999999999997</v>
      </c>
      <c r="K175" s="24"/>
      <c r="L175" s="24"/>
      <c r="M175" s="24"/>
      <c r="N175" s="24">
        <v>0.11680804065666418</v>
      </c>
    </row>
    <row r="176" spans="1:14" ht="16.5" customHeight="1" x14ac:dyDescent="0.15">
      <c r="A176" s="132"/>
      <c r="B176" s="136"/>
      <c r="C176" s="25"/>
      <c r="D176" s="26" t="s">
        <v>21</v>
      </c>
      <c r="E176" s="27">
        <v>0</v>
      </c>
      <c r="F176" s="27">
        <v>5.555555555555558E-2</v>
      </c>
      <c r="G176" s="27">
        <v>15</v>
      </c>
      <c r="H176" s="27">
        <v>4.2083333333333339</v>
      </c>
      <c r="I176" s="27">
        <v>3.2857142857142869</v>
      </c>
      <c r="J176" s="27">
        <v>10.4</v>
      </c>
      <c r="K176" s="27"/>
      <c r="L176" s="27"/>
      <c r="M176" s="27"/>
      <c r="N176" s="27">
        <v>5.5929578732371263</v>
      </c>
    </row>
    <row r="177" spans="1:14" ht="16.5" customHeight="1" x14ac:dyDescent="0.15">
      <c r="A177" s="132"/>
      <c r="B177" s="136"/>
      <c r="C177" s="28" t="s">
        <v>22</v>
      </c>
      <c r="D177" s="22" t="s">
        <v>19</v>
      </c>
      <c r="E177" s="22">
        <v>0</v>
      </c>
      <c r="F177" s="22">
        <v>8.1111111111111143</v>
      </c>
      <c r="G177" s="22">
        <v>65</v>
      </c>
      <c r="H177" s="22">
        <v>23.541666666666679</v>
      </c>
      <c r="I177" s="22">
        <v>32.428571428571431</v>
      </c>
      <c r="J177" s="22">
        <v>28</v>
      </c>
      <c r="K177" s="22"/>
      <c r="L177" s="22"/>
      <c r="M177" s="22"/>
      <c r="N177" s="22">
        <v>28.866500615302595</v>
      </c>
    </row>
    <row r="178" spans="1:14" ht="16.5" customHeight="1" x14ac:dyDescent="0.15">
      <c r="A178" s="133"/>
      <c r="B178" s="29"/>
      <c r="C178" s="30"/>
      <c r="D178" s="24" t="s">
        <v>20</v>
      </c>
      <c r="E178" s="24">
        <v>0</v>
      </c>
      <c r="F178" s="24">
        <v>1.3888888888888895</v>
      </c>
      <c r="G178" s="24">
        <v>0</v>
      </c>
      <c r="H178" s="24">
        <v>4.7083333333333348</v>
      </c>
      <c r="I178" s="24">
        <v>5.6428571428571441</v>
      </c>
      <c r="J178" s="24">
        <v>2</v>
      </c>
      <c r="K178" s="24"/>
      <c r="L178" s="24"/>
      <c r="M178" s="24"/>
      <c r="N178" s="24">
        <v>2.0938797727372007</v>
      </c>
    </row>
    <row r="179" spans="1:14" ht="16.5" customHeight="1" x14ac:dyDescent="0.15">
      <c r="A179" s="133"/>
      <c r="B179" s="29"/>
      <c r="C179" s="31"/>
      <c r="D179" s="26" t="s">
        <v>21</v>
      </c>
      <c r="E179" s="27">
        <v>0</v>
      </c>
      <c r="F179" s="27">
        <v>9.5000000000000036</v>
      </c>
      <c r="G179" s="27">
        <v>65</v>
      </c>
      <c r="H179" s="27">
        <v>28.250000000000014</v>
      </c>
      <c r="I179" s="27">
        <v>38.071428571428577</v>
      </c>
      <c r="J179" s="27">
        <v>30</v>
      </c>
      <c r="K179" s="27"/>
      <c r="L179" s="27"/>
      <c r="M179" s="27"/>
      <c r="N179" s="27">
        <v>30.960380388039795</v>
      </c>
    </row>
    <row r="180" spans="1:14" ht="16.5" customHeight="1" x14ac:dyDescent="0.15">
      <c r="A180" s="133"/>
      <c r="B180" s="36"/>
      <c r="C180" s="21" t="s">
        <v>23</v>
      </c>
      <c r="D180" s="22" t="s">
        <v>19</v>
      </c>
      <c r="E180" s="22">
        <v>100</v>
      </c>
      <c r="F180" s="22">
        <v>84.888888888888928</v>
      </c>
      <c r="G180" s="22">
        <v>20</v>
      </c>
      <c r="H180" s="22">
        <v>59.541666666666707</v>
      </c>
      <c r="I180" s="22">
        <v>48.071428571428584</v>
      </c>
      <c r="J180" s="22">
        <v>50.199999999999996</v>
      </c>
      <c r="K180" s="22"/>
      <c r="L180" s="22"/>
      <c r="M180" s="22"/>
      <c r="N180" s="22">
        <v>58.711178285617919</v>
      </c>
    </row>
    <row r="181" spans="1:14" ht="16.5" customHeight="1" x14ac:dyDescent="0.15">
      <c r="A181" s="133"/>
      <c r="B181" s="36"/>
      <c r="C181" s="23"/>
      <c r="D181" s="24" t="s">
        <v>20</v>
      </c>
      <c r="E181" s="24">
        <v>0</v>
      </c>
      <c r="F181" s="24">
        <v>5.555555555555558</v>
      </c>
      <c r="G181" s="24">
        <v>0</v>
      </c>
      <c r="H181" s="24">
        <v>8.0000000000000018</v>
      </c>
      <c r="I181" s="24">
        <v>10.571428571428573</v>
      </c>
      <c r="J181" s="24">
        <v>9.4</v>
      </c>
      <c r="K181" s="24"/>
      <c r="L181" s="24"/>
      <c r="M181" s="24"/>
      <c r="N181" s="24">
        <v>4.7354834531052079</v>
      </c>
    </row>
    <row r="182" spans="1:14" ht="16.5" customHeight="1" x14ac:dyDescent="0.15">
      <c r="A182" s="134"/>
      <c r="B182" s="36"/>
      <c r="C182" s="25"/>
      <c r="D182" s="26" t="s">
        <v>21</v>
      </c>
      <c r="E182" s="27">
        <v>100</v>
      </c>
      <c r="F182" s="27">
        <v>90.444444444444485</v>
      </c>
      <c r="G182" s="27">
        <v>20</v>
      </c>
      <c r="H182" s="27">
        <v>67.541666666666714</v>
      </c>
      <c r="I182" s="27">
        <v>58.642857142857153</v>
      </c>
      <c r="J182" s="27">
        <v>59.599999999999994</v>
      </c>
      <c r="K182" s="27"/>
      <c r="L182" s="27"/>
      <c r="M182" s="27"/>
      <c r="N182" s="27">
        <v>63.44666173872313</v>
      </c>
    </row>
    <row r="183" spans="1:14" ht="16.5" customHeight="1" x14ac:dyDescent="0.15">
      <c r="A183" s="134"/>
      <c r="B183" s="36"/>
      <c r="C183" s="33" t="s">
        <v>24</v>
      </c>
      <c r="D183" s="22" t="s">
        <v>19</v>
      </c>
      <c r="E183" s="22">
        <v>100</v>
      </c>
      <c r="F183" s="22">
        <v>93.0555555555556</v>
      </c>
      <c r="G183" s="22">
        <v>100</v>
      </c>
      <c r="H183" s="22">
        <v>87.083333333333385</v>
      </c>
      <c r="I183" s="22">
        <v>83.785714285714306</v>
      </c>
      <c r="J183" s="22">
        <v>85.399999999999991</v>
      </c>
      <c r="K183" s="22"/>
      <c r="L183" s="22"/>
      <c r="M183" s="22"/>
      <c r="N183" s="22">
        <v>93.053828733500978</v>
      </c>
    </row>
    <row r="184" spans="1:14" ht="16.5" customHeight="1" x14ac:dyDescent="0.15">
      <c r="A184" s="134"/>
      <c r="B184" s="36"/>
      <c r="C184" s="30"/>
      <c r="D184" s="24" t="s">
        <v>20</v>
      </c>
      <c r="E184" s="24">
        <v>0</v>
      </c>
      <c r="F184" s="24">
        <v>6.9444444444444473</v>
      </c>
      <c r="G184" s="24">
        <v>0</v>
      </c>
      <c r="H184" s="24">
        <v>12.91666666666667</v>
      </c>
      <c r="I184" s="24">
        <v>16.214285714285715</v>
      </c>
      <c r="J184" s="24">
        <v>14.6</v>
      </c>
      <c r="K184" s="24"/>
      <c r="L184" s="24"/>
      <c r="M184" s="24"/>
      <c r="N184" s="24">
        <v>6.9461712664990731</v>
      </c>
    </row>
    <row r="185" spans="1:14" ht="16.5" customHeight="1" x14ac:dyDescent="0.15">
      <c r="A185" s="134"/>
      <c r="B185" s="34"/>
      <c r="C185" s="35"/>
      <c r="D185" s="26" t="s">
        <v>21</v>
      </c>
      <c r="E185" s="27">
        <v>100</v>
      </c>
      <c r="F185" s="27">
        <v>100.00000000000004</v>
      </c>
      <c r="G185" s="27">
        <v>100</v>
      </c>
      <c r="H185" s="27">
        <v>100.00000000000006</v>
      </c>
      <c r="I185" s="27">
        <v>100.00000000000003</v>
      </c>
      <c r="J185" s="27">
        <v>99.999999999999986</v>
      </c>
      <c r="K185" s="27"/>
      <c r="L185" s="27"/>
      <c r="M185" s="27"/>
      <c r="N185" s="27">
        <v>100.00000000000006</v>
      </c>
    </row>
    <row r="186" spans="1:14" ht="16.5" customHeight="1" x14ac:dyDescent="0.15">
      <c r="A186" s="118"/>
      <c r="B186" s="139" t="s">
        <v>40</v>
      </c>
      <c r="C186" s="37" t="s">
        <v>18</v>
      </c>
      <c r="D186" s="22" t="s">
        <v>19</v>
      </c>
      <c r="E186" s="22">
        <v>4.197576430668426</v>
      </c>
      <c r="F186" s="22">
        <v>1.8247051410220441</v>
      </c>
      <c r="G186" s="22">
        <v>3.3549023099621746</v>
      </c>
      <c r="H186" s="22">
        <v>3.6378002948296269</v>
      </c>
      <c r="I186" s="22">
        <v>3.2043393054305263</v>
      </c>
      <c r="J186" s="22">
        <v>6.2140155359875493</v>
      </c>
      <c r="K186" s="22">
        <v>8.8606557377049171</v>
      </c>
      <c r="L186" s="22">
        <v>15.950000000000001</v>
      </c>
      <c r="M186" s="22">
        <v>7.0476190476190466</v>
      </c>
      <c r="N186" s="22">
        <v>3.1252225322111284</v>
      </c>
    </row>
    <row r="187" spans="1:14" ht="16.5" customHeight="1" x14ac:dyDescent="0.15">
      <c r="A187" s="119"/>
      <c r="B187" s="140"/>
      <c r="C187" s="38"/>
      <c r="D187" s="24" t="s">
        <v>20</v>
      </c>
      <c r="E187" s="24">
        <v>0</v>
      </c>
      <c r="F187" s="24">
        <v>5.9266744746339549E-2</v>
      </c>
      <c r="G187" s="24">
        <v>1.6800289583564131E-2</v>
      </c>
      <c r="H187" s="24">
        <v>0.2402984490711475</v>
      </c>
      <c r="I187" s="24">
        <v>0.12986059853720719</v>
      </c>
      <c r="J187" s="24">
        <v>0.73592457306670234</v>
      </c>
      <c r="K187" s="24">
        <v>0.68852459016393441</v>
      </c>
      <c r="L187" s="24">
        <v>0</v>
      </c>
      <c r="M187" s="24">
        <v>0</v>
      </c>
      <c r="N187" s="24">
        <v>0.104371597677791</v>
      </c>
    </row>
    <row r="188" spans="1:14" ht="16.5" customHeight="1" x14ac:dyDescent="0.15">
      <c r="A188" s="119"/>
      <c r="B188" s="140"/>
      <c r="C188" s="39"/>
      <c r="D188" s="26" t="s">
        <v>21</v>
      </c>
      <c r="E188" s="27">
        <v>4.197576430668426</v>
      </c>
      <c r="F188" s="27">
        <v>1.8839718857683836</v>
      </c>
      <c r="G188" s="27">
        <v>3.3717025995457388</v>
      </c>
      <c r="H188" s="27">
        <v>3.8780987439007744</v>
      </c>
      <c r="I188" s="27">
        <v>3.3341999039677335</v>
      </c>
      <c r="J188" s="27">
        <v>6.9499401090542516</v>
      </c>
      <c r="K188" s="27">
        <v>9.5491803278688518</v>
      </c>
      <c r="L188" s="27">
        <v>15.950000000000001</v>
      </c>
      <c r="M188" s="27">
        <v>7.0476190476190466</v>
      </c>
      <c r="N188" s="27">
        <v>3.2295941298889193</v>
      </c>
    </row>
    <row r="189" spans="1:14" ht="16.5" customHeight="1" x14ac:dyDescent="0.15">
      <c r="A189" s="119"/>
      <c r="B189" s="140"/>
      <c r="C189" s="28" t="s">
        <v>22</v>
      </c>
      <c r="D189" s="22" t="s">
        <v>19</v>
      </c>
      <c r="E189" s="22">
        <v>22.014678275928585</v>
      </c>
      <c r="F189" s="22">
        <v>18.918041306913715</v>
      </c>
      <c r="G189" s="22">
        <v>24.976091757192147</v>
      </c>
      <c r="H189" s="22">
        <v>22.931493770744584</v>
      </c>
      <c r="I189" s="22">
        <v>29.056488561093314</v>
      </c>
      <c r="J189" s="22">
        <v>27.747700162571885</v>
      </c>
      <c r="K189" s="22">
        <v>28.922131147540981</v>
      </c>
      <c r="L189" s="22">
        <v>15.992857142857144</v>
      </c>
      <c r="M189" s="22">
        <v>8.761904761904761</v>
      </c>
      <c r="N189" s="22">
        <v>22.222597086326616</v>
      </c>
    </row>
    <row r="190" spans="1:14" ht="16.5" customHeight="1" x14ac:dyDescent="0.15">
      <c r="A190" s="120"/>
      <c r="B190" s="141"/>
      <c r="C190" s="30"/>
      <c r="D190" s="24" t="s">
        <v>20</v>
      </c>
      <c r="E190" s="24">
        <v>1.0271006248782486</v>
      </c>
      <c r="F190" s="24">
        <v>1.8697162946664538</v>
      </c>
      <c r="G190" s="24">
        <v>1.6103364014813752</v>
      </c>
      <c r="H190" s="24">
        <v>6.4571559243520875</v>
      </c>
      <c r="I190" s="24">
        <v>7.7251842760674814</v>
      </c>
      <c r="J190" s="24">
        <v>9.6880638475148864</v>
      </c>
      <c r="K190" s="24">
        <v>5.1475409836065564</v>
      </c>
      <c r="L190" s="24">
        <v>12.385714285714284</v>
      </c>
      <c r="M190" s="24">
        <v>7.2380952380952381</v>
      </c>
      <c r="N190" s="24">
        <v>3.26660335802829</v>
      </c>
    </row>
    <row r="191" spans="1:14" ht="16.5" customHeight="1" x14ac:dyDescent="0.15">
      <c r="A191" s="120"/>
      <c r="B191" s="141"/>
      <c r="C191" s="31"/>
      <c r="D191" s="26" t="s">
        <v>21</v>
      </c>
      <c r="E191" s="27">
        <v>23.041778900806833</v>
      </c>
      <c r="F191" s="27">
        <v>20.787757601580168</v>
      </c>
      <c r="G191" s="27">
        <v>26.586428158673524</v>
      </c>
      <c r="H191" s="27">
        <v>29.388649695096671</v>
      </c>
      <c r="I191" s="27">
        <v>36.781672837160798</v>
      </c>
      <c r="J191" s="27">
        <v>37.435764010086771</v>
      </c>
      <c r="K191" s="27">
        <v>34.069672131147534</v>
      </c>
      <c r="L191" s="27">
        <v>28.378571428571426</v>
      </c>
      <c r="M191" s="27">
        <v>16</v>
      </c>
      <c r="N191" s="27">
        <v>25.489200444354907</v>
      </c>
    </row>
    <row r="192" spans="1:14" ht="16.5" customHeight="1" x14ac:dyDescent="0.15">
      <c r="A192" s="120"/>
      <c r="B192" s="141"/>
      <c r="C192" s="37" t="s">
        <v>23</v>
      </c>
      <c r="D192" s="22" t="s">
        <v>19</v>
      </c>
      <c r="E192" s="22">
        <v>70.09531111552792</v>
      </c>
      <c r="F192" s="22">
        <v>71.157069459158507</v>
      </c>
      <c r="G192" s="22">
        <v>63.296935802525667</v>
      </c>
      <c r="H192" s="22">
        <v>53.63245931825179</v>
      </c>
      <c r="I192" s="22">
        <v>45.548834573967895</v>
      </c>
      <c r="J192" s="22">
        <v>42.189843901846132</v>
      </c>
      <c r="K192" s="22">
        <v>46.311475409836063</v>
      </c>
      <c r="L192" s="22">
        <v>45.664285714285711</v>
      </c>
      <c r="M192" s="22">
        <v>50.952380952380949</v>
      </c>
      <c r="N192" s="22">
        <v>63.190689501133804</v>
      </c>
    </row>
    <row r="193" spans="1:14" ht="16.5" customHeight="1" x14ac:dyDescent="0.15">
      <c r="A193" s="120"/>
      <c r="B193" s="141"/>
      <c r="C193" s="38"/>
      <c r="D193" s="24" t="s">
        <v>20</v>
      </c>
      <c r="E193" s="24">
        <v>2.6653335529968043</v>
      </c>
      <c r="F193" s="24">
        <v>6.1712010534928972</v>
      </c>
      <c r="G193" s="24">
        <v>6.7449334392550293</v>
      </c>
      <c r="H193" s="24">
        <v>13.100792242750909</v>
      </c>
      <c r="I193" s="24">
        <v>14.335292684903488</v>
      </c>
      <c r="J193" s="24">
        <v>13.424451979012796</v>
      </c>
      <c r="K193" s="24">
        <v>10.06967213114754</v>
      </c>
      <c r="L193" s="24">
        <v>10.007142857142856</v>
      </c>
      <c r="M193" s="24">
        <v>26</v>
      </c>
      <c r="N193" s="24">
        <v>8.0905159246223981</v>
      </c>
    </row>
    <row r="194" spans="1:14" ht="16.5" customHeight="1" x14ac:dyDescent="0.15">
      <c r="A194" s="121"/>
      <c r="B194" s="141"/>
      <c r="C194" s="39"/>
      <c r="D194" s="26" t="s">
        <v>21</v>
      </c>
      <c r="E194" s="27">
        <v>72.760644668524719</v>
      </c>
      <c r="F194" s="27">
        <v>77.3282705126514</v>
      </c>
      <c r="G194" s="27">
        <v>70.041869241780702</v>
      </c>
      <c r="H194" s="27">
        <v>66.733251561002703</v>
      </c>
      <c r="I194" s="27">
        <v>59.884127258871381</v>
      </c>
      <c r="J194" s="27">
        <v>55.614295880858926</v>
      </c>
      <c r="K194" s="27">
        <v>56.381147540983605</v>
      </c>
      <c r="L194" s="27">
        <v>55.671428571428564</v>
      </c>
      <c r="M194" s="27">
        <v>76.952380952380949</v>
      </c>
      <c r="N194" s="27">
        <v>71.281205425756198</v>
      </c>
    </row>
    <row r="195" spans="1:14" ht="16.5" customHeight="1" x14ac:dyDescent="0.15">
      <c r="A195" s="121"/>
      <c r="B195" s="142"/>
      <c r="C195" s="40" t="s">
        <v>24</v>
      </c>
      <c r="D195" s="22" t="s">
        <v>19</v>
      </c>
      <c r="E195" s="22">
        <v>96.307565822124928</v>
      </c>
      <c r="F195" s="22">
        <v>91.899815907094265</v>
      </c>
      <c r="G195" s="22">
        <v>91.627929869679988</v>
      </c>
      <c r="H195" s="22">
        <v>80.201753383826002</v>
      </c>
      <c r="I195" s="22">
        <v>77.809662440491735</v>
      </c>
      <c r="J195" s="22">
        <v>76.151559600405562</v>
      </c>
      <c r="K195" s="22">
        <v>84.094262295081961</v>
      </c>
      <c r="L195" s="22">
        <v>77.607142857142861</v>
      </c>
      <c r="M195" s="22">
        <v>66.761904761904759</v>
      </c>
      <c r="N195" s="22">
        <v>88.538509119671545</v>
      </c>
    </row>
    <row r="196" spans="1:14" ht="16.5" customHeight="1" x14ac:dyDescent="0.15">
      <c r="A196" s="121"/>
      <c r="B196" s="142"/>
      <c r="C196" s="30"/>
      <c r="D196" s="24" t="s">
        <v>20</v>
      </c>
      <c r="E196" s="24">
        <v>3.6924341778750529</v>
      </c>
      <c r="F196" s="24">
        <v>8.1001840929056907</v>
      </c>
      <c r="G196" s="24">
        <v>8.3720701303199689</v>
      </c>
      <c r="H196" s="24">
        <v>19.798246616174143</v>
      </c>
      <c r="I196" s="24">
        <v>22.190337559508176</v>
      </c>
      <c r="J196" s="24">
        <v>23.848440399594388</v>
      </c>
      <c r="K196" s="24">
        <v>15.90573770491803</v>
      </c>
      <c r="L196" s="24">
        <v>22.392857142857139</v>
      </c>
      <c r="M196" s="24">
        <v>33.238095238095241</v>
      </c>
      <c r="N196" s="24">
        <v>11.461490880328478</v>
      </c>
    </row>
    <row r="197" spans="1:14" ht="16.5" customHeight="1" x14ac:dyDescent="0.15">
      <c r="A197" s="144"/>
      <c r="B197" s="143"/>
      <c r="C197" s="35"/>
      <c r="D197" s="26" t="s">
        <v>21</v>
      </c>
      <c r="E197" s="27">
        <v>99.999999999999986</v>
      </c>
      <c r="F197" s="27">
        <v>99.999999999999957</v>
      </c>
      <c r="G197" s="27">
        <v>99.999999999999957</v>
      </c>
      <c r="H197" s="27">
        <v>100.00000000000014</v>
      </c>
      <c r="I197" s="27">
        <v>99.999999999999915</v>
      </c>
      <c r="J197" s="27">
        <v>99.999999999999943</v>
      </c>
      <c r="K197" s="27">
        <v>99.999999999999986</v>
      </c>
      <c r="L197" s="27">
        <v>100</v>
      </c>
      <c r="M197" s="27">
        <v>100</v>
      </c>
      <c r="N197" s="27">
        <v>100.00000000000003</v>
      </c>
    </row>
    <row r="198" spans="1:14" ht="16.5" customHeight="1" x14ac:dyDescent="0.15">
      <c r="A198" s="138" t="s">
        <v>34</v>
      </c>
      <c r="B198" s="135" t="s">
        <v>41</v>
      </c>
      <c r="C198" s="21" t="s">
        <v>18</v>
      </c>
      <c r="D198" s="22" t="s">
        <v>19</v>
      </c>
      <c r="E198" s="41">
        <v>0</v>
      </c>
      <c r="F198" s="22">
        <v>2.75</v>
      </c>
      <c r="G198" s="22">
        <v>0</v>
      </c>
      <c r="H198" s="22">
        <v>0.8108108108108113</v>
      </c>
      <c r="I198" s="22">
        <v>5</v>
      </c>
      <c r="J198" s="22">
        <v>10</v>
      </c>
      <c r="K198" s="22"/>
      <c r="L198" s="22"/>
      <c r="M198" s="22"/>
      <c r="N198" s="22">
        <v>1.4347329775090243</v>
      </c>
    </row>
    <row r="199" spans="1:14" ht="16.5" customHeight="1" x14ac:dyDescent="0.15">
      <c r="A199" s="132"/>
      <c r="B199" s="136"/>
      <c r="C199" s="23"/>
      <c r="D199" s="24" t="s">
        <v>20</v>
      </c>
      <c r="E199" s="42">
        <v>0</v>
      </c>
      <c r="F199" s="24">
        <v>0</v>
      </c>
      <c r="G199" s="24">
        <v>0</v>
      </c>
      <c r="H199" s="24">
        <v>0.21621621621621637</v>
      </c>
      <c r="I199" s="24">
        <v>0</v>
      </c>
      <c r="J199" s="24">
        <v>0</v>
      </c>
      <c r="K199" s="24"/>
      <c r="L199" s="24"/>
      <c r="M199" s="24"/>
      <c r="N199" s="24">
        <v>7.058896121926389E-2</v>
      </c>
    </row>
    <row r="200" spans="1:14" ht="16.5" customHeight="1" x14ac:dyDescent="0.15">
      <c r="A200" s="132"/>
      <c r="B200" s="136"/>
      <c r="C200" s="25"/>
      <c r="D200" s="26" t="s">
        <v>21</v>
      </c>
      <c r="E200" s="43">
        <v>0</v>
      </c>
      <c r="F200" s="27">
        <v>2.75</v>
      </c>
      <c r="G200" s="27">
        <v>0</v>
      </c>
      <c r="H200" s="27">
        <v>1.0270270270270276</v>
      </c>
      <c r="I200" s="27">
        <v>5</v>
      </c>
      <c r="J200" s="27">
        <v>10</v>
      </c>
      <c r="K200" s="27"/>
      <c r="L200" s="27"/>
      <c r="M200" s="27"/>
      <c r="N200" s="27">
        <v>1.5053219387282881</v>
      </c>
    </row>
    <row r="201" spans="1:14" ht="16.5" customHeight="1" x14ac:dyDescent="0.15">
      <c r="A201" s="132"/>
      <c r="B201" s="136"/>
      <c r="C201" s="28" t="s">
        <v>22</v>
      </c>
      <c r="D201" s="22" t="s">
        <v>19</v>
      </c>
      <c r="E201" s="41">
        <v>5.7142857142857144</v>
      </c>
      <c r="F201" s="22">
        <v>50.250000000000014</v>
      </c>
      <c r="G201" s="22">
        <v>32.692307692307708</v>
      </c>
      <c r="H201" s="22">
        <v>44.270270270270309</v>
      </c>
      <c r="I201" s="22">
        <v>50</v>
      </c>
      <c r="J201" s="22">
        <v>45</v>
      </c>
      <c r="K201" s="22"/>
      <c r="L201" s="22"/>
      <c r="M201" s="22"/>
      <c r="N201" s="22">
        <v>39.545499143438256</v>
      </c>
    </row>
    <row r="202" spans="1:14" ht="16.5" customHeight="1" x14ac:dyDescent="0.15">
      <c r="A202" s="133"/>
      <c r="B202" s="29"/>
      <c r="C202" s="30"/>
      <c r="D202" s="24" t="s">
        <v>20</v>
      </c>
      <c r="E202" s="42">
        <v>0</v>
      </c>
      <c r="F202" s="24">
        <v>2.5</v>
      </c>
      <c r="G202" s="24">
        <v>6.9230769230769251</v>
      </c>
      <c r="H202" s="24">
        <v>7.6486486486486545</v>
      </c>
      <c r="I202" s="24">
        <v>0</v>
      </c>
      <c r="J202" s="24">
        <v>0</v>
      </c>
      <c r="K202" s="24"/>
      <c r="L202" s="24"/>
      <c r="M202" s="24"/>
      <c r="N202" s="24">
        <v>4.306140223889277</v>
      </c>
    </row>
    <row r="203" spans="1:14" ht="16.5" customHeight="1" x14ac:dyDescent="0.15">
      <c r="A203" s="133"/>
      <c r="B203" s="29"/>
      <c r="C203" s="31"/>
      <c r="D203" s="26" t="s">
        <v>21</v>
      </c>
      <c r="E203" s="43">
        <v>5.7142857142857144</v>
      </c>
      <c r="F203" s="27">
        <v>52.750000000000014</v>
      </c>
      <c r="G203" s="27">
        <v>39.615384615384635</v>
      </c>
      <c r="H203" s="27">
        <v>51.918918918918962</v>
      </c>
      <c r="I203" s="27">
        <v>50</v>
      </c>
      <c r="J203" s="27">
        <v>45</v>
      </c>
      <c r="K203" s="27"/>
      <c r="L203" s="27"/>
      <c r="M203" s="27"/>
      <c r="N203" s="27">
        <v>43.851639367327536</v>
      </c>
    </row>
    <row r="204" spans="1:14" ht="16.5" customHeight="1" x14ac:dyDescent="0.15">
      <c r="A204" s="133"/>
      <c r="B204" s="36"/>
      <c r="C204" s="21" t="s">
        <v>23</v>
      </c>
      <c r="D204" s="22" t="s">
        <v>19</v>
      </c>
      <c r="E204" s="41">
        <v>94.285714285714278</v>
      </c>
      <c r="F204" s="22">
        <v>42</v>
      </c>
      <c r="G204" s="22">
        <v>52.538461538461561</v>
      </c>
      <c r="H204" s="22">
        <v>42.324324324324337</v>
      </c>
      <c r="I204" s="22">
        <v>30</v>
      </c>
      <c r="J204" s="22">
        <v>42.5</v>
      </c>
      <c r="K204" s="22"/>
      <c r="L204" s="22"/>
      <c r="M204" s="22"/>
      <c r="N204" s="22">
        <v>51.008390677597482</v>
      </c>
    </row>
    <row r="205" spans="1:14" ht="16.5" customHeight="1" x14ac:dyDescent="0.15">
      <c r="A205" s="133"/>
      <c r="B205" s="36"/>
      <c r="C205" s="23"/>
      <c r="D205" s="24" t="s">
        <v>20</v>
      </c>
      <c r="E205" s="42">
        <v>0</v>
      </c>
      <c r="F205" s="24">
        <v>2.5</v>
      </c>
      <c r="G205" s="24">
        <v>7.8461538461538485</v>
      </c>
      <c r="H205" s="24">
        <v>4.7297297297297325</v>
      </c>
      <c r="I205" s="24">
        <v>15</v>
      </c>
      <c r="J205" s="24">
        <v>2.5</v>
      </c>
      <c r="K205" s="24"/>
      <c r="L205" s="24"/>
      <c r="M205" s="24"/>
      <c r="N205" s="24">
        <v>3.6346480163467181</v>
      </c>
    </row>
    <row r="206" spans="1:14" ht="16.5" customHeight="1" x14ac:dyDescent="0.15">
      <c r="A206" s="134"/>
      <c r="B206" s="36"/>
      <c r="C206" s="25"/>
      <c r="D206" s="26" t="s">
        <v>21</v>
      </c>
      <c r="E206" s="43">
        <v>94.285714285714278</v>
      </c>
      <c r="F206" s="27">
        <v>44.5</v>
      </c>
      <c r="G206" s="27">
        <v>60.384615384615408</v>
      </c>
      <c r="H206" s="27">
        <v>47.05405405405407</v>
      </c>
      <c r="I206" s="27">
        <v>45</v>
      </c>
      <c r="J206" s="27">
        <v>45</v>
      </c>
      <c r="K206" s="27"/>
      <c r="L206" s="27"/>
      <c r="M206" s="27"/>
      <c r="N206" s="27">
        <v>54.643038693944199</v>
      </c>
    </row>
    <row r="207" spans="1:14" ht="16.5" customHeight="1" x14ac:dyDescent="0.15">
      <c r="A207" s="134"/>
      <c r="B207" s="36"/>
      <c r="C207" s="33" t="s">
        <v>24</v>
      </c>
      <c r="D207" s="22" t="s">
        <v>19</v>
      </c>
      <c r="E207" s="41">
        <v>99.999999999999986</v>
      </c>
      <c r="F207" s="22">
        <v>95.000000000000014</v>
      </c>
      <c r="G207" s="22">
        <v>85.230769230769269</v>
      </c>
      <c r="H207" s="22">
        <v>87.405405405405446</v>
      </c>
      <c r="I207" s="22">
        <v>85</v>
      </c>
      <c r="J207" s="22">
        <v>97.5</v>
      </c>
      <c r="K207" s="22"/>
      <c r="L207" s="22"/>
      <c r="M207" s="22"/>
      <c r="N207" s="22">
        <v>91.988622798544768</v>
      </c>
    </row>
    <row r="208" spans="1:14" ht="16.5" customHeight="1" x14ac:dyDescent="0.15">
      <c r="A208" s="134"/>
      <c r="B208" s="36"/>
      <c r="C208" s="30"/>
      <c r="D208" s="24" t="s">
        <v>20</v>
      </c>
      <c r="E208" s="42">
        <v>0</v>
      </c>
      <c r="F208" s="24">
        <v>5</v>
      </c>
      <c r="G208" s="24">
        <v>14.769230769230774</v>
      </c>
      <c r="H208" s="24">
        <v>12.594594594594602</v>
      </c>
      <c r="I208" s="24">
        <v>15</v>
      </c>
      <c r="J208" s="24">
        <v>2.5</v>
      </c>
      <c r="K208" s="24"/>
      <c r="L208" s="24"/>
      <c r="M208" s="24"/>
      <c r="N208" s="24">
        <v>8.0113772014552591</v>
      </c>
    </row>
    <row r="209" spans="1:14" ht="16.5" customHeight="1" x14ac:dyDescent="0.15">
      <c r="A209" s="134"/>
      <c r="B209" s="34"/>
      <c r="C209" s="35"/>
      <c r="D209" s="26" t="s">
        <v>21</v>
      </c>
      <c r="E209" s="43">
        <v>99.999999999999986</v>
      </c>
      <c r="F209" s="27">
        <v>100.00000000000001</v>
      </c>
      <c r="G209" s="27">
        <v>100.00000000000004</v>
      </c>
      <c r="H209" s="27">
        <v>100.00000000000004</v>
      </c>
      <c r="I209" s="27">
        <v>100</v>
      </c>
      <c r="J209" s="27">
        <v>100</v>
      </c>
      <c r="K209" s="27"/>
      <c r="L209" s="27"/>
      <c r="M209" s="27"/>
      <c r="N209" s="27">
        <v>100.00000000000003</v>
      </c>
    </row>
    <row r="210" spans="1:14" ht="16.5" customHeight="1" x14ac:dyDescent="0.15">
      <c r="A210" s="131"/>
      <c r="B210" s="135" t="s">
        <v>42</v>
      </c>
      <c r="C210" s="21" t="s">
        <v>18</v>
      </c>
      <c r="D210" s="22" t="s">
        <v>19</v>
      </c>
      <c r="E210" s="22">
        <v>12</v>
      </c>
      <c r="F210" s="22">
        <v>1.4285714285714286</v>
      </c>
      <c r="G210" s="22">
        <v>8</v>
      </c>
      <c r="H210" s="22">
        <v>12.55</v>
      </c>
      <c r="I210" s="22">
        <v>16.666666666666668</v>
      </c>
      <c r="J210" s="22">
        <v>16.666666666666668</v>
      </c>
      <c r="K210" s="22"/>
      <c r="L210" s="22"/>
      <c r="M210" s="22"/>
      <c r="N210" s="22">
        <v>7.9295811026580258</v>
      </c>
    </row>
    <row r="211" spans="1:14" ht="16.5" customHeight="1" x14ac:dyDescent="0.15">
      <c r="A211" s="132"/>
      <c r="B211" s="136"/>
      <c r="C211" s="23"/>
      <c r="D211" s="24" t="s">
        <v>20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/>
      <c r="L211" s="24"/>
      <c r="M211" s="24"/>
      <c r="N211" s="24">
        <v>0</v>
      </c>
    </row>
    <row r="212" spans="1:14" ht="16.5" customHeight="1" x14ac:dyDescent="0.15">
      <c r="A212" s="132"/>
      <c r="B212" s="136"/>
      <c r="C212" s="25"/>
      <c r="D212" s="26" t="s">
        <v>21</v>
      </c>
      <c r="E212" s="27">
        <v>12</v>
      </c>
      <c r="F212" s="27">
        <v>1.4285714285714286</v>
      </c>
      <c r="G212" s="27">
        <v>8</v>
      </c>
      <c r="H212" s="27">
        <v>12.55</v>
      </c>
      <c r="I212" s="27">
        <v>16.666666666666668</v>
      </c>
      <c r="J212" s="27">
        <v>16.666666666666668</v>
      </c>
      <c r="K212" s="27"/>
      <c r="L212" s="27"/>
      <c r="M212" s="27"/>
      <c r="N212" s="27">
        <v>7.9295811026580258</v>
      </c>
    </row>
    <row r="213" spans="1:14" ht="16.5" customHeight="1" x14ac:dyDescent="0.15">
      <c r="A213" s="132"/>
      <c r="B213" s="136"/>
      <c r="C213" s="28" t="s">
        <v>22</v>
      </c>
      <c r="D213" s="22" t="s">
        <v>19</v>
      </c>
      <c r="E213" s="22">
        <v>3</v>
      </c>
      <c r="F213" s="22">
        <v>4.2857142857142865</v>
      </c>
      <c r="G213" s="22">
        <v>16</v>
      </c>
      <c r="H213" s="22">
        <v>8.8000000000000007</v>
      </c>
      <c r="I213" s="22">
        <v>20</v>
      </c>
      <c r="J213" s="22">
        <v>10</v>
      </c>
      <c r="K213" s="22"/>
      <c r="L213" s="22"/>
      <c r="M213" s="22"/>
      <c r="N213" s="22">
        <v>9.957875457875458</v>
      </c>
    </row>
    <row r="214" spans="1:14" ht="16.5" customHeight="1" x14ac:dyDescent="0.15">
      <c r="A214" s="133"/>
      <c r="B214" s="29"/>
      <c r="C214" s="30"/>
      <c r="D214" s="24" t="s">
        <v>20</v>
      </c>
      <c r="E214" s="24">
        <v>0</v>
      </c>
      <c r="F214" s="24">
        <v>0</v>
      </c>
      <c r="G214" s="24">
        <v>0</v>
      </c>
      <c r="H214" s="24">
        <v>1.35</v>
      </c>
      <c r="I214" s="24">
        <v>23.333333333333336</v>
      </c>
      <c r="J214" s="24">
        <v>8.3333333333333339</v>
      </c>
      <c r="K214" s="24"/>
      <c r="L214" s="24"/>
      <c r="M214" s="24"/>
      <c r="N214" s="24">
        <v>1.183267587113741</v>
      </c>
    </row>
    <row r="215" spans="1:14" ht="16.5" customHeight="1" x14ac:dyDescent="0.15">
      <c r="A215" s="133"/>
      <c r="B215" s="29"/>
      <c r="C215" s="31"/>
      <c r="D215" s="26" t="s">
        <v>21</v>
      </c>
      <c r="E215" s="27">
        <v>3</v>
      </c>
      <c r="F215" s="27">
        <v>4.2857142857142865</v>
      </c>
      <c r="G215" s="27">
        <v>16</v>
      </c>
      <c r="H215" s="27">
        <v>10.15</v>
      </c>
      <c r="I215" s="27">
        <v>43.333333333333336</v>
      </c>
      <c r="J215" s="27">
        <v>18.333333333333336</v>
      </c>
      <c r="K215" s="27"/>
      <c r="L215" s="27"/>
      <c r="M215" s="27"/>
      <c r="N215" s="27">
        <v>11.141143044989199</v>
      </c>
    </row>
    <row r="216" spans="1:14" ht="16.5" customHeight="1" x14ac:dyDescent="0.15">
      <c r="A216" s="133"/>
      <c r="B216" s="36"/>
      <c r="C216" s="21" t="s">
        <v>23</v>
      </c>
      <c r="D216" s="22" t="s">
        <v>19</v>
      </c>
      <c r="E216" s="22">
        <v>85</v>
      </c>
      <c r="F216" s="22">
        <v>94.285714285714278</v>
      </c>
      <c r="G216" s="22">
        <v>75.599999999999994</v>
      </c>
      <c r="H216" s="22">
        <v>68.05</v>
      </c>
      <c r="I216" s="22">
        <v>36.666666666666671</v>
      </c>
      <c r="J216" s="22">
        <v>48.333333333333336</v>
      </c>
      <c r="K216" s="22"/>
      <c r="L216" s="22"/>
      <c r="M216" s="22"/>
      <c r="N216" s="22">
        <v>78.640091105475733</v>
      </c>
    </row>
    <row r="217" spans="1:14" ht="16.5" customHeight="1" x14ac:dyDescent="0.15">
      <c r="A217" s="133"/>
      <c r="B217" s="36"/>
      <c r="C217" s="23"/>
      <c r="D217" s="24" t="s">
        <v>20</v>
      </c>
      <c r="E217" s="24">
        <v>0</v>
      </c>
      <c r="F217" s="24">
        <v>0</v>
      </c>
      <c r="G217" s="24">
        <v>0.4</v>
      </c>
      <c r="H217" s="24">
        <v>9.25</v>
      </c>
      <c r="I217" s="24">
        <v>3.3333333333333335</v>
      </c>
      <c r="J217" s="24">
        <v>16.666666666666668</v>
      </c>
      <c r="K217" s="24"/>
      <c r="L217" s="24"/>
      <c r="M217" s="24"/>
      <c r="N217" s="24">
        <v>2.289184746877055</v>
      </c>
    </row>
    <row r="218" spans="1:14" ht="16.5" customHeight="1" x14ac:dyDescent="0.15">
      <c r="A218" s="134"/>
      <c r="B218" s="36"/>
      <c r="C218" s="25"/>
      <c r="D218" s="26" t="s">
        <v>21</v>
      </c>
      <c r="E218" s="27">
        <v>85</v>
      </c>
      <c r="F218" s="27">
        <v>94.285714285714278</v>
      </c>
      <c r="G218" s="27">
        <v>76</v>
      </c>
      <c r="H218" s="27">
        <v>77.3</v>
      </c>
      <c r="I218" s="27">
        <v>40.000000000000007</v>
      </c>
      <c r="J218" s="27">
        <v>65</v>
      </c>
      <c r="K218" s="27"/>
      <c r="L218" s="27"/>
      <c r="M218" s="27"/>
      <c r="N218" s="27">
        <v>80.929275852352788</v>
      </c>
    </row>
    <row r="219" spans="1:14" ht="16.5" customHeight="1" x14ac:dyDescent="0.15">
      <c r="A219" s="134"/>
      <c r="B219" s="36"/>
      <c r="C219" s="33" t="s">
        <v>24</v>
      </c>
      <c r="D219" s="22" t="s">
        <v>19</v>
      </c>
      <c r="E219" s="22">
        <v>100</v>
      </c>
      <c r="F219" s="22">
        <v>100</v>
      </c>
      <c r="G219" s="22">
        <v>99.6</v>
      </c>
      <c r="H219" s="22">
        <v>89.399999999999991</v>
      </c>
      <c r="I219" s="22">
        <v>73.333333333333343</v>
      </c>
      <c r="J219" s="22">
        <v>75</v>
      </c>
      <c r="K219" s="22"/>
      <c r="L219" s="22"/>
      <c r="M219" s="22"/>
      <c r="N219" s="22">
        <v>96.527547666009212</v>
      </c>
    </row>
    <row r="220" spans="1:14" ht="16.5" customHeight="1" x14ac:dyDescent="0.15">
      <c r="A220" s="134"/>
      <c r="B220" s="36"/>
      <c r="C220" s="30"/>
      <c r="D220" s="24" t="s">
        <v>20</v>
      </c>
      <c r="E220" s="24">
        <v>0</v>
      </c>
      <c r="F220" s="24">
        <v>0</v>
      </c>
      <c r="G220" s="24">
        <v>0.4</v>
      </c>
      <c r="H220" s="24">
        <v>10.6</v>
      </c>
      <c r="I220" s="24">
        <v>26.666666666666668</v>
      </c>
      <c r="J220" s="24">
        <v>25</v>
      </c>
      <c r="K220" s="24"/>
      <c r="L220" s="24"/>
      <c r="M220" s="24"/>
      <c r="N220" s="24">
        <v>3.472452333990796</v>
      </c>
    </row>
    <row r="221" spans="1:14" ht="16.5" customHeight="1" x14ac:dyDescent="0.15">
      <c r="A221" s="134"/>
      <c r="B221" s="34"/>
      <c r="C221" s="35"/>
      <c r="D221" s="26" t="s">
        <v>21</v>
      </c>
      <c r="E221" s="27">
        <v>100</v>
      </c>
      <c r="F221" s="27">
        <v>100</v>
      </c>
      <c r="G221" s="27">
        <v>100</v>
      </c>
      <c r="H221" s="27">
        <v>99.999999999999986</v>
      </c>
      <c r="I221" s="27">
        <v>100.00000000000001</v>
      </c>
      <c r="J221" s="27">
        <v>100</v>
      </c>
      <c r="K221" s="27"/>
      <c r="L221" s="27"/>
      <c r="M221" s="27"/>
      <c r="N221" s="27">
        <v>100.00000000000001</v>
      </c>
    </row>
    <row r="222" spans="1:14" ht="16.5" customHeight="1" x14ac:dyDescent="0.15">
      <c r="A222" s="131"/>
      <c r="B222" s="135" t="s">
        <v>43</v>
      </c>
      <c r="C222" s="21" t="s">
        <v>18</v>
      </c>
      <c r="D222" s="22" t="s">
        <v>19</v>
      </c>
      <c r="E222" s="22">
        <v>0</v>
      </c>
      <c r="F222" s="22">
        <v>1.1842105263157896</v>
      </c>
      <c r="G222" s="22">
        <v>0.83333333333333315</v>
      </c>
      <c r="H222" s="22">
        <v>3.3260869565217406</v>
      </c>
      <c r="I222" s="22">
        <v>1.3333333333333333</v>
      </c>
      <c r="J222" s="22">
        <v>1</v>
      </c>
      <c r="K222" s="22"/>
      <c r="L222" s="22"/>
      <c r="M222" s="22"/>
      <c r="N222" s="22">
        <v>1.4711906487311515</v>
      </c>
    </row>
    <row r="223" spans="1:14" ht="16.5" customHeight="1" x14ac:dyDescent="0.15">
      <c r="A223" s="132"/>
      <c r="B223" s="136"/>
      <c r="C223" s="23"/>
      <c r="D223" s="24" t="s">
        <v>20</v>
      </c>
      <c r="E223" s="24">
        <v>0</v>
      </c>
      <c r="F223" s="24">
        <v>0</v>
      </c>
      <c r="G223" s="24">
        <v>0</v>
      </c>
      <c r="H223" s="24">
        <v>0</v>
      </c>
      <c r="I223" s="24">
        <v>0.5714285714285714</v>
      </c>
      <c r="J223" s="24">
        <v>0</v>
      </c>
      <c r="K223" s="24"/>
      <c r="L223" s="24"/>
      <c r="M223" s="24"/>
      <c r="N223" s="24">
        <v>1.0617937202422248E-2</v>
      </c>
    </row>
    <row r="224" spans="1:14" ht="16.5" customHeight="1" x14ac:dyDescent="0.15">
      <c r="A224" s="132"/>
      <c r="B224" s="136"/>
      <c r="C224" s="25"/>
      <c r="D224" s="26" t="s">
        <v>21</v>
      </c>
      <c r="E224" s="27">
        <v>0</v>
      </c>
      <c r="F224" s="27">
        <v>1.1842105263157896</v>
      </c>
      <c r="G224" s="27">
        <v>0.83333333333333315</v>
      </c>
      <c r="H224" s="27">
        <v>3.3260869565217406</v>
      </c>
      <c r="I224" s="27">
        <v>1.9047619047619047</v>
      </c>
      <c r="J224" s="27">
        <v>1</v>
      </c>
      <c r="K224" s="27"/>
      <c r="L224" s="27"/>
      <c r="M224" s="27"/>
      <c r="N224" s="27">
        <v>1.4818085859335737</v>
      </c>
    </row>
    <row r="225" spans="1:14" ht="16.5" customHeight="1" x14ac:dyDescent="0.15">
      <c r="A225" s="132"/>
      <c r="B225" s="136"/>
      <c r="C225" s="28" t="s">
        <v>22</v>
      </c>
      <c r="D225" s="22" t="s">
        <v>19</v>
      </c>
      <c r="E225" s="22">
        <v>0</v>
      </c>
      <c r="F225" s="22">
        <v>12.105263157894738</v>
      </c>
      <c r="G225" s="22">
        <v>4.5833333333333321</v>
      </c>
      <c r="H225" s="22">
        <v>12.434782608695659</v>
      </c>
      <c r="I225" s="22">
        <v>11.285714285714286</v>
      </c>
      <c r="J225" s="22">
        <v>9.6000000000000014</v>
      </c>
      <c r="K225" s="22"/>
      <c r="L225" s="22"/>
      <c r="M225" s="22"/>
      <c r="N225" s="22">
        <v>8.3695712356663527</v>
      </c>
    </row>
    <row r="226" spans="1:14" ht="16.5" customHeight="1" x14ac:dyDescent="0.15">
      <c r="A226" s="133"/>
      <c r="B226" s="29"/>
      <c r="C226" s="30"/>
      <c r="D226" s="24" t="s">
        <v>20</v>
      </c>
      <c r="E226" s="24">
        <v>0</v>
      </c>
      <c r="F226" s="24">
        <v>3.4210526315789469</v>
      </c>
      <c r="G226" s="24">
        <v>2</v>
      </c>
      <c r="H226" s="24">
        <v>5.3043478260869588</v>
      </c>
      <c r="I226" s="24">
        <v>9.1904761904761898</v>
      </c>
      <c r="J226" s="24">
        <v>2.4000000000000004</v>
      </c>
      <c r="K226" s="24"/>
      <c r="L226" s="24"/>
      <c r="M226" s="24"/>
      <c r="N226" s="24">
        <v>3.0889630114918272</v>
      </c>
    </row>
    <row r="227" spans="1:14" ht="16.5" customHeight="1" x14ac:dyDescent="0.15">
      <c r="A227" s="133"/>
      <c r="B227" s="29"/>
      <c r="C227" s="31"/>
      <c r="D227" s="26" t="s">
        <v>21</v>
      </c>
      <c r="E227" s="27">
        <v>0</v>
      </c>
      <c r="F227" s="27">
        <v>15.526315789473685</v>
      </c>
      <c r="G227" s="27">
        <v>6.5833333333333321</v>
      </c>
      <c r="H227" s="27">
        <v>17.739130434782616</v>
      </c>
      <c r="I227" s="27">
        <v>20.476190476190474</v>
      </c>
      <c r="J227" s="27">
        <v>12.000000000000002</v>
      </c>
      <c r="K227" s="27"/>
      <c r="L227" s="27"/>
      <c r="M227" s="27"/>
      <c r="N227" s="27">
        <v>11.45853424715818</v>
      </c>
    </row>
    <row r="228" spans="1:14" ht="16.5" customHeight="1" x14ac:dyDescent="0.15">
      <c r="A228" s="133"/>
      <c r="B228" s="36"/>
      <c r="C228" s="21" t="s">
        <v>23</v>
      </c>
      <c r="D228" s="22" t="s">
        <v>19</v>
      </c>
      <c r="E228" s="22">
        <v>95.000000000000014</v>
      </c>
      <c r="F228" s="22">
        <v>74.657894736842124</v>
      </c>
      <c r="G228" s="22">
        <v>84.999999999999986</v>
      </c>
      <c r="H228" s="22">
        <v>64.652173913043526</v>
      </c>
      <c r="I228" s="22">
        <v>57</v>
      </c>
      <c r="J228" s="22">
        <v>66.600000000000009</v>
      </c>
      <c r="K228" s="22"/>
      <c r="L228" s="22"/>
      <c r="M228" s="22"/>
      <c r="N228" s="22">
        <v>77.522476733582707</v>
      </c>
    </row>
    <row r="229" spans="1:14" ht="16.5" customHeight="1" x14ac:dyDescent="0.15">
      <c r="A229" s="133"/>
      <c r="B229" s="36"/>
      <c r="C229" s="23"/>
      <c r="D229" s="24" t="s">
        <v>20</v>
      </c>
      <c r="E229" s="24">
        <v>5.0000000000000009</v>
      </c>
      <c r="F229" s="24">
        <v>8.631578947368423</v>
      </c>
      <c r="G229" s="24">
        <v>7.5833333333333313</v>
      </c>
      <c r="H229" s="24">
        <v>14.282608695652181</v>
      </c>
      <c r="I229" s="24">
        <v>20.61904761904762</v>
      </c>
      <c r="J229" s="24">
        <v>20.400000000000002</v>
      </c>
      <c r="K229" s="24"/>
      <c r="L229" s="24"/>
      <c r="M229" s="24"/>
      <c r="N229" s="24">
        <v>9.5371804333255703</v>
      </c>
    </row>
    <row r="230" spans="1:14" ht="16.5" customHeight="1" x14ac:dyDescent="0.15">
      <c r="A230" s="134"/>
      <c r="B230" s="36"/>
      <c r="C230" s="25"/>
      <c r="D230" s="26" t="s">
        <v>21</v>
      </c>
      <c r="E230" s="27">
        <v>100.00000000000001</v>
      </c>
      <c r="F230" s="27">
        <v>83.289473684210549</v>
      </c>
      <c r="G230" s="27">
        <v>92.583333333333314</v>
      </c>
      <c r="H230" s="27">
        <v>78.934782608695713</v>
      </c>
      <c r="I230" s="27">
        <v>77.61904761904762</v>
      </c>
      <c r="J230" s="27">
        <v>87.000000000000014</v>
      </c>
      <c r="K230" s="27"/>
      <c r="L230" s="27"/>
      <c r="M230" s="27"/>
      <c r="N230" s="27">
        <v>87.059657166908281</v>
      </c>
    </row>
    <row r="231" spans="1:14" ht="16.5" customHeight="1" x14ac:dyDescent="0.15">
      <c r="A231" s="134"/>
      <c r="B231" s="36"/>
      <c r="C231" s="33" t="s">
        <v>24</v>
      </c>
      <c r="D231" s="22" t="s">
        <v>19</v>
      </c>
      <c r="E231" s="22">
        <v>95.000000000000014</v>
      </c>
      <c r="F231" s="22">
        <v>87.947368421052659</v>
      </c>
      <c r="G231" s="22">
        <v>90.416666666666643</v>
      </c>
      <c r="H231" s="22">
        <v>80.413043478260917</v>
      </c>
      <c r="I231" s="22">
        <v>69.61904761904762</v>
      </c>
      <c r="J231" s="22">
        <v>77.200000000000017</v>
      </c>
      <c r="K231" s="22"/>
      <c r="L231" s="22"/>
      <c r="M231" s="22"/>
      <c r="N231" s="22">
        <v>87.363238617980215</v>
      </c>
    </row>
    <row r="232" spans="1:14" ht="16.5" customHeight="1" x14ac:dyDescent="0.15">
      <c r="A232" s="134"/>
      <c r="B232" s="36"/>
      <c r="C232" s="30"/>
      <c r="D232" s="24" t="s">
        <v>20</v>
      </c>
      <c r="E232" s="24">
        <v>5.0000000000000009</v>
      </c>
      <c r="F232" s="24">
        <v>12.05263157894737</v>
      </c>
      <c r="G232" s="24">
        <v>9.5833333333333321</v>
      </c>
      <c r="H232" s="24">
        <v>19.58695652173914</v>
      </c>
      <c r="I232" s="24">
        <v>30.380952380952383</v>
      </c>
      <c r="J232" s="24">
        <v>22.800000000000004</v>
      </c>
      <c r="K232" s="24"/>
      <c r="L232" s="24"/>
      <c r="M232" s="24"/>
      <c r="N232" s="24">
        <v>12.63676138201982</v>
      </c>
    </row>
    <row r="233" spans="1:14" ht="16.5" customHeight="1" x14ac:dyDescent="0.15">
      <c r="A233" s="134"/>
      <c r="B233" s="34"/>
      <c r="C233" s="35"/>
      <c r="D233" s="26" t="s">
        <v>21</v>
      </c>
      <c r="E233" s="27">
        <v>100.00000000000001</v>
      </c>
      <c r="F233" s="27">
        <v>100.00000000000003</v>
      </c>
      <c r="G233" s="27">
        <v>99.999999999999972</v>
      </c>
      <c r="H233" s="27">
        <v>100.00000000000006</v>
      </c>
      <c r="I233" s="27">
        <v>100</v>
      </c>
      <c r="J233" s="27">
        <v>100.00000000000003</v>
      </c>
      <c r="K233" s="27"/>
      <c r="L233" s="27"/>
      <c r="M233" s="27"/>
      <c r="N233" s="27">
        <v>100.00000000000003</v>
      </c>
    </row>
    <row r="234" spans="1:14" ht="16.5" customHeight="1" x14ac:dyDescent="0.15">
      <c r="A234" s="131"/>
      <c r="B234" s="135" t="s">
        <v>44</v>
      </c>
      <c r="C234" s="21" t="s">
        <v>18</v>
      </c>
      <c r="D234" s="22" t="s">
        <v>19</v>
      </c>
      <c r="E234" s="22">
        <v>0</v>
      </c>
      <c r="F234" s="22">
        <v>0</v>
      </c>
      <c r="G234" s="22">
        <v>0</v>
      </c>
      <c r="H234" s="22">
        <v>0.7</v>
      </c>
      <c r="I234" s="22">
        <v>0</v>
      </c>
      <c r="J234" s="22">
        <v>4.1666666666666661</v>
      </c>
      <c r="K234" s="22"/>
      <c r="L234" s="22"/>
      <c r="M234" s="22"/>
      <c r="N234" s="22">
        <v>0.31531531531531531</v>
      </c>
    </row>
    <row r="235" spans="1:14" ht="16.5" customHeight="1" x14ac:dyDescent="0.15">
      <c r="A235" s="132"/>
      <c r="B235" s="136"/>
      <c r="C235" s="23"/>
      <c r="D235" s="24" t="s">
        <v>20</v>
      </c>
      <c r="E235" s="24">
        <v>0</v>
      </c>
      <c r="F235" s="24">
        <v>0</v>
      </c>
      <c r="G235" s="24">
        <v>0</v>
      </c>
      <c r="H235" s="24">
        <v>0.42499999999999999</v>
      </c>
      <c r="I235" s="24">
        <v>0</v>
      </c>
      <c r="J235" s="24">
        <v>0</v>
      </c>
      <c r="K235" s="24"/>
      <c r="L235" s="24"/>
      <c r="M235" s="24"/>
      <c r="N235" s="24">
        <v>0.16095713547942847</v>
      </c>
    </row>
    <row r="236" spans="1:14" ht="16.5" customHeight="1" x14ac:dyDescent="0.15">
      <c r="A236" s="132"/>
      <c r="B236" s="136"/>
      <c r="C236" s="25"/>
      <c r="D236" s="26" t="s">
        <v>21</v>
      </c>
      <c r="E236" s="27">
        <v>0</v>
      </c>
      <c r="F236" s="27">
        <v>0</v>
      </c>
      <c r="G236" s="27">
        <v>0</v>
      </c>
      <c r="H236" s="27">
        <v>1.125</v>
      </c>
      <c r="I236" s="27">
        <v>0</v>
      </c>
      <c r="J236" s="27">
        <v>4.1666666666666661</v>
      </c>
      <c r="K236" s="27"/>
      <c r="L236" s="27"/>
      <c r="M236" s="27"/>
      <c r="N236" s="27">
        <v>0.47627245079474378</v>
      </c>
    </row>
    <row r="237" spans="1:14" ht="16.5" customHeight="1" x14ac:dyDescent="0.15">
      <c r="A237" s="132"/>
      <c r="B237" s="136"/>
      <c r="C237" s="28" t="s">
        <v>22</v>
      </c>
      <c r="D237" s="22" t="s">
        <v>19</v>
      </c>
      <c r="E237" s="22">
        <v>12.5</v>
      </c>
      <c r="F237" s="22">
        <v>5.384615384615385</v>
      </c>
      <c r="G237" s="22">
        <v>9.9999999999999982</v>
      </c>
      <c r="H237" s="22">
        <v>11.9</v>
      </c>
      <c r="I237" s="22">
        <v>23.222222222222214</v>
      </c>
      <c r="J237" s="22">
        <v>22.499999999999996</v>
      </c>
      <c r="K237" s="22"/>
      <c r="L237" s="22"/>
      <c r="M237" s="22"/>
      <c r="N237" s="22">
        <v>9.8220864176278191</v>
      </c>
    </row>
    <row r="238" spans="1:14" ht="16.5" customHeight="1" x14ac:dyDescent="0.15">
      <c r="A238" s="133"/>
      <c r="B238" s="29"/>
      <c r="C238" s="30"/>
      <c r="D238" s="24" t="s">
        <v>20</v>
      </c>
      <c r="E238" s="24">
        <v>0</v>
      </c>
      <c r="F238" s="24">
        <v>6.1538461538461542</v>
      </c>
      <c r="G238" s="24">
        <v>5.4999999999999991</v>
      </c>
      <c r="H238" s="24">
        <v>8.1750000000000007</v>
      </c>
      <c r="I238" s="24">
        <v>14.388888888888884</v>
      </c>
      <c r="J238" s="24">
        <v>2.4999999999999996</v>
      </c>
      <c r="K238" s="24"/>
      <c r="L238" s="24"/>
      <c r="M238" s="24"/>
      <c r="N238" s="24">
        <v>6.6168015148906871</v>
      </c>
    </row>
    <row r="239" spans="1:14" ht="16.5" customHeight="1" x14ac:dyDescent="0.15">
      <c r="A239" s="133"/>
      <c r="B239" s="29"/>
      <c r="C239" s="31"/>
      <c r="D239" s="26" t="s">
        <v>21</v>
      </c>
      <c r="E239" s="27">
        <v>12.5</v>
      </c>
      <c r="F239" s="27">
        <v>11.53846153846154</v>
      </c>
      <c r="G239" s="27">
        <v>15.499999999999996</v>
      </c>
      <c r="H239" s="27">
        <v>20.075000000000003</v>
      </c>
      <c r="I239" s="27">
        <v>37.6111111111111</v>
      </c>
      <c r="J239" s="27">
        <v>24.999999999999996</v>
      </c>
      <c r="K239" s="27"/>
      <c r="L239" s="27"/>
      <c r="M239" s="27"/>
      <c r="N239" s="27">
        <v>16.438887932518504</v>
      </c>
    </row>
    <row r="240" spans="1:14" ht="16.5" customHeight="1" x14ac:dyDescent="0.15">
      <c r="A240" s="133"/>
      <c r="B240" s="36"/>
      <c r="C240" s="21" t="s">
        <v>23</v>
      </c>
      <c r="D240" s="22" t="s">
        <v>19</v>
      </c>
      <c r="E240" s="22">
        <v>87.25</v>
      </c>
      <c r="F240" s="22">
        <v>76.692307692307693</v>
      </c>
      <c r="G240" s="22">
        <v>70.999999999999986</v>
      </c>
      <c r="H240" s="22">
        <v>62.85</v>
      </c>
      <c r="I240" s="22">
        <v>37.444444444444436</v>
      </c>
      <c r="J240" s="22">
        <v>49.166666666666664</v>
      </c>
      <c r="K240" s="22"/>
      <c r="L240" s="22"/>
      <c r="M240" s="22"/>
      <c r="N240" s="22">
        <v>69.729715384173971</v>
      </c>
    </row>
    <row r="241" spans="1:14" ht="16.5" customHeight="1" x14ac:dyDescent="0.15">
      <c r="A241" s="133"/>
      <c r="B241" s="36"/>
      <c r="C241" s="23"/>
      <c r="D241" s="24" t="s">
        <v>20</v>
      </c>
      <c r="E241" s="24">
        <v>0.25</v>
      </c>
      <c r="F241" s="24">
        <v>11.76923076923077</v>
      </c>
      <c r="G241" s="24">
        <v>13.499999999999998</v>
      </c>
      <c r="H241" s="24">
        <v>15.95</v>
      </c>
      <c r="I241" s="24">
        <v>24.944444444444436</v>
      </c>
      <c r="J241" s="24">
        <v>21.666666666666664</v>
      </c>
      <c r="K241" s="24"/>
      <c r="L241" s="24"/>
      <c r="M241" s="24"/>
      <c r="N241" s="24">
        <v>13.355124232512768</v>
      </c>
    </row>
    <row r="242" spans="1:14" ht="16.5" customHeight="1" x14ac:dyDescent="0.15">
      <c r="A242" s="134"/>
      <c r="B242" s="36"/>
      <c r="C242" s="25"/>
      <c r="D242" s="26" t="s">
        <v>21</v>
      </c>
      <c r="E242" s="27">
        <v>87.5</v>
      </c>
      <c r="F242" s="27">
        <v>88.461538461538467</v>
      </c>
      <c r="G242" s="27">
        <v>84.499999999999986</v>
      </c>
      <c r="H242" s="27">
        <v>78.8</v>
      </c>
      <c r="I242" s="27">
        <v>62.388888888888872</v>
      </c>
      <c r="J242" s="27">
        <v>70.833333333333329</v>
      </c>
      <c r="K242" s="27"/>
      <c r="L242" s="27"/>
      <c r="M242" s="27"/>
      <c r="N242" s="27">
        <v>83.084839616686736</v>
      </c>
    </row>
    <row r="243" spans="1:14" ht="16.5" customHeight="1" x14ac:dyDescent="0.15">
      <c r="A243" s="134"/>
      <c r="B243" s="36"/>
      <c r="C243" s="33" t="s">
        <v>24</v>
      </c>
      <c r="D243" s="22" t="s">
        <v>19</v>
      </c>
      <c r="E243" s="22">
        <v>99.75</v>
      </c>
      <c r="F243" s="22">
        <v>82.07692307692308</v>
      </c>
      <c r="G243" s="22">
        <v>80.999999999999986</v>
      </c>
      <c r="H243" s="22">
        <v>75.45</v>
      </c>
      <c r="I243" s="22">
        <v>60.66666666666665</v>
      </c>
      <c r="J243" s="22">
        <v>75.833333333333329</v>
      </c>
      <c r="K243" s="22"/>
      <c r="L243" s="22"/>
      <c r="M243" s="22"/>
      <c r="N243" s="22">
        <v>79.867117117117104</v>
      </c>
    </row>
    <row r="244" spans="1:14" ht="16.5" customHeight="1" x14ac:dyDescent="0.15">
      <c r="A244" s="134"/>
      <c r="B244" s="36"/>
      <c r="C244" s="30"/>
      <c r="D244" s="24" t="s">
        <v>20</v>
      </c>
      <c r="E244" s="24">
        <v>0.25</v>
      </c>
      <c r="F244" s="24">
        <v>17.923076923076923</v>
      </c>
      <c r="G244" s="24">
        <v>18.999999999999996</v>
      </c>
      <c r="H244" s="24">
        <v>24.55</v>
      </c>
      <c r="I244" s="24">
        <v>39.333333333333321</v>
      </c>
      <c r="J244" s="24">
        <v>24.166666666666664</v>
      </c>
      <c r="K244" s="24"/>
      <c r="L244" s="24"/>
      <c r="M244" s="24"/>
      <c r="N244" s="24">
        <v>20.132882882882882</v>
      </c>
    </row>
    <row r="245" spans="1:14" ht="16.5" customHeight="1" x14ac:dyDescent="0.15">
      <c r="A245" s="134"/>
      <c r="B245" s="34"/>
      <c r="C245" s="35"/>
      <c r="D245" s="26" t="s">
        <v>21</v>
      </c>
      <c r="E245" s="27">
        <v>100</v>
      </c>
      <c r="F245" s="27">
        <v>100</v>
      </c>
      <c r="G245" s="27">
        <v>99.999999999999986</v>
      </c>
      <c r="H245" s="27">
        <v>100</v>
      </c>
      <c r="I245" s="27">
        <v>99.999999999999972</v>
      </c>
      <c r="J245" s="27">
        <v>100</v>
      </c>
      <c r="K245" s="27"/>
      <c r="L245" s="27"/>
      <c r="M245" s="27"/>
      <c r="N245" s="27">
        <v>99.999999999999986</v>
      </c>
    </row>
    <row r="246" spans="1:14" ht="16.5" customHeight="1" x14ac:dyDescent="0.15">
      <c r="A246" s="131"/>
      <c r="B246" s="135" t="s">
        <v>45</v>
      </c>
      <c r="C246" s="21" t="s">
        <v>18</v>
      </c>
      <c r="D246" s="22" t="s">
        <v>19</v>
      </c>
      <c r="E246" s="22">
        <v>0.6122448979591838</v>
      </c>
      <c r="F246" s="22">
        <v>0</v>
      </c>
      <c r="G246" s="22">
        <v>1</v>
      </c>
      <c r="H246" s="22">
        <v>0.37500000000000011</v>
      </c>
      <c r="I246" s="22">
        <v>0</v>
      </c>
      <c r="J246" s="22">
        <v>33</v>
      </c>
      <c r="K246" s="22">
        <v>16</v>
      </c>
      <c r="L246" s="22"/>
      <c r="M246" s="22"/>
      <c r="N246" s="22">
        <v>0.58655002815267432</v>
      </c>
    </row>
    <row r="247" spans="1:14" ht="16.5" customHeight="1" x14ac:dyDescent="0.15">
      <c r="A247" s="132"/>
      <c r="B247" s="136"/>
      <c r="C247" s="23"/>
      <c r="D247" s="24" t="s">
        <v>20</v>
      </c>
      <c r="E247" s="24">
        <v>0.26530612244897961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5</v>
      </c>
      <c r="L247" s="24"/>
      <c r="M247" s="24"/>
      <c r="N247" s="24">
        <v>5.8753059749334466E-2</v>
      </c>
    </row>
    <row r="248" spans="1:14" ht="16.5" customHeight="1" x14ac:dyDescent="0.15">
      <c r="A248" s="132"/>
      <c r="B248" s="136"/>
      <c r="C248" s="25"/>
      <c r="D248" s="26" t="s">
        <v>21</v>
      </c>
      <c r="E248" s="27">
        <v>0.87755102040816335</v>
      </c>
      <c r="F248" s="27">
        <v>0</v>
      </c>
      <c r="G248" s="27">
        <v>1</v>
      </c>
      <c r="H248" s="27">
        <v>0.37500000000000011</v>
      </c>
      <c r="I248" s="27">
        <v>0</v>
      </c>
      <c r="J248" s="27">
        <v>33</v>
      </c>
      <c r="K248" s="27">
        <v>21</v>
      </c>
      <c r="L248" s="27"/>
      <c r="M248" s="27"/>
      <c r="N248" s="27">
        <v>0.64530308790200874</v>
      </c>
    </row>
    <row r="249" spans="1:14" ht="16.5" customHeight="1" x14ac:dyDescent="0.15">
      <c r="A249" s="132"/>
      <c r="B249" s="136"/>
      <c r="C249" s="28" t="s">
        <v>22</v>
      </c>
      <c r="D249" s="22" t="s">
        <v>19</v>
      </c>
      <c r="E249" s="22">
        <v>5.8775510204081653</v>
      </c>
      <c r="F249" s="22">
        <v>10.563636363636357</v>
      </c>
      <c r="G249" s="22">
        <v>11.606060606060607</v>
      </c>
      <c r="H249" s="22">
        <v>13.053571428571432</v>
      </c>
      <c r="I249" s="22">
        <v>21.000000000000004</v>
      </c>
      <c r="J249" s="22">
        <v>33</v>
      </c>
      <c r="K249" s="22">
        <v>21</v>
      </c>
      <c r="L249" s="22"/>
      <c r="M249" s="22"/>
      <c r="N249" s="22">
        <v>10.785613060515436</v>
      </c>
    </row>
    <row r="250" spans="1:14" ht="16.5" customHeight="1" x14ac:dyDescent="0.15">
      <c r="A250" s="133"/>
      <c r="B250" s="29"/>
      <c r="C250" s="30"/>
      <c r="D250" s="24" t="s">
        <v>20</v>
      </c>
      <c r="E250" s="24">
        <v>3.1632653061224496</v>
      </c>
      <c r="F250" s="24">
        <v>2.8181818181818166</v>
      </c>
      <c r="G250" s="24">
        <v>2.7272727272727275</v>
      </c>
      <c r="H250" s="24">
        <v>8.7142857142857171</v>
      </c>
      <c r="I250" s="24">
        <v>25</v>
      </c>
      <c r="J250" s="24">
        <v>0</v>
      </c>
      <c r="K250" s="24">
        <v>9</v>
      </c>
      <c r="L250" s="24"/>
      <c r="M250" s="24"/>
      <c r="N250" s="24">
        <v>4.6894758243895085</v>
      </c>
    </row>
    <row r="251" spans="1:14" ht="16.5" customHeight="1" x14ac:dyDescent="0.15">
      <c r="A251" s="133"/>
      <c r="B251" s="29"/>
      <c r="C251" s="31"/>
      <c r="D251" s="26" t="s">
        <v>21</v>
      </c>
      <c r="E251" s="27">
        <v>9.0408163265306154</v>
      </c>
      <c r="F251" s="27">
        <v>13.381818181818174</v>
      </c>
      <c r="G251" s="27">
        <v>14.333333333333336</v>
      </c>
      <c r="H251" s="27">
        <v>21.767857142857149</v>
      </c>
      <c r="I251" s="27">
        <v>46</v>
      </c>
      <c r="J251" s="27">
        <v>33</v>
      </c>
      <c r="K251" s="27">
        <v>30</v>
      </c>
      <c r="L251" s="27"/>
      <c r="M251" s="27"/>
      <c r="N251" s="27">
        <v>15.475088884904945</v>
      </c>
    </row>
    <row r="252" spans="1:14" ht="16.5" customHeight="1" x14ac:dyDescent="0.15">
      <c r="A252" s="133"/>
      <c r="B252" s="36"/>
      <c r="C252" s="21" t="s">
        <v>23</v>
      </c>
      <c r="D252" s="22" t="s">
        <v>19</v>
      </c>
      <c r="E252" s="22">
        <v>81.795918367346957</v>
      </c>
      <c r="F252" s="22">
        <v>77.963636363636354</v>
      </c>
      <c r="G252" s="22">
        <v>71.636363636363626</v>
      </c>
      <c r="H252" s="22">
        <v>58.017857142857125</v>
      </c>
      <c r="I252" s="22">
        <v>35.6</v>
      </c>
      <c r="J252" s="22">
        <v>34</v>
      </c>
      <c r="K252" s="22">
        <v>35</v>
      </c>
      <c r="L252" s="22"/>
      <c r="M252" s="22"/>
      <c r="N252" s="22">
        <v>71.412852453512599</v>
      </c>
    </row>
    <row r="253" spans="1:14" ht="16.5" customHeight="1" x14ac:dyDescent="0.15">
      <c r="A253" s="133"/>
      <c r="B253" s="36"/>
      <c r="C253" s="23"/>
      <c r="D253" s="24" t="s">
        <v>20</v>
      </c>
      <c r="E253" s="24">
        <v>8.2857142857142883</v>
      </c>
      <c r="F253" s="24">
        <v>8.654545454545449</v>
      </c>
      <c r="G253" s="24">
        <v>13.030303030303029</v>
      </c>
      <c r="H253" s="24">
        <v>19.839285714285715</v>
      </c>
      <c r="I253" s="24">
        <v>18.400000000000002</v>
      </c>
      <c r="J253" s="24">
        <v>0</v>
      </c>
      <c r="K253" s="24">
        <v>14</v>
      </c>
      <c r="L253" s="24"/>
      <c r="M253" s="24"/>
      <c r="N253" s="24">
        <v>12.466755573680439</v>
      </c>
    </row>
    <row r="254" spans="1:14" ht="16.5" customHeight="1" x14ac:dyDescent="0.15">
      <c r="A254" s="134"/>
      <c r="B254" s="36"/>
      <c r="C254" s="25"/>
      <c r="D254" s="26" t="s">
        <v>21</v>
      </c>
      <c r="E254" s="27">
        <v>90.081632653061249</v>
      </c>
      <c r="F254" s="27">
        <v>86.618181818181796</v>
      </c>
      <c r="G254" s="27">
        <v>84.666666666666657</v>
      </c>
      <c r="H254" s="27">
        <v>77.857142857142833</v>
      </c>
      <c r="I254" s="27">
        <v>54</v>
      </c>
      <c r="J254" s="27">
        <v>34</v>
      </c>
      <c r="K254" s="27">
        <v>49</v>
      </c>
      <c r="L254" s="27"/>
      <c r="M254" s="27"/>
      <c r="N254" s="27">
        <v>83.879608027193044</v>
      </c>
    </row>
    <row r="255" spans="1:14" ht="16.5" customHeight="1" x14ac:dyDescent="0.15">
      <c r="A255" s="134"/>
      <c r="B255" s="36"/>
      <c r="C255" s="33" t="s">
        <v>24</v>
      </c>
      <c r="D255" s="22" t="s">
        <v>19</v>
      </c>
      <c r="E255" s="22">
        <v>88.285714285714306</v>
      </c>
      <c r="F255" s="22">
        <v>88.527272727272717</v>
      </c>
      <c r="G255" s="22">
        <v>84.242424242424235</v>
      </c>
      <c r="H255" s="22">
        <v>71.446428571428555</v>
      </c>
      <c r="I255" s="22">
        <v>56.600000000000009</v>
      </c>
      <c r="J255" s="22">
        <v>100</v>
      </c>
      <c r="K255" s="22">
        <v>72</v>
      </c>
      <c r="L255" s="22"/>
      <c r="M255" s="22"/>
      <c r="N255" s="22">
        <v>82.785015542180702</v>
      </c>
    </row>
    <row r="256" spans="1:14" ht="16.5" customHeight="1" x14ac:dyDescent="0.15">
      <c r="A256" s="134"/>
      <c r="B256" s="36"/>
      <c r="C256" s="30"/>
      <c r="D256" s="24" t="s">
        <v>20</v>
      </c>
      <c r="E256" s="24">
        <v>11.714285714285717</v>
      </c>
      <c r="F256" s="24">
        <v>11.472727272727266</v>
      </c>
      <c r="G256" s="24">
        <v>15.757575757575758</v>
      </c>
      <c r="H256" s="24">
        <v>28.553571428571431</v>
      </c>
      <c r="I256" s="24">
        <v>43.400000000000006</v>
      </c>
      <c r="J256" s="24">
        <v>0</v>
      </c>
      <c r="K256" s="24">
        <v>28</v>
      </c>
      <c r="L256" s="24"/>
      <c r="M256" s="24"/>
      <c r="N256" s="24">
        <v>17.214984457819284</v>
      </c>
    </row>
    <row r="257" spans="1:14" ht="16.5" customHeight="1" x14ac:dyDescent="0.15">
      <c r="A257" s="137"/>
      <c r="B257" s="34"/>
      <c r="C257" s="35"/>
      <c r="D257" s="26" t="s">
        <v>21</v>
      </c>
      <c r="E257" s="27">
        <v>100.00000000000003</v>
      </c>
      <c r="F257" s="27">
        <v>99.999999999999986</v>
      </c>
      <c r="G257" s="27">
        <v>100</v>
      </c>
      <c r="H257" s="27">
        <v>99.999999999999986</v>
      </c>
      <c r="I257" s="27">
        <v>100.00000000000001</v>
      </c>
      <c r="J257" s="27">
        <v>100</v>
      </c>
      <c r="K257" s="27">
        <v>100</v>
      </c>
      <c r="L257" s="27"/>
      <c r="M257" s="27"/>
      <c r="N257" s="27">
        <v>99.999999999999986</v>
      </c>
    </row>
    <row r="258" spans="1:14" ht="16.5" customHeight="1" x14ac:dyDescent="0.15">
      <c r="A258" s="138" t="s">
        <v>46</v>
      </c>
      <c r="B258" s="135" t="s">
        <v>47</v>
      </c>
      <c r="C258" s="21" t="s">
        <v>18</v>
      </c>
      <c r="D258" s="22" t="s">
        <v>19</v>
      </c>
      <c r="E258" s="22"/>
      <c r="F258" s="22">
        <v>0</v>
      </c>
      <c r="G258" s="22">
        <v>0</v>
      </c>
      <c r="H258" s="22">
        <v>0</v>
      </c>
      <c r="I258" s="22">
        <v>0</v>
      </c>
      <c r="J258" s="22">
        <v>0</v>
      </c>
      <c r="K258" s="22">
        <v>0</v>
      </c>
      <c r="L258" s="22"/>
      <c r="M258" s="22"/>
      <c r="N258" s="22">
        <v>0</v>
      </c>
    </row>
    <row r="259" spans="1:14" ht="16.5" customHeight="1" x14ac:dyDescent="0.15">
      <c r="A259" s="132"/>
      <c r="B259" s="136"/>
      <c r="C259" s="23"/>
      <c r="D259" s="24" t="s">
        <v>20</v>
      </c>
      <c r="E259" s="24"/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/>
      <c r="M259" s="24"/>
      <c r="N259" s="24">
        <v>0</v>
      </c>
    </row>
    <row r="260" spans="1:14" ht="16.5" customHeight="1" x14ac:dyDescent="0.15">
      <c r="A260" s="132"/>
      <c r="B260" s="136"/>
      <c r="C260" s="25"/>
      <c r="D260" s="26" t="s">
        <v>21</v>
      </c>
      <c r="E260" s="27"/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/>
      <c r="M260" s="27"/>
      <c r="N260" s="27">
        <v>0</v>
      </c>
    </row>
    <row r="261" spans="1:14" ht="16.5" customHeight="1" x14ac:dyDescent="0.15">
      <c r="A261" s="132"/>
      <c r="B261" s="136"/>
      <c r="C261" s="28" t="s">
        <v>22</v>
      </c>
      <c r="D261" s="22" t="s">
        <v>19</v>
      </c>
      <c r="E261" s="22"/>
      <c r="F261" s="22">
        <v>12</v>
      </c>
      <c r="G261" s="22">
        <v>0</v>
      </c>
      <c r="H261" s="22">
        <v>0</v>
      </c>
      <c r="I261" s="22">
        <v>25</v>
      </c>
      <c r="J261" s="22">
        <v>27</v>
      </c>
      <c r="K261" s="22">
        <v>0</v>
      </c>
      <c r="L261" s="22"/>
      <c r="M261" s="22"/>
      <c r="N261" s="22">
        <v>4.1467044649184972</v>
      </c>
    </row>
    <row r="262" spans="1:14" ht="16.5" customHeight="1" x14ac:dyDescent="0.15">
      <c r="A262" s="133"/>
      <c r="B262" s="29"/>
      <c r="C262" s="30"/>
      <c r="D262" s="24" t="s">
        <v>20</v>
      </c>
      <c r="E262" s="24"/>
      <c r="F262" s="24">
        <v>0</v>
      </c>
      <c r="G262" s="24">
        <v>0</v>
      </c>
      <c r="H262" s="24">
        <v>0</v>
      </c>
      <c r="I262" s="24">
        <v>25</v>
      </c>
      <c r="J262" s="24">
        <v>63</v>
      </c>
      <c r="K262" s="24">
        <v>0</v>
      </c>
      <c r="L262" s="24"/>
      <c r="M262" s="24"/>
      <c r="N262" s="24">
        <v>1.493267186392629</v>
      </c>
    </row>
    <row r="263" spans="1:14" ht="16.5" customHeight="1" x14ac:dyDescent="0.15">
      <c r="A263" s="133"/>
      <c r="B263" s="29"/>
      <c r="C263" s="31"/>
      <c r="D263" s="26" t="s">
        <v>21</v>
      </c>
      <c r="E263" s="27"/>
      <c r="F263" s="27">
        <v>12</v>
      </c>
      <c r="G263" s="27">
        <v>0</v>
      </c>
      <c r="H263" s="27">
        <v>0</v>
      </c>
      <c r="I263" s="27">
        <v>50</v>
      </c>
      <c r="J263" s="27">
        <v>90</v>
      </c>
      <c r="K263" s="27">
        <v>0</v>
      </c>
      <c r="L263" s="27"/>
      <c r="M263" s="27"/>
      <c r="N263" s="27">
        <v>5.639971651311126</v>
      </c>
    </row>
    <row r="264" spans="1:14" ht="16.5" customHeight="1" x14ac:dyDescent="0.15">
      <c r="A264" s="133"/>
      <c r="B264" s="36"/>
      <c r="C264" s="21" t="s">
        <v>23</v>
      </c>
      <c r="D264" s="22" t="s">
        <v>19</v>
      </c>
      <c r="E264" s="22"/>
      <c r="F264" s="22">
        <v>81.333333333333343</v>
      </c>
      <c r="G264" s="22">
        <v>75</v>
      </c>
      <c r="H264" s="22">
        <v>76.428571428571431</v>
      </c>
      <c r="I264" s="22">
        <v>15</v>
      </c>
      <c r="J264" s="22">
        <v>3</v>
      </c>
      <c r="K264" s="22">
        <v>60</v>
      </c>
      <c r="L264" s="22"/>
      <c r="M264" s="22"/>
      <c r="N264" s="22">
        <v>74.437632884479086</v>
      </c>
    </row>
    <row r="265" spans="1:14" ht="16.5" customHeight="1" x14ac:dyDescent="0.15">
      <c r="A265" s="133"/>
      <c r="B265" s="36"/>
      <c r="C265" s="23"/>
      <c r="D265" s="24" t="s">
        <v>20</v>
      </c>
      <c r="E265" s="24"/>
      <c r="F265" s="24">
        <v>6.6666666666666661</v>
      </c>
      <c r="G265" s="24">
        <v>25</v>
      </c>
      <c r="H265" s="24">
        <v>23.571428571428569</v>
      </c>
      <c r="I265" s="24">
        <v>35</v>
      </c>
      <c r="J265" s="24">
        <v>7</v>
      </c>
      <c r="K265" s="24">
        <v>40</v>
      </c>
      <c r="L265" s="24"/>
      <c r="M265" s="24"/>
      <c r="N265" s="24">
        <v>19.922395464209778</v>
      </c>
    </row>
    <row r="266" spans="1:14" ht="16.5" customHeight="1" x14ac:dyDescent="0.15">
      <c r="A266" s="134"/>
      <c r="B266" s="36"/>
      <c r="C266" s="25"/>
      <c r="D266" s="26" t="s">
        <v>21</v>
      </c>
      <c r="E266" s="27"/>
      <c r="F266" s="27">
        <v>88.000000000000014</v>
      </c>
      <c r="G266" s="27">
        <v>100</v>
      </c>
      <c r="H266" s="27">
        <v>100</v>
      </c>
      <c r="I266" s="27">
        <v>50</v>
      </c>
      <c r="J266" s="27">
        <v>10</v>
      </c>
      <c r="K266" s="27">
        <v>100</v>
      </c>
      <c r="L266" s="27"/>
      <c r="M266" s="27"/>
      <c r="N266" s="27">
        <v>94.360028348688871</v>
      </c>
    </row>
    <row r="267" spans="1:14" ht="16.5" customHeight="1" x14ac:dyDescent="0.15">
      <c r="A267" s="134"/>
      <c r="B267" s="36"/>
      <c r="C267" s="33" t="s">
        <v>24</v>
      </c>
      <c r="D267" s="22" t="s">
        <v>19</v>
      </c>
      <c r="E267" s="22"/>
      <c r="F267" s="22">
        <v>93.333333333333343</v>
      </c>
      <c r="G267" s="22">
        <v>75</v>
      </c>
      <c r="H267" s="22">
        <v>76.428571428571431</v>
      </c>
      <c r="I267" s="22">
        <v>40</v>
      </c>
      <c r="J267" s="22">
        <v>30</v>
      </c>
      <c r="K267" s="22">
        <v>60</v>
      </c>
      <c r="L267" s="22"/>
      <c r="M267" s="22"/>
      <c r="N267" s="22">
        <v>78.584337349397586</v>
      </c>
    </row>
    <row r="268" spans="1:14" ht="16.5" customHeight="1" x14ac:dyDescent="0.15">
      <c r="A268" s="134"/>
      <c r="B268" s="36"/>
      <c r="C268" s="30"/>
      <c r="D268" s="24" t="s">
        <v>20</v>
      </c>
      <c r="E268" s="24"/>
      <c r="F268" s="24">
        <v>6.6666666666666661</v>
      </c>
      <c r="G268" s="24">
        <v>25</v>
      </c>
      <c r="H268" s="24">
        <v>23.571428571428569</v>
      </c>
      <c r="I268" s="24">
        <v>60</v>
      </c>
      <c r="J268" s="24">
        <v>70</v>
      </c>
      <c r="K268" s="24">
        <v>40</v>
      </c>
      <c r="L268" s="24"/>
      <c r="M268" s="24"/>
      <c r="N268" s="24">
        <v>21.415662650602407</v>
      </c>
    </row>
    <row r="269" spans="1:14" ht="16.5" customHeight="1" x14ac:dyDescent="0.15">
      <c r="A269" s="134"/>
      <c r="B269" s="34"/>
      <c r="C269" s="35"/>
      <c r="D269" s="26" t="s">
        <v>21</v>
      </c>
      <c r="E269" s="27"/>
      <c r="F269" s="27">
        <v>100.00000000000001</v>
      </c>
      <c r="G269" s="27">
        <v>100</v>
      </c>
      <c r="H269" s="27">
        <v>100</v>
      </c>
      <c r="I269" s="27">
        <v>100</v>
      </c>
      <c r="J269" s="27">
        <v>100</v>
      </c>
      <c r="K269" s="27">
        <v>100</v>
      </c>
      <c r="L269" s="27"/>
      <c r="M269" s="27"/>
      <c r="N269" s="27">
        <v>100</v>
      </c>
    </row>
    <row r="270" spans="1:14" ht="16.5" customHeight="1" x14ac:dyDescent="0.15">
      <c r="A270" s="131"/>
      <c r="B270" s="135" t="s">
        <v>48</v>
      </c>
      <c r="C270" s="21" t="s">
        <v>18</v>
      </c>
      <c r="D270" s="22" t="s">
        <v>19</v>
      </c>
      <c r="E270" s="22">
        <v>0</v>
      </c>
      <c r="F270" s="22">
        <v>0</v>
      </c>
      <c r="G270" s="22">
        <v>0.9473684210526313</v>
      </c>
      <c r="H270" s="22">
        <v>2.1752577319587654</v>
      </c>
      <c r="I270" s="22">
        <v>5.4081632653061282</v>
      </c>
      <c r="J270" s="22">
        <v>5.4545454545454541</v>
      </c>
      <c r="K270" s="22">
        <v>21.428571428571427</v>
      </c>
      <c r="L270" s="22">
        <v>11.666666666666666</v>
      </c>
      <c r="M270" s="22"/>
      <c r="N270" s="22">
        <v>1.0985429690369339</v>
      </c>
    </row>
    <row r="271" spans="1:14" ht="16.5" customHeight="1" x14ac:dyDescent="0.15">
      <c r="A271" s="132"/>
      <c r="B271" s="136"/>
      <c r="C271" s="23"/>
      <c r="D271" s="24" t="s">
        <v>20</v>
      </c>
      <c r="E271" s="24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3.0303030303030304E-2</v>
      </c>
      <c r="K271" s="24">
        <v>0</v>
      </c>
      <c r="L271" s="24">
        <v>0</v>
      </c>
      <c r="M271" s="24"/>
      <c r="N271" s="24">
        <v>4.5571848576465661E-4</v>
      </c>
    </row>
    <row r="272" spans="1:14" ht="16.5" customHeight="1" x14ac:dyDescent="0.15">
      <c r="A272" s="132"/>
      <c r="B272" s="136"/>
      <c r="C272" s="25"/>
      <c r="D272" s="26" t="s">
        <v>21</v>
      </c>
      <c r="E272" s="27">
        <v>0</v>
      </c>
      <c r="F272" s="27">
        <v>0</v>
      </c>
      <c r="G272" s="27">
        <v>0.9473684210526313</v>
      </c>
      <c r="H272" s="27">
        <v>2.1752577319587654</v>
      </c>
      <c r="I272" s="27">
        <v>5.4081632653061282</v>
      </c>
      <c r="J272" s="27">
        <v>5.4848484848484844</v>
      </c>
      <c r="K272" s="27">
        <v>21.428571428571427</v>
      </c>
      <c r="L272" s="27">
        <v>11.666666666666666</v>
      </c>
      <c r="M272" s="27"/>
      <c r="N272" s="27">
        <v>1.0989986875226987</v>
      </c>
    </row>
    <row r="273" spans="1:14" ht="16.5" customHeight="1" x14ac:dyDescent="0.15">
      <c r="A273" s="132"/>
      <c r="B273" s="136"/>
      <c r="C273" s="28" t="s">
        <v>22</v>
      </c>
      <c r="D273" s="22" t="s">
        <v>19</v>
      </c>
      <c r="E273" s="22">
        <v>0</v>
      </c>
      <c r="F273" s="22">
        <v>6.5217391304347787</v>
      </c>
      <c r="G273" s="22">
        <v>19.210526315789469</v>
      </c>
      <c r="H273" s="22">
        <v>15.670103092783528</v>
      </c>
      <c r="I273" s="22">
        <v>15.448979591836753</v>
      </c>
      <c r="J273" s="22">
        <v>19.72727272727273</v>
      </c>
      <c r="K273" s="22">
        <v>15.714285714285714</v>
      </c>
      <c r="L273" s="22">
        <v>18.333333333333332</v>
      </c>
      <c r="M273" s="22"/>
      <c r="N273" s="22">
        <v>11.737944665851204</v>
      </c>
    </row>
    <row r="274" spans="1:14" ht="16.5" customHeight="1" x14ac:dyDescent="0.15">
      <c r="A274" s="133"/>
      <c r="B274" s="29"/>
      <c r="C274" s="30"/>
      <c r="D274" s="24" t="s">
        <v>20</v>
      </c>
      <c r="E274" s="24">
        <v>0</v>
      </c>
      <c r="F274" s="24">
        <v>1.0869565217391299</v>
      </c>
      <c r="G274" s="24">
        <v>1.4210526315789471</v>
      </c>
      <c r="H274" s="24">
        <v>5.4329896907216568</v>
      </c>
      <c r="I274" s="24">
        <v>4.9795918367346994</v>
      </c>
      <c r="J274" s="24">
        <v>4.0000000000000009</v>
      </c>
      <c r="K274" s="24">
        <v>0</v>
      </c>
      <c r="L274" s="24">
        <v>0</v>
      </c>
      <c r="M274" s="24"/>
      <c r="N274" s="24">
        <v>2.3404893188656972</v>
      </c>
    </row>
    <row r="275" spans="1:14" ht="16.5" customHeight="1" x14ac:dyDescent="0.15">
      <c r="A275" s="133"/>
      <c r="B275" s="29"/>
      <c r="C275" s="31"/>
      <c r="D275" s="26" t="s">
        <v>21</v>
      </c>
      <c r="E275" s="27">
        <v>0</v>
      </c>
      <c r="F275" s="27">
        <v>7.6086956521739086</v>
      </c>
      <c r="G275" s="27">
        <v>20.631578947368418</v>
      </c>
      <c r="H275" s="27">
        <v>21.103092783505183</v>
      </c>
      <c r="I275" s="27">
        <v>20.428571428571452</v>
      </c>
      <c r="J275" s="27">
        <v>23.72727272727273</v>
      </c>
      <c r="K275" s="27">
        <v>15.714285714285714</v>
      </c>
      <c r="L275" s="27">
        <v>18.333333333333332</v>
      </c>
      <c r="M275" s="27"/>
      <c r="N275" s="27">
        <v>14.078433984716902</v>
      </c>
    </row>
    <row r="276" spans="1:14" ht="16.5" customHeight="1" x14ac:dyDescent="0.15">
      <c r="A276" s="133"/>
      <c r="B276" s="36"/>
      <c r="C276" s="21" t="s">
        <v>23</v>
      </c>
      <c r="D276" s="22" t="s">
        <v>19</v>
      </c>
      <c r="E276" s="22">
        <v>99.999999999999972</v>
      </c>
      <c r="F276" s="22">
        <v>80.369565217391283</v>
      </c>
      <c r="G276" s="22">
        <v>67.315789473684191</v>
      </c>
      <c r="H276" s="22">
        <v>64.659793814433058</v>
      </c>
      <c r="I276" s="22">
        <v>64.918367346938879</v>
      </c>
      <c r="J276" s="22">
        <v>62.939393939393938</v>
      </c>
      <c r="K276" s="22">
        <v>57.571428571428569</v>
      </c>
      <c r="L276" s="22">
        <v>51.666666666666664</v>
      </c>
      <c r="M276" s="22"/>
      <c r="N276" s="22">
        <v>74.432512768361264</v>
      </c>
    </row>
    <row r="277" spans="1:14" ht="16.5" customHeight="1" x14ac:dyDescent="0.15">
      <c r="A277" s="133"/>
      <c r="B277" s="36"/>
      <c r="C277" s="23"/>
      <c r="D277" s="24" t="s">
        <v>20</v>
      </c>
      <c r="E277" s="24">
        <v>0</v>
      </c>
      <c r="F277" s="24">
        <v>12.021739130434778</v>
      </c>
      <c r="G277" s="24">
        <v>11.105263157894735</v>
      </c>
      <c r="H277" s="24">
        <v>12.06185567010311</v>
      </c>
      <c r="I277" s="24">
        <v>9.2448979591836835</v>
      </c>
      <c r="J277" s="24">
        <v>7.8484848484848477</v>
      </c>
      <c r="K277" s="24">
        <v>5.2857142857142856</v>
      </c>
      <c r="L277" s="24">
        <v>18.333333333333332</v>
      </c>
      <c r="M277" s="24"/>
      <c r="N277" s="24">
        <v>10.390054559399156</v>
      </c>
    </row>
    <row r="278" spans="1:14" ht="16.5" customHeight="1" x14ac:dyDescent="0.15">
      <c r="A278" s="134"/>
      <c r="B278" s="36"/>
      <c r="C278" s="25"/>
      <c r="D278" s="26" t="s">
        <v>21</v>
      </c>
      <c r="E278" s="27">
        <v>99.999999999999972</v>
      </c>
      <c r="F278" s="27">
        <v>92.391304347826065</v>
      </c>
      <c r="G278" s="27">
        <v>78.421052631578931</v>
      </c>
      <c r="H278" s="27">
        <v>76.721649484536172</v>
      </c>
      <c r="I278" s="27">
        <v>74.163265306122568</v>
      </c>
      <c r="J278" s="27">
        <v>70.787878787878782</v>
      </c>
      <c r="K278" s="27">
        <v>62.857142857142854</v>
      </c>
      <c r="L278" s="27">
        <v>70</v>
      </c>
      <c r="M278" s="27"/>
      <c r="N278" s="27">
        <v>84.822567327760424</v>
      </c>
    </row>
    <row r="279" spans="1:14" ht="16.5" customHeight="1" x14ac:dyDescent="0.15">
      <c r="A279" s="134"/>
      <c r="B279" s="36"/>
      <c r="C279" s="33" t="s">
        <v>24</v>
      </c>
      <c r="D279" s="22" t="s">
        <v>19</v>
      </c>
      <c r="E279" s="22">
        <v>99.999999999999972</v>
      </c>
      <c r="F279" s="22">
        <v>86.891304347826065</v>
      </c>
      <c r="G279" s="22">
        <v>87.473684210526287</v>
      </c>
      <c r="H279" s="22">
        <v>82.505154639175345</v>
      </c>
      <c r="I279" s="22">
        <v>85.775510204081755</v>
      </c>
      <c r="J279" s="22">
        <v>88.121212121212125</v>
      </c>
      <c r="K279" s="22">
        <v>94.714285714285708</v>
      </c>
      <c r="L279" s="22">
        <v>81.666666666666671</v>
      </c>
      <c r="M279" s="22"/>
      <c r="N279" s="22">
        <v>87.269000403249393</v>
      </c>
    </row>
    <row r="280" spans="1:14" ht="16.5" customHeight="1" x14ac:dyDescent="0.15">
      <c r="A280" s="134"/>
      <c r="B280" s="36"/>
      <c r="C280" s="30"/>
      <c r="D280" s="24" t="s">
        <v>20</v>
      </c>
      <c r="E280" s="24">
        <v>0</v>
      </c>
      <c r="F280" s="24">
        <v>13.108695652173907</v>
      </c>
      <c r="G280" s="24">
        <v>12.526315789473681</v>
      </c>
      <c r="H280" s="24">
        <v>17.494845360824769</v>
      </c>
      <c r="I280" s="24">
        <v>14.224489795918384</v>
      </c>
      <c r="J280" s="24">
        <v>11.878787878787879</v>
      </c>
      <c r="K280" s="24">
        <v>5.2857142857142856</v>
      </c>
      <c r="L280" s="24">
        <v>18.333333333333332</v>
      </c>
      <c r="M280" s="24"/>
      <c r="N280" s="24">
        <v>12.730999596750618</v>
      </c>
    </row>
    <row r="281" spans="1:14" ht="16.5" customHeight="1" x14ac:dyDescent="0.15">
      <c r="A281" s="134"/>
      <c r="B281" s="34"/>
      <c r="C281" s="35"/>
      <c r="D281" s="26" t="s">
        <v>21</v>
      </c>
      <c r="E281" s="27">
        <v>99.999999999999972</v>
      </c>
      <c r="F281" s="27">
        <v>99.999999999999972</v>
      </c>
      <c r="G281" s="27">
        <v>99.999999999999972</v>
      </c>
      <c r="H281" s="27">
        <v>100.00000000000011</v>
      </c>
      <c r="I281" s="27">
        <v>100.00000000000014</v>
      </c>
      <c r="J281" s="27">
        <v>100</v>
      </c>
      <c r="K281" s="27">
        <v>100</v>
      </c>
      <c r="L281" s="27">
        <v>100</v>
      </c>
      <c r="M281" s="27"/>
      <c r="N281" s="27">
        <v>100.00000000000001</v>
      </c>
    </row>
    <row r="282" spans="1:14" ht="16.5" customHeight="1" x14ac:dyDescent="0.15">
      <c r="A282" s="131"/>
      <c r="B282" s="135" t="s">
        <v>49</v>
      </c>
      <c r="C282" s="21" t="s">
        <v>18</v>
      </c>
      <c r="D282" s="22" t="s">
        <v>19</v>
      </c>
      <c r="E282" s="22">
        <v>0</v>
      </c>
      <c r="F282" s="22">
        <v>0.88</v>
      </c>
      <c r="G282" s="22">
        <v>0</v>
      </c>
      <c r="H282" s="22">
        <v>3.9436619718309895</v>
      </c>
      <c r="I282" s="22">
        <v>1.3333333333333333</v>
      </c>
      <c r="J282" s="22">
        <v>7.2777777777777759</v>
      </c>
      <c r="K282" s="22">
        <v>7.666666666666667</v>
      </c>
      <c r="L282" s="22">
        <v>10</v>
      </c>
      <c r="M282" s="22"/>
      <c r="N282" s="22">
        <v>1.8699395841249999</v>
      </c>
    </row>
    <row r="283" spans="1:14" ht="16.5" customHeight="1" x14ac:dyDescent="0.15">
      <c r="A283" s="132"/>
      <c r="B283" s="136"/>
      <c r="C283" s="23"/>
      <c r="D283" s="24" t="s">
        <v>20</v>
      </c>
      <c r="E283" s="24">
        <v>0</v>
      </c>
      <c r="F283" s="24">
        <v>0.08</v>
      </c>
      <c r="G283" s="24">
        <v>0</v>
      </c>
      <c r="H283" s="24">
        <v>0.21126760563380304</v>
      </c>
      <c r="I283" s="24">
        <v>0.83333333333333337</v>
      </c>
      <c r="J283" s="24">
        <v>0</v>
      </c>
      <c r="K283" s="24">
        <v>0</v>
      </c>
      <c r="L283" s="24">
        <v>0</v>
      </c>
      <c r="M283" s="24"/>
      <c r="N283" s="24">
        <v>0.12413474055823195</v>
      </c>
    </row>
    <row r="284" spans="1:14" ht="16.5" customHeight="1" x14ac:dyDescent="0.15">
      <c r="A284" s="132"/>
      <c r="B284" s="136"/>
      <c r="C284" s="25"/>
      <c r="D284" s="26" t="s">
        <v>21</v>
      </c>
      <c r="E284" s="27">
        <v>0</v>
      </c>
      <c r="F284" s="27">
        <v>0.96</v>
      </c>
      <c r="G284" s="27">
        <v>0</v>
      </c>
      <c r="H284" s="27">
        <v>4.1549295774647925</v>
      </c>
      <c r="I284" s="27">
        <v>2.1666666666666665</v>
      </c>
      <c r="J284" s="27">
        <v>7.2777777777777759</v>
      </c>
      <c r="K284" s="27">
        <v>7.666666666666667</v>
      </c>
      <c r="L284" s="27">
        <v>10</v>
      </c>
      <c r="M284" s="27"/>
      <c r="N284" s="27">
        <v>1.994074324683232</v>
      </c>
    </row>
    <row r="285" spans="1:14" ht="16.5" customHeight="1" x14ac:dyDescent="0.15">
      <c r="A285" s="132"/>
      <c r="B285" s="136"/>
      <c r="C285" s="28" t="s">
        <v>22</v>
      </c>
      <c r="D285" s="22" t="s">
        <v>19</v>
      </c>
      <c r="E285" s="22">
        <v>0</v>
      </c>
      <c r="F285" s="22">
        <v>18.48</v>
      </c>
      <c r="G285" s="22">
        <v>18.5</v>
      </c>
      <c r="H285" s="22">
        <v>17.647887323943678</v>
      </c>
      <c r="I285" s="22">
        <v>14.166666666666666</v>
      </c>
      <c r="J285" s="22">
        <v>23.111111111111104</v>
      </c>
      <c r="K285" s="22">
        <v>41.666666666666664</v>
      </c>
      <c r="L285" s="22">
        <v>40</v>
      </c>
      <c r="M285" s="22"/>
      <c r="N285" s="22">
        <v>15.712268614880472</v>
      </c>
    </row>
    <row r="286" spans="1:14" ht="16.5" customHeight="1" x14ac:dyDescent="0.15">
      <c r="A286" s="133"/>
      <c r="B286" s="29"/>
      <c r="C286" s="30"/>
      <c r="D286" s="24" t="s">
        <v>20</v>
      </c>
      <c r="E286" s="24">
        <v>0</v>
      </c>
      <c r="F286" s="24">
        <v>3.0800000000000005</v>
      </c>
      <c r="G286" s="24">
        <v>2.5625</v>
      </c>
      <c r="H286" s="24">
        <v>7.8591549295774721</v>
      </c>
      <c r="I286" s="24">
        <v>8.125</v>
      </c>
      <c r="J286" s="24">
        <v>11.944444444444445</v>
      </c>
      <c r="K286" s="24">
        <v>11.333333333333334</v>
      </c>
      <c r="L286" s="24">
        <v>13.333333333333332</v>
      </c>
      <c r="M286" s="24"/>
      <c r="N286" s="24">
        <v>4.7138898654474017</v>
      </c>
    </row>
    <row r="287" spans="1:14" ht="16.5" customHeight="1" x14ac:dyDescent="0.15">
      <c r="A287" s="133"/>
      <c r="B287" s="29"/>
      <c r="C287" s="31"/>
      <c r="D287" s="26" t="s">
        <v>21</v>
      </c>
      <c r="E287" s="27">
        <v>0</v>
      </c>
      <c r="F287" s="27">
        <v>21.560000000000002</v>
      </c>
      <c r="G287" s="27">
        <v>21.0625</v>
      </c>
      <c r="H287" s="27">
        <v>25.507042253521149</v>
      </c>
      <c r="I287" s="27">
        <v>22.291666666666664</v>
      </c>
      <c r="J287" s="27">
        <v>35.05555555555555</v>
      </c>
      <c r="K287" s="27">
        <v>53</v>
      </c>
      <c r="L287" s="27">
        <v>53.333333333333329</v>
      </c>
      <c r="M287" s="27"/>
      <c r="N287" s="27">
        <v>20.426158480327874</v>
      </c>
    </row>
    <row r="288" spans="1:14" ht="16.5" customHeight="1" x14ac:dyDescent="0.15">
      <c r="A288" s="133"/>
      <c r="B288" s="36"/>
      <c r="C288" s="21" t="s">
        <v>23</v>
      </c>
      <c r="D288" s="22" t="s">
        <v>19</v>
      </c>
      <c r="E288" s="22">
        <v>100</v>
      </c>
      <c r="F288" s="22">
        <v>70.160000000000011</v>
      </c>
      <c r="G288" s="22">
        <v>58.4375</v>
      </c>
      <c r="H288" s="22">
        <v>51.957746478873297</v>
      </c>
      <c r="I288" s="22">
        <v>54.5</v>
      </c>
      <c r="J288" s="22">
        <v>47.2222222222222</v>
      </c>
      <c r="K288" s="22">
        <v>32.333333333333336</v>
      </c>
      <c r="L288" s="22">
        <v>25</v>
      </c>
      <c r="M288" s="22"/>
      <c r="N288" s="22">
        <v>63.326852715363884</v>
      </c>
    </row>
    <row r="289" spans="1:14" ht="16.5" customHeight="1" x14ac:dyDescent="0.15">
      <c r="A289" s="133"/>
      <c r="B289" s="36"/>
      <c r="C289" s="23"/>
      <c r="D289" s="24" t="s">
        <v>20</v>
      </c>
      <c r="E289" s="24">
        <v>0</v>
      </c>
      <c r="F289" s="24">
        <v>7.32</v>
      </c>
      <c r="G289" s="24">
        <v>20.5</v>
      </c>
      <c r="H289" s="24">
        <v>18.380281690140873</v>
      </c>
      <c r="I289" s="24">
        <v>21.041666666666668</v>
      </c>
      <c r="J289" s="24">
        <v>10.444444444444441</v>
      </c>
      <c r="K289" s="24">
        <v>7</v>
      </c>
      <c r="L289" s="24">
        <v>11.666666666666666</v>
      </c>
      <c r="M289" s="24"/>
      <c r="N289" s="24">
        <v>14.252914479625076</v>
      </c>
    </row>
    <row r="290" spans="1:14" ht="16.5" customHeight="1" x14ac:dyDescent="0.15">
      <c r="A290" s="134"/>
      <c r="B290" s="36"/>
      <c r="C290" s="25"/>
      <c r="D290" s="26" t="s">
        <v>21</v>
      </c>
      <c r="E290" s="27">
        <v>100</v>
      </c>
      <c r="F290" s="27">
        <v>77.480000000000018</v>
      </c>
      <c r="G290" s="27">
        <v>78.9375</v>
      </c>
      <c r="H290" s="27">
        <v>70.338028169014166</v>
      </c>
      <c r="I290" s="27">
        <v>75.541666666666671</v>
      </c>
      <c r="J290" s="27">
        <v>57.666666666666643</v>
      </c>
      <c r="K290" s="27">
        <v>39.333333333333336</v>
      </c>
      <c r="L290" s="27">
        <v>36.666666666666664</v>
      </c>
      <c r="M290" s="27"/>
      <c r="N290" s="27">
        <v>77.57976719498896</v>
      </c>
    </row>
    <row r="291" spans="1:14" ht="16.5" customHeight="1" x14ac:dyDescent="0.15">
      <c r="A291" s="134"/>
      <c r="B291" s="36"/>
      <c r="C291" s="33" t="s">
        <v>24</v>
      </c>
      <c r="D291" s="22" t="s">
        <v>19</v>
      </c>
      <c r="E291" s="22">
        <v>100</v>
      </c>
      <c r="F291" s="22">
        <v>89.52000000000001</v>
      </c>
      <c r="G291" s="22">
        <v>76.9375</v>
      </c>
      <c r="H291" s="22">
        <v>73.549295774647973</v>
      </c>
      <c r="I291" s="22">
        <v>70</v>
      </c>
      <c r="J291" s="22">
        <v>77.611111111111072</v>
      </c>
      <c r="K291" s="22">
        <v>81.666666666666671</v>
      </c>
      <c r="L291" s="22">
        <v>75</v>
      </c>
      <c r="M291" s="22"/>
      <c r="N291" s="22">
        <v>80.909060914369363</v>
      </c>
    </row>
    <row r="292" spans="1:14" ht="16.5" customHeight="1" x14ac:dyDescent="0.15">
      <c r="A292" s="134"/>
      <c r="B292" s="36"/>
      <c r="C292" s="30"/>
      <c r="D292" s="24" t="s">
        <v>20</v>
      </c>
      <c r="E292" s="24">
        <v>0</v>
      </c>
      <c r="F292" s="24">
        <v>10.48</v>
      </c>
      <c r="G292" s="24">
        <v>23.0625</v>
      </c>
      <c r="H292" s="24">
        <v>26.450704225352148</v>
      </c>
      <c r="I292" s="24">
        <v>30</v>
      </c>
      <c r="J292" s="24">
        <v>22.388888888888886</v>
      </c>
      <c r="K292" s="24">
        <v>18.333333333333336</v>
      </c>
      <c r="L292" s="24">
        <v>25</v>
      </c>
      <c r="M292" s="24"/>
      <c r="N292" s="24">
        <v>19.090939085630712</v>
      </c>
    </row>
    <row r="293" spans="1:14" ht="16.5" customHeight="1" x14ac:dyDescent="0.15">
      <c r="A293" s="134"/>
      <c r="B293" s="34"/>
      <c r="C293" s="35"/>
      <c r="D293" s="26" t="s">
        <v>21</v>
      </c>
      <c r="E293" s="27">
        <v>100</v>
      </c>
      <c r="F293" s="27">
        <v>100.00000000000001</v>
      </c>
      <c r="G293" s="27">
        <v>100</v>
      </c>
      <c r="H293" s="27">
        <v>100.00000000000011</v>
      </c>
      <c r="I293" s="27">
        <v>100</v>
      </c>
      <c r="J293" s="27">
        <v>99.999999999999957</v>
      </c>
      <c r="K293" s="27">
        <v>100</v>
      </c>
      <c r="L293" s="27">
        <v>100</v>
      </c>
      <c r="M293" s="27"/>
      <c r="N293" s="27">
        <v>100.00000000000007</v>
      </c>
    </row>
    <row r="294" spans="1:14" ht="16.5" customHeight="1" x14ac:dyDescent="0.15">
      <c r="A294" s="131"/>
      <c r="B294" s="135" t="s">
        <v>50</v>
      </c>
      <c r="C294" s="21" t="s">
        <v>18</v>
      </c>
      <c r="D294" s="22" t="s">
        <v>19</v>
      </c>
      <c r="E294" s="22">
        <v>0</v>
      </c>
      <c r="F294" s="22">
        <v>1.4509803921568631</v>
      </c>
      <c r="G294" s="22">
        <v>2.6923076923076921</v>
      </c>
      <c r="H294" s="22">
        <v>0.80219780219780357</v>
      </c>
      <c r="I294" s="22">
        <v>2.4</v>
      </c>
      <c r="J294" s="22">
        <v>5.71875</v>
      </c>
      <c r="K294" s="22">
        <v>10</v>
      </c>
      <c r="L294" s="22">
        <v>2</v>
      </c>
      <c r="M294" s="22">
        <v>10</v>
      </c>
      <c r="N294" s="22">
        <v>1.391409253444498</v>
      </c>
    </row>
    <row r="295" spans="1:14" ht="16.5" customHeight="1" x14ac:dyDescent="0.15">
      <c r="A295" s="132"/>
      <c r="B295" s="136"/>
      <c r="C295" s="23"/>
      <c r="D295" s="24" t="s">
        <v>20</v>
      </c>
      <c r="E295" s="24">
        <v>0</v>
      </c>
      <c r="F295" s="24">
        <v>1.1372549019607847</v>
      </c>
      <c r="G295" s="24">
        <v>0.38461538461538458</v>
      </c>
      <c r="H295" s="24">
        <v>0.10989010989011007</v>
      </c>
      <c r="I295" s="24">
        <v>1.9999999999999997E-2</v>
      </c>
      <c r="J295" s="24">
        <v>0</v>
      </c>
      <c r="K295" s="24">
        <v>0</v>
      </c>
      <c r="L295" s="24">
        <v>0</v>
      </c>
      <c r="M295" s="24">
        <v>0</v>
      </c>
      <c r="N295" s="24">
        <v>0.53092654784695148</v>
      </c>
    </row>
    <row r="296" spans="1:14" ht="16.5" customHeight="1" x14ac:dyDescent="0.15">
      <c r="A296" s="132"/>
      <c r="B296" s="136"/>
      <c r="C296" s="25"/>
      <c r="D296" s="26" t="s">
        <v>21</v>
      </c>
      <c r="E296" s="27">
        <v>0</v>
      </c>
      <c r="F296" s="27">
        <v>2.5882352941176476</v>
      </c>
      <c r="G296" s="27">
        <v>3.0769230769230766</v>
      </c>
      <c r="H296" s="27">
        <v>0.91208791208791362</v>
      </c>
      <c r="I296" s="27">
        <v>2.42</v>
      </c>
      <c r="J296" s="27">
        <v>5.71875</v>
      </c>
      <c r="K296" s="27">
        <v>10</v>
      </c>
      <c r="L296" s="27">
        <v>2</v>
      </c>
      <c r="M296" s="27">
        <v>10</v>
      </c>
      <c r="N296" s="27">
        <v>1.9223358012914495</v>
      </c>
    </row>
    <row r="297" spans="1:14" ht="16.5" customHeight="1" x14ac:dyDescent="0.15">
      <c r="A297" s="132"/>
      <c r="B297" s="136"/>
      <c r="C297" s="28" t="s">
        <v>22</v>
      </c>
      <c r="D297" s="22" t="s">
        <v>19</v>
      </c>
      <c r="E297" s="22">
        <v>0</v>
      </c>
      <c r="F297" s="22">
        <v>11.745098039215691</v>
      </c>
      <c r="G297" s="22">
        <v>11.96153846153846</v>
      </c>
      <c r="H297" s="22">
        <v>10.648351648351666</v>
      </c>
      <c r="I297" s="22">
        <v>17.899999999999995</v>
      </c>
      <c r="J297" s="22">
        <v>15.25</v>
      </c>
      <c r="K297" s="22">
        <v>18</v>
      </c>
      <c r="L297" s="22">
        <v>30.5</v>
      </c>
      <c r="M297" s="22">
        <v>35</v>
      </c>
      <c r="N297" s="22">
        <v>10.854386541032992</v>
      </c>
    </row>
    <row r="298" spans="1:14" ht="16.5" customHeight="1" x14ac:dyDescent="0.15">
      <c r="A298" s="133"/>
      <c r="B298" s="29"/>
      <c r="C298" s="30"/>
      <c r="D298" s="24" t="s">
        <v>20</v>
      </c>
      <c r="E298" s="24">
        <v>0</v>
      </c>
      <c r="F298" s="24">
        <v>5.7647058823529438</v>
      </c>
      <c r="G298" s="24">
        <v>4.9230769230769234</v>
      </c>
      <c r="H298" s="24">
        <v>7.3846153846153983</v>
      </c>
      <c r="I298" s="24">
        <v>10.159999999999995</v>
      </c>
      <c r="J298" s="24">
        <v>8.46875</v>
      </c>
      <c r="K298" s="24">
        <v>2</v>
      </c>
      <c r="L298" s="24">
        <v>2</v>
      </c>
      <c r="M298" s="24">
        <v>2</v>
      </c>
      <c r="N298" s="24">
        <v>6.0042420735159032</v>
      </c>
    </row>
    <row r="299" spans="1:14" ht="16.5" customHeight="1" x14ac:dyDescent="0.15">
      <c r="A299" s="133"/>
      <c r="B299" s="29"/>
      <c r="C299" s="31"/>
      <c r="D299" s="26" t="s">
        <v>21</v>
      </c>
      <c r="E299" s="27">
        <v>0</v>
      </c>
      <c r="F299" s="27">
        <v>17.509803921568633</v>
      </c>
      <c r="G299" s="27">
        <v>16.884615384615383</v>
      </c>
      <c r="H299" s="27">
        <v>18.032967032967065</v>
      </c>
      <c r="I299" s="27">
        <v>28.059999999999988</v>
      </c>
      <c r="J299" s="27">
        <v>23.71875</v>
      </c>
      <c r="K299" s="27">
        <v>20</v>
      </c>
      <c r="L299" s="27">
        <v>32.5</v>
      </c>
      <c r="M299" s="27">
        <v>37</v>
      </c>
      <c r="N299" s="27">
        <v>16.858628614548895</v>
      </c>
    </row>
    <row r="300" spans="1:14" ht="16.5" customHeight="1" x14ac:dyDescent="0.15">
      <c r="A300" s="133"/>
      <c r="B300" s="36"/>
      <c r="C300" s="21" t="s">
        <v>23</v>
      </c>
      <c r="D300" s="22" t="s">
        <v>19</v>
      </c>
      <c r="E300" s="22">
        <v>99.999999999999986</v>
      </c>
      <c r="F300" s="22">
        <v>70.235294117647044</v>
      </c>
      <c r="G300" s="22">
        <v>66.807692307692278</v>
      </c>
      <c r="H300" s="22">
        <v>62.91208791208804</v>
      </c>
      <c r="I300" s="22">
        <v>54.879999999999988</v>
      </c>
      <c r="J300" s="22">
        <v>55.90625</v>
      </c>
      <c r="K300" s="22">
        <v>70</v>
      </c>
      <c r="L300" s="22">
        <v>62.5</v>
      </c>
      <c r="M300" s="22">
        <v>45</v>
      </c>
      <c r="N300" s="22">
        <v>68.290996457616103</v>
      </c>
    </row>
    <row r="301" spans="1:14" ht="16.5" customHeight="1" x14ac:dyDescent="0.15">
      <c r="A301" s="133"/>
      <c r="B301" s="36"/>
      <c r="C301" s="23"/>
      <c r="D301" s="24" t="s">
        <v>20</v>
      </c>
      <c r="E301" s="24">
        <v>0</v>
      </c>
      <c r="F301" s="24">
        <v>9.6666666666666696</v>
      </c>
      <c r="G301" s="24">
        <v>13.230769230769228</v>
      </c>
      <c r="H301" s="24">
        <v>18.142857142857164</v>
      </c>
      <c r="I301" s="24">
        <v>14.639999999999995</v>
      </c>
      <c r="J301" s="24">
        <v>14.65625</v>
      </c>
      <c r="K301" s="24">
        <v>0</v>
      </c>
      <c r="L301" s="24">
        <v>3</v>
      </c>
      <c r="M301" s="24">
        <v>8</v>
      </c>
      <c r="N301" s="24">
        <v>12.928039126543613</v>
      </c>
    </row>
    <row r="302" spans="1:14" ht="16.5" customHeight="1" x14ac:dyDescent="0.15">
      <c r="A302" s="134"/>
      <c r="B302" s="36"/>
      <c r="C302" s="25"/>
      <c r="D302" s="26" t="s">
        <v>21</v>
      </c>
      <c r="E302" s="27">
        <v>99.999999999999986</v>
      </c>
      <c r="F302" s="27">
        <v>79.901960784313715</v>
      </c>
      <c r="G302" s="27">
        <v>80.038461538461505</v>
      </c>
      <c r="H302" s="27">
        <v>81.054945054945208</v>
      </c>
      <c r="I302" s="27">
        <v>69.519999999999982</v>
      </c>
      <c r="J302" s="27">
        <v>70.5625</v>
      </c>
      <c r="K302" s="27">
        <v>70</v>
      </c>
      <c r="L302" s="27">
        <v>65.5</v>
      </c>
      <c r="M302" s="27">
        <v>53</v>
      </c>
      <c r="N302" s="27">
        <v>81.219035584159712</v>
      </c>
    </row>
    <row r="303" spans="1:14" ht="16.5" customHeight="1" x14ac:dyDescent="0.15">
      <c r="A303" s="134"/>
      <c r="B303" s="36"/>
      <c r="C303" s="33" t="s">
        <v>24</v>
      </c>
      <c r="D303" s="22" t="s">
        <v>19</v>
      </c>
      <c r="E303" s="22">
        <v>99.999999999999986</v>
      </c>
      <c r="F303" s="22">
        <v>83.431372549019599</v>
      </c>
      <c r="G303" s="22">
        <v>81.461538461538439</v>
      </c>
      <c r="H303" s="22">
        <v>74.362637362637514</v>
      </c>
      <c r="I303" s="22">
        <v>75.179999999999993</v>
      </c>
      <c r="J303" s="22">
        <v>76.875</v>
      </c>
      <c r="K303" s="22">
        <v>98</v>
      </c>
      <c r="L303" s="22">
        <v>95</v>
      </c>
      <c r="M303" s="22">
        <v>90</v>
      </c>
      <c r="N303" s="22">
        <v>80.536792252093591</v>
      </c>
    </row>
    <row r="304" spans="1:14" ht="16.5" customHeight="1" x14ac:dyDescent="0.15">
      <c r="A304" s="134"/>
      <c r="B304" s="36"/>
      <c r="C304" s="30"/>
      <c r="D304" s="24" t="s">
        <v>20</v>
      </c>
      <c r="E304" s="24">
        <v>0</v>
      </c>
      <c r="F304" s="24">
        <v>16.568627450980397</v>
      </c>
      <c r="G304" s="24">
        <v>18.538461538461537</v>
      </c>
      <c r="H304" s="24">
        <v>25.637362637362671</v>
      </c>
      <c r="I304" s="24">
        <v>24.81999999999999</v>
      </c>
      <c r="J304" s="24">
        <v>23.125</v>
      </c>
      <c r="K304" s="24">
        <v>2</v>
      </c>
      <c r="L304" s="24">
        <v>5</v>
      </c>
      <c r="M304" s="24">
        <v>10</v>
      </c>
      <c r="N304" s="24">
        <v>19.46320774790647</v>
      </c>
    </row>
    <row r="305" spans="1:14" ht="16.5" customHeight="1" x14ac:dyDescent="0.15">
      <c r="A305" s="134"/>
      <c r="B305" s="34"/>
      <c r="C305" s="35"/>
      <c r="D305" s="26" t="s">
        <v>21</v>
      </c>
      <c r="E305" s="27">
        <v>99.999999999999986</v>
      </c>
      <c r="F305" s="27">
        <v>100</v>
      </c>
      <c r="G305" s="27">
        <v>99.999999999999972</v>
      </c>
      <c r="H305" s="27">
        <v>100.00000000000018</v>
      </c>
      <c r="I305" s="27">
        <v>99.999999999999986</v>
      </c>
      <c r="J305" s="27">
        <v>100</v>
      </c>
      <c r="K305" s="27">
        <v>100</v>
      </c>
      <c r="L305" s="27">
        <v>100</v>
      </c>
      <c r="M305" s="27">
        <v>100</v>
      </c>
      <c r="N305" s="27">
        <v>100.00000000000006</v>
      </c>
    </row>
    <row r="306" spans="1:14" ht="16.5" customHeight="1" x14ac:dyDescent="0.15">
      <c r="A306" s="131"/>
      <c r="B306" s="135" t="s">
        <v>51</v>
      </c>
      <c r="C306" s="21" t="s">
        <v>18</v>
      </c>
      <c r="D306" s="22" t="s">
        <v>19</v>
      </c>
      <c r="E306" s="41">
        <v>0</v>
      </c>
      <c r="F306" s="22">
        <v>1.1111111111111114</v>
      </c>
      <c r="G306" s="22">
        <v>1.3888888888888888</v>
      </c>
      <c r="H306" s="22">
        <v>1.3731343283582087</v>
      </c>
      <c r="I306" s="22">
        <v>0.66666666666666607</v>
      </c>
      <c r="J306" s="22">
        <v>2.9166666666666661</v>
      </c>
      <c r="K306" s="22">
        <v>3.833333333333333</v>
      </c>
      <c r="L306" s="22"/>
      <c r="M306" s="22"/>
      <c r="N306" s="22">
        <v>1.0580903517747273</v>
      </c>
    </row>
    <row r="307" spans="1:14" ht="16.5" customHeight="1" x14ac:dyDescent="0.15">
      <c r="A307" s="132"/>
      <c r="B307" s="136"/>
      <c r="C307" s="23"/>
      <c r="D307" s="24" t="s">
        <v>20</v>
      </c>
      <c r="E307" s="42">
        <v>0</v>
      </c>
      <c r="F307" s="24">
        <v>0</v>
      </c>
      <c r="G307" s="24">
        <v>0</v>
      </c>
      <c r="H307" s="24">
        <v>0.14925373134328354</v>
      </c>
      <c r="I307" s="24">
        <v>0.91666666666666574</v>
      </c>
      <c r="J307" s="24">
        <v>0</v>
      </c>
      <c r="K307" s="24">
        <v>0</v>
      </c>
      <c r="L307" s="24"/>
      <c r="M307" s="24"/>
      <c r="N307" s="24">
        <v>7.7896967965032676E-2</v>
      </c>
    </row>
    <row r="308" spans="1:14" ht="16.5" customHeight="1" x14ac:dyDescent="0.15">
      <c r="A308" s="132"/>
      <c r="B308" s="136"/>
      <c r="C308" s="25"/>
      <c r="D308" s="26" t="s">
        <v>21</v>
      </c>
      <c r="E308" s="43">
        <v>0</v>
      </c>
      <c r="F308" s="27">
        <v>1.1111111111111114</v>
      </c>
      <c r="G308" s="27">
        <v>1.3888888888888888</v>
      </c>
      <c r="H308" s="27">
        <v>1.5223880597014923</v>
      </c>
      <c r="I308" s="27">
        <v>1.5833333333333317</v>
      </c>
      <c r="J308" s="27">
        <v>2.9166666666666661</v>
      </c>
      <c r="K308" s="27">
        <v>3.833333333333333</v>
      </c>
      <c r="L308" s="27"/>
      <c r="M308" s="27"/>
      <c r="N308" s="27">
        <v>1.1359873197397601</v>
      </c>
    </row>
    <row r="309" spans="1:14" ht="16.5" customHeight="1" x14ac:dyDescent="0.15">
      <c r="A309" s="132"/>
      <c r="B309" s="136"/>
      <c r="C309" s="28" t="s">
        <v>22</v>
      </c>
      <c r="D309" s="22" t="s">
        <v>19</v>
      </c>
      <c r="E309" s="41">
        <v>0</v>
      </c>
      <c r="F309" s="22">
        <v>12.777777777777782</v>
      </c>
      <c r="G309" s="22">
        <v>13.611111111111111</v>
      </c>
      <c r="H309" s="22">
        <v>13.462686567164175</v>
      </c>
      <c r="I309" s="22">
        <v>19.388888888888875</v>
      </c>
      <c r="J309" s="22">
        <v>29.999999999999989</v>
      </c>
      <c r="K309" s="22">
        <v>37.283333333333331</v>
      </c>
      <c r="L309" s="22"/>
      <c r="M309" s="22"/>
      <c r="N309" s="22">
        <v>11.255899524692284</v>
      </c>
    </row>
    <row r="310" spans="1:14" ht="16.5" customHeight="1" x14ac:dyDescent="0.15">
      <c r="A310" s="133"/>
      <c r="B310" s="29"/>
      <c r="C310" s="30"/>
      <c r="D310" s="24" t="s">
        <v>20</v>
      </c>
      <c r="E310" s="42">
        <v>0</v>
      </c>
      <c r="F310" s="24">
        <v>6.8518518518518539</v>
      </c>
      <c r="G310" s="24">
        <v>2.2222222222222223</v>
      </c>
      <c r="H310" s="24">
        <v>9.9895522388059668</v>
      </c>
      <c r="I310" s="24">
        <v>14.222222222222209</v>
      </c>
      <c r="J310" s="24">
        <v>17.333333333333329</v>
      </c>
      <c r="K310" s="24">
        <v>17.849999999999998</v>
      </c>
      <c r="L310" s="24"/>
      <c r="M310" s="24"/>
      <c r="N310" s="24">
        <v>6.4084330896171284</v>
      </c>
    </row>
    <row r="311" spans="1:14" ht="16.5" customHeight="1" x14ac:dyDescent="0.15">
      <c r="A311" s="133"/>
      <c r="B311" s="29"/>
      <c r="C311" s="31"/>
      <c r="D311" s="26" t="s">
        <v>21</v>
      </c>
      <c r="E311" s="43">
        <v>0</v>
      </c>
      <c r="F311" s="27">
        <v>19.629629629629637</v>
      </c>
      <c r="G311" s="27">
        <v>15.833333333333332</v>
      </c>
      <c r="H311" s="27">
        <v>23.45223880597014</v>
      </c>
      <c r="I311" s="27">
        <v>33.611111111111086</v>
      </c>
      <c r="J311" s="27">
        <v>47.333333333333314</v>
      </c>
      <c r="K311" s="27">
        <v>55.133333333333326</v>
      </c>
      <c r="L311" s="27"/>
      <c r="M311" s="27"/>
      <c r="N311" s="27">
        <v>17.664332614309412</v>
      </c>
    </row>
    <row r="312" spans="1:14" ht="16.5" customHeight="1" x14ac:dyDescent="0.15">
      <c r="A312" s="133"/>
      <c r="B312" s="36"/>
      <c r="C312" s="21" t="s">
        <v>23</v>
      </c>
      <c r="D312" s="22" t="s">
        <v>19</v>
      </c>
      <c r="E312" s="41">
        <v>95</v>
      </c>
      <c r="F312" s="22">
        <v>66.518518518518533</v>
      </c>
      <c r="G312" s="22">
        <v>74.722222222222229</v>
      </c>
      <c r="H312" s="22">
        <v>56.443283582089535</v>
      </c>
      <c r="I312" s="22">
        <v>41.166666666666629</v>
      </c>
      <c r="J312" s="22">
        <v>24.999999999999993</v>
      </c>
      <c r="K312" s="22">
        <v>29.3</v>
      </c>
      <c r="L312" s="22"/>
      <c r="M312" s="22"/>
      <c r="N312" s="22">
        <v>68.019061494712048</v>
      </c>
    </row>
    <row r="313" spans="1:14" ht="16.5" customHeight="1" x14ac:dyDescent="0.15">
      <c r="A313" s="133"/>
      <c r="B313" s="36"/>
      <c r="C313" s="23"/>
      <c r="D313" s="24" t="s">
        <v>20</v>
      </c>
      <c r="E313" s="42">
        <v>5</v>
      </c>
      <c r="F313" s="24">
        <v>12.740740740740744</v>
      </c>
      <c r="G313" s="24">
        <v>8.0555555555555554</v>
      </c>
      <c r="H313" s="24">
        <v>18.582089552238795</v>
      </c>
      <c r="I313" s="24">
        <v>23.638888888888868</v>
      </c>
      <c r="J313" s="24">
        <v>24.749999999999996</v>
      </c>
      <c r="K313" s="24">
        <v>11.733333333333331</v>
      </c>
      <c r="L313" s="24"/>
      <c r="M313" s="24"/>
      <c r="N313" s="24">
        <v>13.180618571238773</v>
      </c>
    </row>
    <row r="314" spans="1:14" ht="16.5" customHeight="1" x14ac:dyDescent="0.15">
      <c r="A314" s="134"/>
      <c r="B314" s="36"/>
      <c r="C314" s="25"/>
      <c r="D314" s="26" t="s">
        <v>21</v>
      </c>
      <c r="E314" s="43">
        <v>100</v>
      </c>
      <c r="F314" s="27">
        <v>79.259259259259281</v>
      </c>
      <c r="G314" s="27">
        <v>82.777777777777786</v>
      </c>
      <c r="H314" s="27">
        <v>75.025373134328333</v>
      </c>
      <c r="I314" s="27">
        <v>64.8055555555555</v>
      </c>
      <c r="J314" s="27">
        <v>49.749999999999986</v>
      </c>
      <c r="K314" s="27">
        <v>41.033333333333331</v>
      </c>
      <c r="L314" s="27"/>
      <c r="M314" s="27"/>
      <c r="N314" s="27">
        <v>81.199680065950815</v>
      </c>
    </row>
    <row r="315" spans="1:14" ht="16.5" customHeight="1" x14ac:dyDescent="0.15">
      <c r="A315" s="134"/>
      <c r="B315" s="36"/>
      <c r="C315" s="33" t="s">
        <v>24</v>
      </c>
      <c r="D315" s="22" t="s">
        <v>19</v>
      </c>
      <c r="E315" s="41">
        <v>95</v>
      </c>
      <c r="F315" s="22">
        <v>80.407407407407433</v>
      </c>
      <c r="G315" s="22">
        <v>89.722222222222229</v>
      </c>
      <c r="H315" s="22">
        <v>71.279104477611909</v>
      </c>
      <c r="I315" s="22">
        <v>61.222222222222165</v>
      </c>
      <c r="J315" s="22">
        <v>57.91666666666665</v>
      </c>
      <c r="K315" s="22">
        <v>70.416666666666657</v>
      </c>
      <c r="L315" s="22"/>
      <c r="M315" s="22"/>
      <c r="N315" s="22">
        <v>80.333051371179053</v>
      </c>
    </row>
    <row r="316" spans="1:14" ht="16.5" customHeight="1" x14ac:dyDescent="0.15">
      <c r="A316" s="134"/>
      <c r="B316" s="36"/>
      <c r="C316" s="30"/>
      <c r="D316" s="24" t="s">
        <v>20</v>
      </c>
      <c r="E316" s="42">
        <v>5</v>
      </c>
      <c r="F316" s="24">
        <v>19.592592592592599</v>
      </c>
      <c r="G316" s="24">
        <v>10.277777777777779</v>
      </c>
      <c r="H316" s="24">
        <v>28.720895522388044</v>
      </c>
      <c r="I316" s="24">
        <v>38.777777777777743</v>
      </c>
      <c r="J316" s="24">
        <v>42.083333333333329</v>
      </c>
      <c r="K316" s="24">
        <v>29.583333333333329</v>
      </c>
      <c r="L316" s="24"/>
      <c r="M316" s="24"/>
      <c r="N316" s="24">
        <v>19.666948628820933</v>
      </c>
    </row>
    <row r="317" spans="1:14" ht="16.5" customHeight="1" x14ac:dyDescent="0.15">
      <c r="A317" s="137"/>
      <c r="B317" s="34"/>
      <c r="C317" s="35"/>
      <c r="D317" s="26" t="s">
        <v>21</v>
      </c>
      <c r="E317" s="43">
        <v>100</v>
      </c>
      <c r="F317" s="27">
        <v>100.00000000000003</v>
      </c>
      <c r="G317" s="27">
        <v>100</v>
      </c>
      <c r="H317" s="27">
        <v>99.999999999999957</v>
      </c>
      <c r="I317" s="27">
        <v>99.999999999999915</v>
      </c>
      <c r="J317" s="27">
        <v>99.999999999999972</v>
      </c>
      <c r="K317" s="27">
        <v>99.999999999999986</v>
      </c>
      <c r="L317" s="27"/>
      <c r="M317" s="27"/>
      <c r="N317" s="27">
        <v>99.999999999999986</v>
      </c>
    </row>
    <row r="318" spans="1:14" ht="16.5" customHeight="1" x14ac:dyDescent="0.15">
      <c r="A318" s="138" t="s">
        <v>46</v>
      </c>
      <c r="B318" s="139" t="s">
        <v>52</v>
      </c>
      <c r="C318" s="37" t="s">
        <v>18</v>
      </c>
      <c r="D318" s="22" t="s">
        <v>19</v>
      </c>
      <c r="E318" s="22">
        <v>0.52047017321445799</v>
      </c>
      <c r="F318" s="22">
        <v>0.99406110028625916</v>
      </c>
      <c r="G318" s="22">
        <v>1.7595142537893704</v>
      </c>
      <c r="H318" s="22">
        <v>1.8197597183131937</v>
      </c>
      <c r="I318" s="22">
        <v>3.2665497552129499</v>
      </c>
      <c r="J318" s="22">
        <v>6.4948955798864549</v>
      </c>
      <c r="K318" s="22">
        <v>12.644144144144144</v>
      </c>
      <c r="L318" s="22">
        <v>8.1666666666666661</v>
      </c>
      <c r="M318" s="22">
        <v>10</v>
      </c>
      <c r="N318" s="22">
        <v>1.4859958995666336</v>
      </c>
    </row>
    <row r="319" spans="1:14" ht="16.5" customHeight="1" x14ac:dyDescent="0.15">
      <c r="A319" s="132"/>
      <c r="B319" s="140"/>
      <c r="C319" s="38"/>
      <c r="D319" s="24" t="s">
        <v>20</v>
      </c>
      <c r="E319" s="24">
        <v>2.3646460609902296E-2</v>
      </c>
      <c r="F319" s="24">
        <v>0.36929550211435219</v>
      </c>
      <c r="G319" s="24">
        <v>8.9297562852089604E-2</v>
      </c>
      <c r="H319" s="24">
        <v>0.11261826536512153</v>
      </c>
      <c r="I319" s="24">
        <v>0.24648580432690592</v>
      </c>
      <c r="J319" s="24">
        <v>8.8564476885644779E-3</v>
      </c>
      <c r="K319" s="24">
        <v>0.27027027027027029</v>
      </c>
      <c r="L319" s="24">
        <v>0</v>
      </c>
      <c r="M319" s="24">
        <v>0</v>
      </c>
      <c r="N319" s="24">
        <v>0.18485445791663724</v>
      </c>
    </row>
    <row r="320" spans="1:14" ht="16.5" customHeight="1" x14ac:dyDescent="0.15">
      <c r="A320" s="132"/>
      <c r="B320" s="140"/>
      <c r="C320" s="39"/>
      <c r="D320" s="26" t="s">
        <v>21</v>
      </c>
      <c r="E320" s="27">
        <v>0.54411663382436026</v>
      </c>
      <c r="F320" s="27">
        <v>1.3633566024006114</v>
      </c>
      <c r="G320" s="27">
        <v>1.84881181664146</v>
      </c>
      <c r="H320" s="27">
        <v>1.9323779836783153</v>
      </c>
      <c r="I320" s="27">
        <v>3.5130355595398557</v>
      </c>
      <c r="J320" s="27">
        <v>6.5037520275750191</v>
      </c>
      <c r="K320" s="27">
        <v>12.914414414414415</v>
      </c>
      <c r="L320" s="27">
        <v>8.1666666666666661</v>
      </c>
      <c r="M320" s="27">
        <v>10</v>
      </c>
      <c r="N320" s="27">
        <v>1.6708503574832707</v>
      </c>
    </row>
    <row r="321" spans="1:14" ht="16.5" customHeight="1" x14ac:dyDescent="0.15">
      <c r="A321" s="132"/>
      <c r="B321" s="140"/>
      <c r="C321" s="28" t="s">
        <v>22</v>
      </c>
      <c r="D321" s="22" t="s">
        <v>19</v>
      </c>
      <c r="E321" s="22">
        <v>1.4702524493929916</v>
      </c>
      <c r="F321" s="22">
        <v>13.513844807282961</v>
      </c>
      <c r="G321" s="22">
        <v>14.898277280942947</v>
      </c>
      <c r="H321" s="22">
        <v>14.808660463138487</v>
      </c>
      <c r="I321" s="22">
        <v>18.327606225741782</v>
      </c>
      <c r="J321" s="22">
        <v>20.219171127331709</v>
      </c>
      <c r="K321" s="22">
        <v>26.215765765765767</v>
      </c>
      <c r="L321" s="22">
        <v>26</v>
      </c>
      <c r="M321" s="22">
        <v>35</v>
      </c>
      <c r="N321" s="22">
        <v>12.988609893803115</v>
      </c>
    </row>
    <row r="322" spans="1:14" ht="16.5" customHeight="1" x14ac:dyDescent="0.15">
      <c r="A322" s="133"/>
      <c r="B322" s="141"/>
      <c r="C322" s="30"/>
      <c r="D322" s="24" t="s">
        <v>20</v>
      </c>
      <c r="E322" s="24">
        <v>0.28193856881037355</v>
      </c>
      <c r="F322" s="24">
        <v>3.8886051357585667</v>
      </c>
      <c r="G322" s="24">
        <v>2.797528200988503</v>
      </c>
      <c r="H322" s="24">
        <v>7.0976886313129679</v>
      </c>
      <c r="I322" s="24">
        <v>10.77002632576415</v>
      </c>
      <c r="J322" s="24">
        <v>8.3476790348742895</v>
      </c>
      <c r="K322" s="24">
        <v>6.8364864864864865</v>
      </c>
      <c r="L322" s="24">
        <v>2.8888888888888888</v>
      </c>
      <c r="M322" s="24">
        <v>2</v>
      </c>
      <c r="N322" s="24">
        <v>4.5172675870159402</v>
      </c>
    </row>
    <row r="323" spans="1:14" ht="16.5" customHeight="1" x14ac:dyDescent="0.15">
      <c r="A323" s="133"/>
      <c r="B323" s="141"/>
      <c r="C323" s="31"/>
      <c r="D323" s="26" t="s">
        <v>21</v>
      </c>
      <c r="E323" s="27">
        <v>1.7521910182033651</v>
      </c>
      <c r="F323" s="27">
        <v>17.402449943041528</v>
      </c>
      <c r="G323" s="27">
        <v>17.695805481931451</v>
      </c>
      <c r="H323" s="27">
        <v>21.906349094451457</v>
      </c>
      <c r="I323" s="27">
        <v>29.097632551505932</v>
      </c>
      <c r="J323" s="27">
        <v>28.566850162205998</v>
      </c>
      <c r="K323" s="27">
        <v>33.052252252252252</v>
      </c>
      <c r="L323" s="27">
        <v>28.888888888888889</v>
      </c>
      <c r="M323" s="27">
        <v>37</v>
      </c>
      <c r="N323" s="27">
        <v>17.505877480819056</v>
      </c>
    </row>
    <row r="324" spans="1:14" ht="16.5" customHeight="1" x14ac:dyDescent="0.15">
      <c r="A324" s="133"/>
      <c r="B324" s="141"/>
      <c r="C324" s="37" t="s">
        <v>23</v>
      </c>
      <c r="D324" s="22" t="s">
        <v>19</v>
      </c>
      <c r="E324" s="22">
        <v>95.233172911298198</v>
      </c>
      <c r="F324" s="22">
        <v>71.820745151789993</v>
      </c>
      <c r="G324" s="22">
        <v>69.026608059563785</v>
      </c>
      <c r="H324" s="22">
        <v>60.284859459695816</v>
      </c>
      <c r="I324" s="22">
        <v>51.197555566082038</v>
      </c>
      <c r="J324" s="22">
        <v>51.509243106244924</v>
      </c>
      <c r="K324" s="22">
        <v>46.272972972972973</v>
      </c>
      <c r="L324" s="22">
        <v>50.833333333333336</v>
      </c>
      <c r="M324" s="22">
        <v>45</v>
      </c>
      <c r="N324" s="22">
        <v>69.5433858080563</v>
      </c>
    </row>
    <row r="325" spans="1:14" ht="16.5" customHeight="1" x14ac:dyDescent="0.15">
      <c r="A325" s="133"/>
      <c r="B325" s="141"/>
      <c r="C325" s="38"/>
      <c r="D325" s="24" t="s">
        <v>20</v>
      </c>
      <c r="E325" s="24">
        <v>2.4705194366740617</v>
      </c>
      <c r="F325" s="24">
        <v>9.4134483027678648</v>
      </c>
      <c r="G325" s="24">
        <v>11.428774641863271</v>
      </c>
      <c r="H325" s="24">
        <v>15.876413462174497</v>
      </c>
      <c r="I325" s="24">
        <v>16.191776322872183</v>
      </c>
      <c r="J325" s="24">
        <v>13.420154703974049</v>
      </c>
      <c r="K325" s="24">
        <v>7.7603603603603606</v>
      </c>
      <c r="L325" s="24">
        <v>12.111111111111112</v>
      </c>
      <c r="M325" s="24">
        <v>8</v>
      </c>
      <c r="N325" s="24">
        <v>11.279886353641391</v>
      </c>
    </row>
    <row r="326" spans="1:14" ht="16.5" customHeight="1" x14ac:dyDescent="0.15">
      <c r="A326" s="134"/>
      <c r="B326" s="141"/>
      <c r="C326" s="39"/>
      <c r="D326" s="26" t="s">
        <v>21</v>
      </c>
      <c r="E326" s="27">
        <v>97.703692347972265</v>
      </c>
      <c r="F326" s="27">
        <v>81.234193454557854</v>
      </c>
      <c r="G326" s="27">
        <v>80.455382701427055</v>
      </c>
      <c r="H326" s="27">
        <v>76.161272921870307</v>
      </c>
      <c r="I326" s="27">
        <v>67.389331888954217</v>
      </c>
      <c r="J326" s="27">
        <v>64.929397810218973</v>
      </c>
      <c r="K326" s="27">
        <v>54.033333333333331</v>
      </c>
      <c r="L326" s="27">
        <v>62.94444444444445</v>
      </c>
      <c r="M326" s="27">
        <v>53</v>
      </c>
      <c r="N326" s="27">
        <v>80.823272161697687</v>
      </c>
    </row>
    <row r="327" spans="1:14" ht="16.5" customHeight="1" x14ac:dyDescent="0.15">
      <c r="A327" s="134"/>
      <c r="B327" s="142"/>
      <c r="C327" s="40" t="s">
        <v>24</v>
      </c>
      <c r="D327" s="22" t="s">
        <v>19</v>
      </c>
      <c r="E327" s="22">
        <v>97.223895533905647</v>
      </c>
      <c r="F327" s="22">
        <v>86.328651059359217</v>
      </c>
      <c r="G327" s="22">
        <v>85.68439959429611</v>
      </c>
      <c r="H327" s="22">
        <v>76.913279641147497</v>
      </c>
      <c r="I327" s="22">
        <v>72.791711547036769</v>
      </c>
      <c r="J327" s="22">
        <v>78.223309813463089</v>
      </c>
      <c r="K327" s="22">
        <v>85.132882882882882</v>
      </c>
      <c r="L327" s="22">
        <v>85.000000000000014</v>
      </c>
      <c r="M327" s="22">
        <v>90</v>
      </c>
      <c r="N327" s="22">
        <v>84.017991601426047</v>
      </c>
    </row>
    <row r="328" spans="1:14" ht="16.5" customHeight="1" x14ac:dyDescent="0.15">
      <c r="A328" s="134"/>
      <c r="B328" s="142"/>
      <c r="C328" s="30"/>
      <c r="D328" s="24" t="s">
        <v>20</v>
      </c>
      <c r="E328" s="24">
        <v>2.7761044660943379</v>
      </c>
      <c r="F328" s="24">
        <v>13.671348940640785</v>
      </c>
      <c r="G328" s="24">
        <v>14.315600405703863</v>
      </c>
      <c r="H328" s="24">
        <v>23.086720358852588</v>
      </c>
      <c r="I328" s="24">
        <v>27.208288452963238</v>
      </c>
      <c r="J328" s="24">
        <v>21.776690186536904</v>
      </c>
      <c r="K328" s="24">
        <v>14.867117117117118</v>
      </c>
      <c r="L328" s="24">
        <v>15.000000000000002</v>
      </c>
      <c r="M328" s="24">
        <v>10</v>
      </c>
      <c r="N328" s="24">
        <v>15.982008398573969</v>
      </c>
    </row>
    <row r="329" spans="1:14" ht="16.5" customHeight="1" x14ac:dyDescent="0.15">
      <c r="A329" s="134"/>
      <c r="B329" s="143"/>
      <c r="C329" s="35"/>
      <c r="D329" s="26" t="s">
        <v>21</v>
      </c>
      <c r="E329" s="27">
        <v>99.999999999999986</v>
      </c>
      <c r="F329" s="27">
        <v>100</v>
      </c>
      <c r="G329" s="27">
        <v>99.999999999999972</v>
      </c>
      <c r="H329" s="27">
        <v>100.00000000000009</v>
      </c>
      <c r="I329" s="27">
        <v>100</v>
      </c>
      <c r="J329" s="27">
        <v>100</v>
      </c>
      <c r="K329" s="27">
        <v>100</v>
      </c>
      <c r="L329" s="27">
        <v>100.00000000000001</v>
      </c>
      <c r="M329" s="27">
        <v>100</v>
      </c>
      <c r="N329" s="27">
        <v>100.00000000000001</v>
      </c>
    </row>
    <row r="330" spans="1:14" ht="16.5" customHeight="1" x14ac:dyDescent="0.15">
      <c r="A330" s="118"/>
      <c r="B330" s="123" t="s">
        <v>24</v>
      </c>
      <c r="C330" s="21" t="s">
        <v>18</v>
      </c>
      <c r="D330" s="22" t="s">
        <v>19</v>
      </c>
      <c r="E330" s="22">
        <v>2.2562639809055236</v>
      </c>
      <c r="F330" s="22">
        <v>1.3345942216781972</v>
      </c>
      <c r="G330" s="22">
        <v>2.4869582180990806</v>
      </c>
      <c r="H330" s="22">
        <v>2.5310286630922185</v>
      </c>
      <c r="I330" s="22">
        <v>3.2386395438065394</v>
      </c>
      <c r="J330" s="22">
        <v>6.3620697709712255</v>
      </c>
      <c r="K330" s="22">
        <v>11.04419410745234</v>
      </c>
      <c r="L330" s="22">
        <v>12.357692307692307</v>
      </c>
      <c r="M330" s="22">
        <v>7.9333333333333327</v>
      </c>
      <c r="N330" s="22">
        <v>2.1799995196162949</v>
      </c>
    </row>
    <row r="331" spans="1:14" ht="16.5" customHeight="1" x14ac:dyDescent="0.15">
      <c r="A331" s="119"/>
      <c r="B331" s="124"/>
      <c r="C331" s="23"/>
      <c r="D331" s="24" t="s">
        <v>20</v>
      </c>
      <c r="E331" s="24">
        <v>1.2484047280868132E-2</v>
      </c>
      <c r="F331" s="24">
        <v>0.24219525785776944</v>
      </c>
      <c r="G331" s="24">
        <v>5.6241214169993038E-2</v>
      </c>
      <c r="H331" s="24">
        <v>0.16257036803369268</v>
      </c>
      <c r="I331" s="24">
        <v>0.19416285600727631</v>
      </c>
      <c r="J331" s="24">
        <v>0.35268084528296861</v>
      </c>
      <c r="K331" s="24">
        <v>0.44714038128249567</v>
      </c>
      <c r="L331" s="24">
        <v>0</v>
      </c>
      <c r="M331" s="24">
        <v>0</v>
      </c>
      <c r="N331" s="24">
        <v>0.15078022117269102</v>
      </c>
    </row>
    <row r="332" spans="1:14" ht="16.5" customHeight="1" x14ac:dyDescent="0.15">
      <c r="A332" s="119"/>
      <c r="B332" s="124"/>
      <c r="C332" s="25"/>
      <c r="D332" s="26" t="s">
        <v>21</v>
      </c>
      <c r="E332" s="27">
        <v>2.2687480281863919</v>
      </c>
      <c r="F332" s="27">
        <v>1.5767894795359667</v>
      </c>
      <c r="G332" s="27">
        <v>2.5431994322690734</v>
      </c>
      <c r="H332" s="27">
        <v>2.693599031125911</v>
      </c>
      <c r="I332" s="27">
        <v>3.4328023998138155</v>
      </c>
      <c r="J332" s="27">
        <v>6.7147506162541939</v>
      </c>
      <c r="K332" s="27">
        <v>11.491334488734836</v>
      </c>
      <c r="L332" s="27">
        <v>12.357692307692307</v>
      </c>
      <c r="M332" s="27">
        <v>7.9333333333333327</v>
      </c>
      <c r="N332" s="27">
        <v>2.3307797407889859</v>
      </c>
    </row>
    <row r="333" spans="1:14" ht="16.5" customHeight="1" x14ac:dyDescent="0.15">
      <c r="A333" s="119"/>
      <c r="B333" s="124"/>
      <c r="C333" s="28" t="s">
        <v>22</v>
      </c>
      <c r="D333" s="22" t="s">
        <v>19</v>
      </c>
      <c r="E333" s="22">
        <v>11.16833693090061</v>
      </c>
      <c r="F333" s="22">
        <v>15.729364106024329</v>
      </c>
      <c r="G333" s="22">
        <v>19.493425957038117</v>
      </c>
      <c r="H333" s="22">
        <v>17.986542821730982</v>
      </c>
      <c r="I333" s="22">
        <v>23.141031866955696</v>
      </c>
      <c r="J333" s="22">
        <v>23.779349149119142</v>
      </c>
      <c r="K333" s="22">
        <v>27.360225303292893</v>
      </c>
      <c r="L333" s="22">
        <v>20.611538461538462</v>
      </c>
      <c r="M333" s="22">
        <v>16.633333333333333</v>
      </c>
      <c r="N333" s="22">
        <v>16.898026939306504</v>
      </c>
    </row>
    <row r="334" spans="1:14" ht="16.5" customHeight="1" x14ac:dyDescent="0.15">
      <c r="A334" s="120"/>
      <c r="B334" s="29"/>
      <c r="C334" s="30"/>
      <c r="D334" s="24" t="s">
        <v>20</v>
      </c>
      <c r="E334" s="24">
        <v>0.63369551900102272</v>
      </c>
      <c r="F334" s="24">
        <v>3.0609358994976734</v>
      </c>
      <c r="G334" s="24">
        <v>2.2562081718658211</v>
      </c>
      <c r="H334" s="24">
        <v>6.8470941019821208</v>
      </c>
      <c r="I334" s="24">
        <v>9.4039827494295913</v>
      </c>
      <c r="J334" s="24">
        <v>8.9815357322933327</v>
      </c>
      <c r="K334" s="24">
        <v>6.1222703639514728</v>
      </c>
      <c r="L334" s="24">
        <v>8.0025641025641008</v>
      </c>
      <c r="M334" s="24">
        <v>5.6666666666666661</v>
      </c>
      <c r="N334" s="24">
        <v>3.9877706369915273</v>
      </c>
    </row>
    <row r="335" spans="1:14" ht="16.5" customHeight="1" x14ac:dyDescent="0.15">
      <c r="A335" s="120"/>
      <c r="B335" s="29"/>
      <c r="C335" s="31"/>
      <c r="D335" s="26" t="s">
        <v>21</v>
      </c>
      <c r="E335" s="27">
        <v>11.802032449901633</v>
      </c>
      <c r="F335" s="27">
        <v>18.790300005522003</v>
      </c>
      <c r="G335" s="27">
        <v>21.749634128903939</v>
      </c>
      <c r="H335" s="27">
        <v>24.833636923713101</v>
      </c>
      <c r="I335" s="27">
        <v>32.545014616385288</v>
      </c>
      <c r="J335" s="27">
        <v>32.760884881412473</v>
      </c>
      <c r="K335" s="27">
        <v>33.482495667244365</v>
      </c>
      <c r="L335" s="27">
        <v>28.614102564102563</v>
      </c>
      <c r="M335" s="27">
        <v>22.299999999999997</v>
      </c>
      <c r="N335" s="27">
        <v>20.885797576298032</v>
      </c>
    </row>
    <row r="336" spans="1:14" ht="16.5" customHeight="1" x14ac:dyDescent="0.15">
      <c r="A336" s="120"/>
      <c r="B336" s="32"/>
      <c r="C336" s="21" t="s">
        <v>23</v>
      </c>
      <c r="D336" s="22" t="s">
        <v>19</v>
      </c>
      <c r="E336" s="22">
        <v>83.366737244599733</v>
      </c>
      <c r="F336" s="22">
        <v>71.548662834792239</v>
      </c>
      <c r="G336" s="22">
        <v>66.414067815998322</v>
      </c>
      <c r="H336" s="22">
        <v>57.682252185704662</v>
      </c>
      <c r="I336" s="22">
        <v>48.663302918542435</v>
      </c>
      <c r="J336" s="22">
        <v>47.10217765315867</v>
      </c>
      <c r="K336" s="22">
        <v>46.289254766031192</v>
      </c>
      <c r="L336" s="22">
        <v>48.05</v>
      </c>
      <c r="M336" s="22">
        <v>49.166666666666664</v>
      </c>
      <c r="N336" s="22">
        <v>66.853828338527009</v>
      </c>
    </row>
    <row r="337" spans="1:14" ht="16.5" customHeight="1" x14ac:dyDescent="0.15">
      <c r="A337" s="120"/>
      <c r="B337" s="32"/>
      <c r="C337" s="23"/>
      <c r="D337" s="24" t="s">
        <v>20</v>
      </c>
      <c r="E337" s="24">
        <v>2.5624822773122222</v>
      </c>
      <c r="F337" s="24">
        <v>8.0842476801497547</v>
      </c>
      <c r="G337" s="24">
        <v>9.2930986228286674</v>
      </c>
      <c r="H337" s="24">
        <v>14.790511859456421</v>
      </c>
      <c r="I337" s="24">
        <v>15.358880065258425</v>
      </c>
      <c r="J337" s="24">
        <v>13.422186849174647</v>
      </c>
      <c r="K337" s="24">
        <v>8.7369150779896003</v>
      </c>
      <c r="L337" s="24">
        <v>10.978205128205129</v>
      </c>
      <c r="M337" s="24">
        <v>20.6</v>
      </c>
      <c r="N337" s="24">
        <v>9.9295943443859755</v>
      </c>
    </row>
    <row r="338" spans="1:14" ht="16.5" customHeight="1" x14ac:dyDescent="0.15">
      <c r="A338" s="121"/>
      <c r="B338" s="32"/>
      <c r="C338" s="25"/>
      <c r="D338" s="26" t="s">
        <v>21</v>
      </c>
      <c r="E338" s="27">
        <v>85.929219521911961</v>
      </c>
      <c r="F338" s="27">
        <v>79.632910514941997</v>
      </c>
      <c r="G338" s="27">
        <v>75.707166438826988</v>
      </c>
      <c r="H338" s="27">
        <v>72.472764045161085</v>
      </c>
      <c r="I338" s="27">
        <v>64.02218298380086</v>
      </c>
      <c r="J338" s="27">
        <v>60.524364502333313</v>
      </c>
      <c r="K338" s="27">
        <v>55.026169844020792</v>
      </c>
      <c r="L338" s="27">
        <v>59.02820512820513</v>
      </c>
      <c r="M338" s="27">
        <v>69.766666666666666</v>
      </c>
      <c r="N338" s="27">
        <v>76.783422682912985</v>
      </c>
    </row>
    <row r="339" spans="1:14" ht="16.5" customHeight="1" x14ac:dyDescent="0.15">
      <c r="A339" s="121"/>
      <c r="B339" s="32"/>
      <c r="C339" s="33" t="s">
        <v>24</v>
      </c>
      <c r="D339" s="22" t="s">
        <v>19</v>
      </c>
      <c r="E339" s="22">
        <v>96.791338156405871</v>
      </c>
      <c r="F339" s="22">
        <v>88.612621162494776</v>
      </c>
      <c r="G339" s="22">
        <v>88.394451991135512</v>
      </c>
      <c r="H339" s="22">
        <v>78.199823670527863</v>
      </c>
      <c r="I339" s="22">
        <v>75.04297432930467</v>
      </c>
      <c r="J339" s="22">
        <v>77.24359657324905</v>
      </c>
      <c r="K339" s="22">
        <v>84.693674176776426</v>
      </c>
      <c r="L339" s="22">
        <v>81.019230769230759</v>
      </c>
      <c r="M339" s="22">
        <v>73.733333333333334</v>
      </c>
      <c r="N339" s="22">
        <v>85.931854797449802</v>
      </c>
    </row>
    <row r="340" spans="1:14" ht="16.5" customHeight="1" x14ac:dyDescent="0.15">
      <c r="A340" s="121"/>
      <c r="B340" s="32"/>
      <c r="C340" s="30"/>
      <c r="D340" s="24" t="s">
        <v>20</v>
      </c>
      <c r="E340" s="24">
        <v>3.2086618435941134</v>
      </c>
      <c r="F340" s="24">
        <v>11.387378837505198</v>
      </c>
      <c r="G340" s="24">
        <v>11.605548008864481</v>
      </c>
      <c r="H340" s="24">
        <v>21.800176329472233</v>
      </c>
      <c r="I340" s="24">
        <v>24.957025670695295</v>
      </c>
      <c r="J340" s="24">
        <v>22.75640342675095</v>
      </c>
      <c r="K340" s="24">
        <v>15.306325823223569</v>
      </c>
      <c r="L340" s="24">
        <v>18.98076923076923</v>
      </c>
      <c r="M340" s="24">
        <v>26.266666666666666</v>
      </c>
      <c r="N340" s="24">
        <v>14.068145202550195</v>
      </c>
    </row>
    <row r="341" spans="1:14" ht="16.5" customHeight="1" x14ac:dyDescent="0.15">
      <c r="A341" s="144"/>
      <c r="B341" s="34"/>
      <c r="C341" s="35"/>
      <c r="D341" s="26" t="s">
        <v>21</v>
      </c>
      <c r="E341" s="27">
        <v>99.999999999999986</v>
      </c>
      <c r="F341" s="27">
        <v>99.999999999999972</v>
      </c>
      <c r="G341" s="27">
        <v>100</v>
      </c>
      <c r="H341" s="27">
        <v>100.0000000000001</v>
      </c>
      <c r="I341" s="27">
        <v>99.999999999999972</v>
      </c>
      <c r="J341" s="27">
        <v>100</v>
      </c>
      <c r="K341" s="27">
        <v>100</v>
      </c>
      <c r="L341" s="27">
        <v>99.999999999999986</v>
      </c>
      <c r="M341" s="27">
        <v>100</v>
      </c>
      <c r="N341" s="27">
        <v>100</v>
      </c>
    </row>
    <row r="342" spans="1:14" ht="16.5" customHeight="1" x14ac:dyDescent="0.15">
      <c r="A342" s="131" t="s">
        <v>53</v>
      </c>
      <c r="B342" s="145" t="s">
        <v>54</v>
      </c>
      <c r="C342" s="44" t="s">
        <v>18</v>
      </c>
      <c r="D342" s="45" t="s">
        <v>19</v>
      </c>
      <c r="E342" s="45">
        <v>3.3333333333333348</v>
      </c>
      <c r="F342" s="45">
        <v>2.8205128205128194</v>
      </c>
      <c r="G342" s="45">
        <v>1.6176470588235285</v>
      </c>
      <c r="H342" s="45">
        <v>3.9761904761904727</v>
      </c>
      <c r="I342" s="45">
        <v>6.3177570093457902</v>
      </c>
      <c r="J342" s="45">
        <v>5.5256410256410353</v>
      </c>
      <c r="K342" s="45">
        <v>14.333333333333325</v>
      </c>
      <c r="L342" s="45">
        <v>1</v>
      </c>
      <c r="M342" s="45">
        <v>1.6666666666666667</v>
      </c>
      <c r="N342" s="45">
        <v>3.3540746030529931</v>
      </c>
    </row>
    <row r="343" spans="1:14" ht="16.5" customHeight="1" x14ac:dyDescent="0.15">
      <c r="A343" s="132"/>
      <c r="B343" s="136"/>
      <c r="C343" s="23"/>
      <c r="D343" s="24" t="s">
        <v>20</v>
      </c>
      <c r="E343" s="24">
        <v>0</v>
      </c>
      <c r="F343" s="24">
        <v>0</v>
      </c>
      <c r="G343" s="24">
        <v>0</v>
      </c>
      <c r="H343" s="24">
        <v>7.7380952380952286E-2</v>
      </c>
      <c r="I343" s="24">
        <v>0.23364485981308397</v>
      </c>
      <c r="J343" s="24">
        <v>0.26923076923076977</v>
      </c>
      <c r="K343" s="24">
        <v>1.5333333333333328</v>
      </c>
      <c r="L343" s="24">
        <v>0</v>
      </c>
      <c r="M343" s="24">
        <v>0</v>
      </c>
      <c r="N343" s="24">
        <v>4.8353279929093544E-2</v>
      </c>
    </row>
    <row r="344" spans="1:14" ht="16.5" customHeight="1" x14ac:dyDescent="0.15">
      <c r="A344" s="132"/>
      <c r="B344" s="136"/>
      <c r="C344" s="25"/>
      <c r="D344" s="26" t="s">
        <v>21</v>
      </c>
      <c r="E344" s="27">
        <v>3.3333333333333348</v>
      </c>
      <c r="F344" s="27">
        <v>2.8205128205128194</v>
      </c>
      <c r="G344" s="27">
        <v>1.6176470588235285</v>
      </c>
      <c r="H344" s="27">
        <v>4.0535714285714253</v>
      </c>
      <c r="I344" s="27">
        <v>6.551401869158874</v>
      </c>
      <c r="J344" s="27">
        <v>5.7948717948718054</v>
      </c>
      <c r="K344" s="27">
        <v>15.866666666666658</v>
      </c>
      <c r="L344" s="27">
        <v>1</v>
      </c>
      <c r="M344" s="27">
        <v>1.6666666666666667</v>
      </c>
      <c r="N344" s="27">
        <v>3.4024278829820864</v>
      </c>
    </row>
    <row r="345" spans="1:14" ht="16.5" customHeight="1" x14ac:dyDescent="0.15">
      <c r="A345" s="132"/>
      <c r="B345" s="136"/>
      <c r="C345" s="28" t="s">
        <v>22</v>
      </c>
      <c r="D345" s="22" t="s">
        <v>19</v>
      </c>
      <c r="E345" s="22">
        <v>10.625000000000004</v>
      </c>
      <c r="F345" s="22">
        <v>11.615384615384611</v>
      </c>
      <c r="G345" s="22">
        <v>12.264705882352935</v>
      </c>
      <c r="H345" s="22">
        <v>13.85714285714284</v>
      </c>
      <c r="I345" s="22">
        <v>17.588785046728965</v>
      </c>
      <c r="J345" s="22">
        <v>14.871794871794895</v>
      </c>
      <c r="K345" s="22">
        <v>16.86666666666666</v>
      </c>
      <c r="L345" s="22">
        <v>3.0000000000000004</v>
      </c>
      <c r="M345" s="22">
        <v>26</v>
      </c>
      <c r="N345" s="22">
        <v>12.806233346265302</v>
      </c>
    </row>
    <row r="346" spans="1:14" ht="16.5" customHeight="1" x14ac:dyDescent="0.15">
      <c r="A346" s="133"/>
      <c r="B346" s="29"/>
      <c r="C346" s="30"/>
      <c r="D346" s="24" t="s">
        <v>20</v>
      </c>
      <c r="E346" s="24">
        <v>0.20833333333333343</v>
      </c>
      <c r="F346" s="24">
        <v>2.3846153846153837</v>
      </c>
      <c r="G346" s="24">
        <v>1.4705882352941169</v>
      </c>
      <c r="H346" s="24">
        <v>5.3154761904761854</v>
      </c>
      <c r="I346" s="24">
        <v>6.5700934579439227</v>
      </c>
      <c r="J346" s="24">
        <v>9.7948717948718134</v>
      </c>
      <c r="K346" s="24">
        <v>8.733333333333329</v>
      </c>
      <c r="L346" s="24">
        <v>1</v>
      </c>
      <c r="M346" s="24">
        <v>15.333333333333334</v>
      </c>
      <c r="N346" s="24">
        <v>3.4402780676958216</v>
      </c>
    </row>
    <row r="347" spans="1:14" ht="16.5" customHeight="1" x14ac:dyDescent="0.15">
      <c r="A347" s="133"/>
      <c r="B347" s="29"/>
      <c r="C347" s="31"/>
      <c r="D347" s="26" t="s">
        <v>21</v>
      </c>
      <c r="E347" s="27">
        <v>10.833333333333337</v>
      </c>
      <c r="F347" s="27">
        <v>13.999999999999995</v>
      </c>
      <c r="G347" s="27">
        <v>13.735294117647051</v>
      </c>
      <c r="H347" s="27">
        <v>19.172619047619026</v>
      </c>
      <c r="I347" s="27">
        <v>24.158878504672888</v>
      </c>
      <c r="J347" s="27">
        <v>24.666666666666707</v>
      </c>
      <c r="K347" s="27">
        <v>25.599999999999987</v>
      </c>
      <c r="L347" s="27">
        <v>4</v>
      </c>
      <c r="M347" s="27">
        <v>41.333333333333336</v>
      </c>
      <c r="N347" s="27">
        <v>16.246511413961123</v>
      </c>
    </row>
    <row r="348" spans="1:14" ht="16.5" customHeight="1" x14ac:dyDescent="0.15">
      <c r="A348" s="133"/>
      <c r="B348" s="36"/>
      <c r="C348" s="21" t="s">
        <v>23</v>
      </c>
      <c r="D348" s="22" t="s">
        <v>19</v>
      </c>
      <c r="E348" s="22">
        <v>79.375000000000028</v>
      </c>
      <c r="F348" s="22">
        <v>78.374358974358927</v>
      </c>
      <c r="G348" s="22">
        <v>77.117647058823479</v>
      </c>
      <c r="H348" s="22">
        <v>66.404761904761784</v>
      </c>
      <c r="I348" s="22">
        <v>58.542056074766315</v>
      </c>
      <c r="J348" s="22">
        <v>55.358974358974471</v>
      </c>
      <c r="K348" s="22">
        <v>45.866666666666653</v>
      </c>
      <c r="L348" s="22">
        <v>56</v>
      </c>
      <c r="M348" s="22">
        <v>53.666666666666664</v>
      </c>
      <c r="N348" s="22">
        <v>72.418484461196371</v>
      </c>
    </row>
    <row r="349" spans="1:14" ht="16.5" customHeight="1" x14ac:dyDescent="0.15">
      <c r="A349" s="133"/>
      <c r="B349" s="36"/>
      <c r="C349" s="23"/>
      <c r="D349" s="24" t="s">
        <v>20</v>
      </c>
      <c r="E349" s="24">
        <v>6.4583333333333357</v>
      </c>
      <c r="F349" s="24">
        <v>4.8051282051282032</v>
      </c>
      <c r="G349" s="24">
        <v>7.5294117647058787</v>
      </c>
      <c r="H349" s="24">
        <v>10.369047619047603</v>
      </c>
      <c r="I349" s="24">
        <v>10.747663551401866</v>
      </c>
      <c r="J349" s="24">
        <v>14.179487179487207</v>
      </c>
      <c r="K349" s="24">
        <v>12.666666666666661</v>
      </c>
      <c r="L349" s="24">
        <v>39.000000000000007</v>
      </c>
      <c r="M349" s="24">
        <v>3.3333333333333335</v>
      </c>
      <c r="N349" s="24">
        <v>7.9325762418603212</v>
      </c>
    </row>
    <row r="350" spans="1:14" ht="16.5" customHeight="1" x14ac:dyDescent="0.15">
      <c r="A350" s="134"/>
      <c r="B350" s="36"/>
      <c r="C350" s="25"/>
      <c r="D350" s="26" t="s">
        <v>21</v>
      </c>
      <c r="E350" s="27">
        <v>85.833333333333371</v>
      </c>
      <c r="F350" s="27">
        <v>83.179487179487126</v>
      </c>
      <c r="G350" s="27">
        <v>84.647058823529363</v>
      </c>
      <c r="H350" s="27">
        <v>76.77380952380939</v>
      </c>
      <c r="I350" s="27">
        <v>69.289719626168178</v>
      </c>
      <c r="J350" s="27">
        <v>69.538461538461675</v>
      </c>
      <c r="K350" s="27">
        <v>58.533333333333317</v>
      </c>
      <c r="L350" s="27">
        <v>95</v>
      </c>
      <c r="M350" s="27">
        <v>57</v>
      </c>
      <c r="N350" s="27">
        <v>80.351060703056689</v>
      </c>
    </row>
    <row r="351" spans="1:14" ht="16.5" customHeight="1" x14ac:dyDescent="0.15">
      <c r="A351" s="134"/>
      <c r="B351" s="36"/>
      <c r="C351" s="33" t="s">
        <v>24</v>
      </c>
      <c r="D351" s="22" t="s">
        <v>19</v>
      </c>
      <c r="E351" s="22">
        <v>93.333333333333357</v>
      </c>
      <c r="F351" s="22">
        <v>92.810256410256358</v>
      </c>
      <c r="G351" s="22">
        <v>90.999999999999929</v>
      </c>
      <c r="H351" s="22">
        <v>84.238095238095084</v>
      </c>
      <c r="I351" s="22">
        <v>82.448598130841077</v>
      </c>
      <c r="J351" s="22">
        <v>75.756410256410405</v>
      </c>
      <c r="K351" s="22">
        <v>77.066666666666634</v>
      </c>
      <c r="L351" s="22">
        <v>60</v>
      </c>
      <c r="M351" s="22">
        <v>81.333333333333329</v>
      </c>
      <c r="N351" s="22">
        <v>88.578792410514666</v>
      </c>
    </row>
    <row r="352" spans="1:14" ht="16.5" customHeight="1" x14ac:dyDescent="0.15">
      <c r="A352" s="134"/>
      <c r="B352" s="36"/>
      <c r="C352" s="30"/>
      <c r="D352" s="24" t="s">
        <v>20</v>
      </c>
      <c r="E352" s="24">
        <v>6.6666666666666687</v>
      </c>
      <c r="F352" s="24">
        <v>7.1897435897435873</v>
      </c>
      <c r="G352" s="24">
        <v>8.9999999999999964</v>
      </c>
      <c r="H352" s="24">
        <v>15.761904761904741</v>
      </c>
      <c r="I352" s="24">
        <v>17.551401869158873</v>
      </c>
      <c r="J352" s="24">
        <v>24.243589743589791</v>
      </c>
      <c r="K352" s="24">
        <v>22.933333333333323</v>
      </c>
      <c r="L352" s="24">
        <v>40.000000000000007</v>
      </c>
      <c r="M352" s="24">
        <v>18.666666666666668</v>
      </c>
      <c r="N352" s="24">
        <v>11.421207589485237</v>
      </c>
    </row>
    <row r="353" spans="1:14" ht="16.5" customHeight="1" x14ac:dyDescent="0.15">
      <c r="A353" s="134"/>
      <c r="B353" s="34"/>
      <c r="C353" s="35"/>
      <c r="D353" s="26" t="s">
        <v>21</v>
      </c>
      <c r="E353" s="27">
        <v>100.00000000000003</v>
      </c>
      <c r="F353" s="27">
        <v>99.999999999999943</v>
      </c>
      <c r="G353" s="27">
        <v>99.999999999999929</v>
      </c>
      <c r="H353" s="27">
        <v>99.999999999999829</v>
      </c>
      <c r="I353" s="27">
        <v>99.999999999999943</v>
      </c>
      <c r="J353" s="27">
        <v>100.0000000000002</v>
      </c>
      <c r="K353" s="27">
        <v>99.999999999999957</v>
      </c>
      <c r="L353" s="27">
        <v>100</v>
      </c>
      <c r="M353" s="27">
        <v>100</v>
      </c>
      <c r="N353" s="27">
        <v>99.999999999999901</v>
      </c>
    </row>
    <row r="354" spans="1:14" ht="16.5" customHeight="1" x14ac:dyDescent="0.15">
      <c r="A354" s="131"/>
      <c r="B354" s="135" t="s">
        <v>55</v>
      </c>
      <c r="C354" s="21" t="s">
        <v>18</v>
      </c>
      <c r="D354" s="22" t="s">
        <v>19</v>
      </c>
      <c r="E354" s="22">
        <v>4.5142857142857142</v>
      </c>
      <c r="F354" s="22">
        <v>1.1063829787234052</v>
      </c>
      <c r="G354" s="22">
        <v>6.7777777777777803</v>
      </c>
      <c r="H354" s="22">
        <v>4.063583815028915</v>
      </c>
      <c r="I354" s="22">
        <v>4.944954128440366</v>
      </c>
      <c r="J354" s="22">
        <v>4.3547692307692358</v>
      </c>
      <c r="K354" s="22">
        <v>8.8888888888888875</v>
      </c>
      <c r="L354" s="22">
        <v>9.5</v>
      </c>
      <c r="M354" s="22">
        <v>2.625</v>
      </c>
      <c r="N354" s="22">
        <v>3.9519412620576073</v>
      </c>
    </row>
    <row r="355" spans="1:14" ht="16.5" customHeight="1" x14ac:dyDescent="0.15">
      <c r="A355" s="132"/>
      <c r="B355" s="136"/>
      <c r="C355" s="23"/>
      <c r="D355" s="24" t="s">
        <v>20</v>
      </c>
      <c r="E355" s="24">
        <v>0</v>
      </c>
      <c r="F355" s="24">
        <v>0.21276595744680865</v>
      </c>
      <c r="G355" s="24">
        <v>0</v>
      </c>
      <c r="H355" s="24">
        <v>0.17919075144508737</v>
      </c>
      <c r="I355" s="24">
        <v>0.13761467889908255</v>
      </c>
      <c r="J355" s="24">
        <v>0.38461538461538497</v>
      </c>
      <c r="K355" s="24">
        <v>0.16666666666666663</v>
      </c>
      <c r="L355" s="24">
        <v>2.875</v>
      </c>
      <c r="M355" s="24">
        <v>0</v>
      </c>
      <c r="N355" s="24">
        <v>0.13080354556381277</v>
      </c>
    </row>
    <row r="356" spans="1:14" ht="16.5" customHeight="1" x14ac:dyDescent="0.15">
      <c r="A356" s="132"/>
      <c r="B356" s="136"/>
      <c r="C356" s="25"/>
      <c r="D356" s="26" t="s">
        <v>21</v>
      </c>
      <c r="E356" s="27">
        <v>4.5142857142857142</v>
      </c>
      <c r="F356" s="27">
        <v>1.3191489361702138</v>
      </c>
      <c r="G356" s="27">
        <v>6.7777777777777803</v>
      </c>
      <c r="H356" s="27">
        <v>4.2427745664740026</v>
      </c>
      <c r="I356" s="27">
        <v>5.0825688073394488</v>
      </c>
      <c r="J356" s="27">
        <v>4.7393846153846209</v>
      </c>
      <c r="K356" s="27">
        <v>9.0555555555555536</v>
      </c>
      <c r="L356" s="27">
        <v>12.375</v>
      </c>
      <c r="M356" s="27">
        <v>2.625</v>
      </c>
      <c r="N356" s="27">
        <v>4.0827448076214203</v>
      </c>
    </row>
    <row r="357" spans="1:14" ht="16.5" customHeight="1" x14ac:dyDescent="0.15">
      <c r="A357" s="132"/>
      <c r="B357" s="136"/>
      <c r="C357" s="28" t="s">
        <v>22</v>
      </c>
      <c r="D357" s="22" t="s">
        <v>19</v>
      </c>
      <c r="E357" s="22">
        <v>17.685714285714287</v>
      </c>
      <c r="F357" s="22">
        <v>17.468085106382986</v>
      </c>
      <c r="G357" s="22">
        <v>9.4166666666666696</v>
      </c>
      <c r="H357" s="22">
        <v>16.427745664739941</v>
      </c>
      <c r="I357" s="22">
        <v>22.908256880733941</v>
      </c>
      <c r="J357" s="22">
        <v>19.153846153846175</v>
      </c>
      <c r="K357" s="22">
        <v>17.944444444444443</v>
      </c>
      <c r="L357" s="22">
        <v>22.25</v>
      </c>
      <c r="M357" s="22">
        <v>22.125</v>
      </c>
      <c r="N357" s="22">
        <v>15.964824458325483</v>
      </c>
    </row>
    <row r="358" spans="1:14" ht="16.5" customHeight="1" x14ac:dyDescent="0.15">
      <c r="A358" s="133"/>
      <c r="B358" s="29"/>
      <c r="C358" s="30"/>
      <c r="D358" s="24" t="s">
        <v>20</v>
      </c>
      <c r="E358" s="24">
        <v>2.5142857142857142</v>
      </c>
      <c r="F358" s="24">
        <v>5.0000000000000036</v>
      </c>
      <c r="G358" s="24">
        <v>1.2777777777777781</v>
      </c>
      <c r="H358" s="24">
        <v>6.4682080924855736</v>
      </c>
      <c r="I358" s="24">
        <v>11.293577981651371</v>
      </c>
      <c r="J358" s="24">
        <v>11.338461538461553</v>
      </c>
      <c r="K358" s="24">
        <v>17.888888888888886</v>
      </c>
      <c r="L358" s="24">
        <v>15.75</v>
      </c>
      <c r="M358" s="24">
        <v>23.625</v>
      </c>
      <c r="N358" s="24">
        <v>4.9373662699198766</v>
      </c>
    </row>
    <row r="359" spans="1:14" ht="16.5" customHeight="1" x14ac:dyDescent="0.15">
      <c r="A359" s="133"/>
      <c r="B359" s="29"/>
      <c r="C359" s="31"/>
      <c r="D359" s="26" t="s">
        <v>21</v>
      </c>
      <c r="E359" s="27">
        <v>20.200000000000003</v>
      </c>
      <c r="F359" s="27">
        <v>22.46808510638299</v>
      </c>
      <c r="G359" s="27">
        <v>10.694444444444448</v>
      </c>
      <c r="H359" s="27">
        <v>22.895953757225513</v>
      </c>
      <c r="I359" s="27">
        <v>34.201834862385311</v>
      </c>
      <c r="J359" s="27">
        <v>30.492307692307726</v>
      </c>
      <c r="K359" s="27">
        <v>35.833333333333329</v>
      </c>
      <c r="L359" s="27">
        <v>38</v>
      </c>
      <c r="M359" s="27">
        <v>45.75</v>
      </c>
      <c r="N359" s="27">
        <v>20.902190728245358</v>
      </c>
    </row>
    <row r="360" spans="1:14" ht="16.5" customHeight="1" x14ac:dyDescent="0.15">
      <c r="A360" s="133"/>
      <c r="B360" s="36"/>
      <c r="C360" s="21" t="s">
        <v>23</v>
      </c>
      <c r="D360" s="22" t="s">
        <v>19</v>
      </c>
      <c r="E360" s="22">
        <v>71.857142857142861</v>
      </c>
      <c r="F360" s="22">
        <v>67.546808510638343</v>
      </c>
      <c r="G360" s="22">
        <v>74.194444444444471</v>
      </c>
      <c r="H360" s="22">
        <v>59.650578034682276</v>
      </c>
      <c r="I360" s="22">
        <v>51.954128440366986</v>
      </c>
      <c r="J360" s="22">
        <v>48.814353846153907</v>
      </c>
      <c r="K360" s="22">
        <v>39.188888888888883</v>
      </c>
      <c r="L360" s="22">
        <v>39</v>
      </c>
      <c r="M360" s="22">
        <v>33.125</v>
      </c>
      <c r="N360" s="22">
        <v>65.457734459201717</v>
      </c>
    </row>
    <row r="361" spans="1:14" ht="16.5" customHeight="1" x14ac:dyDescent="0.15">
      <c r="A361" s="133"/>
      <c r="B361" s="36"/>
      <c r="C361" s="23"/>
      <c r="D361" s="24" t="s">
        <v>20</v>
      </c>
      <c r="E361" s="24">
        <v>3.4285714285714284</v>
      </c>
      <c r="F361" s="24">
        <v>8.6659574468085161</v>
      </c>
      <c r="G361" s="24">
        <v>8.3333333333333339</v>
      </c>
      <c r="H361" s="24">
        <v>13.210693641618548</v>
      </c>
      <c r="I361" s="24">
        <v>8.7614678899082534</v>
      </c>
      <c r="J361" s="24">
        <v>15.953953846153867</v>
      </c>
      <c r="K361" s="24">
        <v>15.922222222222221</v>
      </c>
      <c r="L361" s="24">
        <v>10.625</v>
      </c>
      <c r="M361" s="24">
        <v>18.5</v>
      </c>
      <c r="N361" s="24">
        <v>9.5573300049316661</v>
      </c>
    </row>
    <row r="362" spans="1:14" ht="16.5" customHeight="1" x14ac:dyDescent="0.15">
      <c r="A362" s="134"/>
      <c r="B362" s="36"/>
      <c r="C362" s="25"/>
      <c r="D362" s="26" t="s">
        <v>21</v>
      </c>
      <c r="E362" s="27">
        <v>75.285714285714292</v>
      </c>
      <c r="F362" s="27">
        <v>76.212765957446862</v>
      </c>
      <c r="G362" s="27">
        <v>82.5277777777778</v>
      </c>
      <c r="H362" s="27">
        <v>72.861271676300817</v>
      </c>
      <c r="I362" s="27">
        <v>60.71559633027524</v>
      </c>
      <c r="J362" s="27">
        <v>64.768307692307772</v>
      </c>
      <c r="K362" s="27">
        <v>55.1111111111111</v>
      </c>
      <c r="L362" s="27">
        <v>49.625</v>
      </c>
      <c r="M362" s="27">
        <v>51.625</v>
      </c>
      <c r="N362" s="27">
        <v>75.015064464133388</v>
      </c>
    </row>
    <row r="363" spans="1:14" ht="16.5" customHeight="1" x14ac:dyDescent="0.15">
      <c r="A363" s="134"/>
      <c r="B363" s="36"/>
      <c r="C363" s="33" t="s">
        <v>24</v>
      </c>
      <c r="D363" s="22" t="s">
        <v>19</v>
      </c>
      <c r="E363" s="22">
        <v>94.057142857142864</v>
      </c>
      <c r="F363" s="22">
        <v>86.121276595744732</v>
      </c>
      <c r="G363" s="22">
        <v>90.388888888888928</v>
      </c>
      <c r="H363" s="22">
        <v>80.141907514451134</v>
      </c>
      <c r="I363" s="22">
        <v>79.807339449541303</v>
      </c>
      <c r="J363" s="22">
        <v>72.322969230769317</v>
      </c>
      <c r="K363" s="22">
        <v>66.022222222222211</v>
      </c>
      <c r="L363" s="22">
        <v>70.75</v>
      </c>
      <c r="M363" s="22">
        <v>57.875</v>
      </c>
      <c r="N363" s="22">
        <v>85.3745001795848</v>
      </c>
    </row>
    <row r="364" spans="1:14" ht="16.5" customHeight="1" x14ac:dyDescent="0.15">
      <c r="A364" s="134"/>
      <c r="B364" s="36"/>
      <c r="C364" s="30"/>
      <c r="D364" s="24" t="s">
        <v>20</v>
      </c>
      <c r="E364" s="24">
        <v>5.9428571428571431</v>
      </c>
      <c r="F364" s="24">
        <v>13.878723404255329</v>
      </c>
      <c r="G364" s="24">
        <v>9.6111111111111125</v>
      </c>
      <c r="H364" s="24">
        <v>19.858092485549211</v>
      </c>
      <c r="I364" s="24">
        <v>20.192660550458708</v>
      </c>
      <c r="J364" s="24">
        <v>27.677030769230804</v>
      </c>
      <c r="K364" s="24">
        <v>33.977777777777767</v>
      </c>
      <c r="L364" s="24">
        <v>29.25</v>
      </c>
      <c r="M364" s="24">
        <v>42.125</v>
      </c>
      <c r="N364" s="24">
        <v>14.625499820415355</v>
      </c>
    </row>
    <row r="365" spans="1:14" ht="16.5" customHeight="1" x14ac:dyDescent="0.15">
      <c r="A365" s="134"/>
      <c r="B365" s="34"/>
      <c r="C365" s="35"/>
      <c r="D365" s="26" t="s">
        <v>21</v>
      </c>
      <c r="E365" s="27">
        <v>100</v>
      </c>
      <c r="F365" s="27">
        <v>100.00000000000006</v>
      </c>
      <c r="G365" s="27">
        <v>100.00000000000004</v>
      </c>
      <c r="H365" s="27">
        <v>100.00000000000034</v>
      </c>
      <c r="I365" s="27">
        <v>100.00000000000001</v>
      </c>
      <c r="J365" s="27">
        <v>100.00000000000011</v>
      </c>
      <c r="K365" s="27">
        <v>99.999999999999972</v>
      </c>
      <c r="L365" s="27">
        <v>100</v>
      </c>
      <c r="M365" s="27">
        <v>100</v>
      </c>
      <c r="N365" s="27">
        <v>100.00000000000016</v>
      </c>
    </row>
    <row r="366" spans="1:14" ht="16.5" customHeight="1" x14ac:dyDescent="0.15">
      <c r="A366" s="131"/>
      <c r="B366" s="135" t="s">
        <v>56</v>
      </c>
      <c r="C366" s="21" t="s">
        <v>18</v>
      </c>
      <c r="D366" s="22" t="s">
        <v>19</v>
      </c>
      <c r="E366" s="22">
        <v>0</v>
      </c>
      <c r="F366" s="22">
        <v>4.761904761904763E-2</v>
      </c>
      <c r="G366" s="22">
        <v>2.1428571428571428</v>
      </c>
      <c r="H366" s="22">
        <v>1.7058823529411786</v>
      </c>
      <c r="I366" s="22">
        <v>4.552631578947369</v>
      </c>
      <c r="J366" s="22">
        <v>8.6341463414634223</v>
      </c>
      <c r="K366" s="22">
        <v>4.666666666666667</v>
      </c>
      <c r="L366" s="22">
        <v>7.8333333333333339</v>
      </c>
      <c r="M366" s="22">
        <v>2</v>
      </c>
      <c r="N366" s="22">
        <v>1.5575011305425885</v>
      </c>
    </row>
    <row r="367" spans="1:14" ht="16.5" customHeight="1" x14ac:dyDescent="0.15">
      <c r="A367" s="132"/>
      <c r="B367" s="136"/>
      <c r="C367" s="23"/>
      <c r="D367" s="24" t="s">
        <v>20</v>
      </c>
      <c r="E367" s="24">
        <v>0</v>
      </c>
      <c r="F367" s="24">
        <v>0</v>
      </c>
      <c r="G367" s="24">
        <v>1.4285714285714286</v>
      </c>
      <c r="H367" s="24">
        <v>5.8823529411764768E-2</v>
      </c>
      <c r="I367" s="24">
        <v>0.28947368421052633</v>
      </c>
      <c r="J367" s="24">
        <v>2.3658536585365875</v>
      </c>
      <c r="K367" s="24">
        <v>7.5000000000000009</v>
      </c>
      <c r="L367" s="24">
        <v>2.5000000000000004</v>
      </c>
      <c r="M367" s="24">
        <v>0</v>
      </c>
      <c r="N367" s="24">
        <v>0.34273601833236256</v>
      </c>
    </row>
    <row r="368" spans="1:14" ht="16.5" customHeight="1" x14ac:dyDescent="0.15">
      <c r="A368" s="132"/>
      <c r="B368" s="136"/>
      <c r="C368" s="25"/>
      <c r="D368" s="26" t="s">
        <v>21</v>
      </c>
      <c r="E368" s="27">
        <v>0</v>
      </c>
      <c r="F368" s="27">
        <v>4.761904761904763E-2</v>
      </c>
      <c r="G368" s="27">
        <v>3.5714285714285712</v>
      </c>
      <c r="H368" s="27">
        <v>1.7647058823529433</v>
      </c>
      <c r="I368" s="27">
        <v>4.8421052631578956</v>
      </c>
      <c r="J368" s="27">
        <v>11.000000000000011</v>
      </c>
      <c r="K368" s="27">
        <v>12.166666666666668</v>
      </c>
      <c r="L368" s="27">
        <v>10.333333333333334</v>
      </c>
      <c r="M368" s="27">
        <v>2</v>
      </c>
      <c r="N368" s="27">
        <v>1.9002371488749512</v>
      </c>
    </row>
    <row r="369" spans="1:14" ht="16.5" customHeight="1" x14ac:dyDescent="0.15">
      <c r="A369" s="132"/>
      <c r="B369" s="136"/>
      <c r="C369" s="28" t="s">
        <v>22</v>
      </c>
      <c r="D369" s="22" t="s">
        <v>19</v>
      </c>
      <c r="E369" s="22">
        <v>25</v>
      </c>
      <c r="F369" s="22">
        <v>3.666666666666667</v>
      </c>
      <c r="G369" s="22">
        <v>10.714285714285714</v>
      </c>
      <c r="H369" s="22">
        <v>10.364705882352951</v>
      </c>
      <c r="I369" s="22">
        <v>8.3421052631578974</v>
      </c>
      <c r="J369" s="22">
        <v>12.317073170731717</v>
      </c>
      <c r="K369" s="22">
        <v>8</v>
      </c>
      <c r="L369" s="22">
        <v>25.166666666666668</v>
      </c>
      <c r="M369" s="22">
        <v>25.4</v>
      </c>
      <c r="N369" s="22">
        <v>9.0526600346985173</v>
      </c>
    </row>
    <row r="370" spans="1:14" ht="16.5" customHeight="1" x14ac:dyDescent="0.15">
      <c r="A370" s="133"/>
      <c r="B370" s="29"/>
      <c r="C370" s="30"/>
      <c r="D370" s="24" t="s">
        <v>20</v>
      </c>
      <c r="E370" s="24">
        <v>0</v>
      </c>
      <c r="F370" s="24">
        <v>0.90476190476190488</v>
      </c>
      <c r="G370" s="24">
        <v>1.4285714285714286</v>
      </c>
      <c r="H370" s="24">
        <v>4.0000000000000044</v>
      </c>
      <c r="I370" s="24">
        <v>4.1842105263157912</v>
      </c>
      <c r="J370" s="24">
        <v>1.9756097560975627</v>
      </c>
      <c r="K370" s="24">
        <v>6.666666666666667</v>
      </c>
      <c r="L370" s="24">
        <v>0.16666666666666669</v>
      </c>
      <c r="M370" s="24">
        <v>4.4000000000000004</v>
      </c>
      <c r="N370" s="24">
        <v>2.4272328517642001</v>
      </c>
    </row>
    <row r="371" spans="1:14" ht="16.5" customHeight="1" x14ac:dyDescent="0.15">
      <c r="A371" s="133"/>
      <c r="B371" s="29"/>
      <c r="C371" s="31"/>
      <c r="D371" s="26" t="s">
        <v>21</v>
      </c>
      <c r="E371" s="27">
        <v>25</v>
      </c>
      <c r="F371" s="27">
        <v>4.5714285714285721</v>
      </c>
      <c r="G371" s="27">
        <v>12.142857142857142</v>
      </c>
      <c r="H371" s="27">
        <v>14.364705882352954</v>
      </c>
      <c r="I371" s="27">
        <v>12.526315789473689</v>
      </c>
      <c r="J371" s="27">
        <v>14.292682926829279</v>
      </c>
      <c r="K371" s="27">
        <v>14.666666666666668</v>
      </c>
      <c r="L371" s="27">
        <v>25.333333333333336</v>
      </c>
      <c r="M371" s="27">
        <v>29.799999999999997</v>
      </c>
      <c r="N371" s="27">
        <v>11.479892886462718</v>
      </c>
    </row>
    <row r="372" spans="1:14" ht="16.5" customHeight="1" x14ac:dyDescent="0.15">
      <c r="A372" s="133"/>
      <c r="B372" s="36"/>
      <c r="C372" s="21" t="s">
        <v>23</v>
      </c>
      <c r="D372" s="22" t="s">
        <v>19</v>
      </c>
      <c r="E372" s="22">
        <v>62.5</v>
      </c>
      <c r="F372" s="22">
        <v>79.85714285714289</v>
      </c>
      <c r="G372" s="22">
        <v>75.785714285714292</v>
      </c>
      <c r="H372" s="22">
        <v>62.323529411764781</v>
      </c>
      <c r="I372" s="22">
        <v>65.126315789473679</v>
      </c>
      <c r="J372" s="22">
        <v>52.512195121951287</v>
      </c>
      <c r="K372" s="22">
        <v>45.333333333333343</v>
      </c>
      <c r="L372" s="22">
        <v>36.333333333333336</v>
      </c>
      <c r="M372" s="22">
        <v>63.4</v>
      </c>
      <c r="N372" s="22">
        <v>69.297030628057541</v>
      </c>
    </row>
    <row r="373" spans="1:14" ht="16.5" customHeight="1" x14ac:dyDescent="0.15">
      <c r="A373" s="133"/>
      <c r="B373" s="36"/>
      <c r="C373" s="23"/>
      <c r="D373" s="24" t="s">
        <v>20</v>
      </c>
      <c r="E373" s="24">
        <v>12.5</v>
      </c>
      <c r="F373" s="24">
        <v>15.523809523809526</v>
      </c>
      <c r="G373" s="24">
        <v>8.5</v>
      </c>
      <c r="H373" s="24">
        <v>21.54705882352944</v>
      </c>
      <c r="I373" s="24">
        <v>17.505263157894738</v>
      </c>
      <c r="J373" s="24">
        <v>22.195121951219527</v>
      </c>
      <c r="K373" s="24">
        <v>27.833333333333332</v>
      </c>
      <c r="L373" s="24">
        <v>28</v>
      </c>
      <c r="M373" s="24">
        <v>4.8000000000000007</v>
      </c>
      <c r="N373" s="24">
        <v>17.322839336604854</v>
      </c>
    </row>
    <row r="374" spans="1:14" ht="16.5" customHeight="1" x14ac:dyDescent="0.15">
      <c r="A374" s="134"/>
      <c r="B374" s="36"/>
      <c r="C374" s="25"/>
      <c r="D374" s="26" t="s">
        <v>21</v>
      </c>
      <c r="E374" s="27">
        <v>75</v>
      </c>
      <c r="F374" s="27">
        <v>95.380952380952408</v>
      </c>
      <c r="G374" s="27">
        <v>84.285714285714292</v>
      </c>
      <c r="H374" s="27">
        <v>83.870588235294221</v>
      </c>
      <c r="I374" s="27">
        <v>82.631578947368411</v>
      </c>
      <c r="J374" s="27">
        <v>74.707317073170813</v>
      </c>
      <c r="K374" s="27">
        <v>73.166666666666671</v>
      </c>
      <c r="L374" s="27">
        <v>64.333333333333343</v>
      </c>
      <c r="M374" s="27">
        <v>68.2</v>
      </c>
      <c r="N374" s="27">
        <v>86.619869964662399</v>
      </c>
    </row>
    <row r="375" spans="1:14" ht="16.5" customHeight="1" x14ac:dyDescent="0.15">
      <c r="A375" s="134"/>
      <c r="B375" s="36"/>
      <c r="C375" s="33" t="s">
        <v>24</v>
      </c>
      <c r="D375" s="22" t="s">
        <v>19</v>
      </c>
      <c r="E375" s="22">
        <v>87.5</v>
      </c>
      <c r="F375" s="22">
        <v>83.571428571428612</v>
      </c>
      <c r="G375" s="22">
        <v>88.642857142857139</v>
      </c>
      <c r="H375" s="22">
        <v>74.394117647058906</v>
      </c>
      <c r="I375" s="22">
        <v>78.021052631578954</v>
      </c>
      <c r="J375" s="22">
        <v>73.463414634146417</v>
      </c>
      <c r="K375" s="22">
        <v>58.000000000000007</v>
      </c>
      <c r="L375" s="22">
        <v>69.333333333333329</v>
      </c>
      <c r="M375" s="22">
        <v>90.8</v>
      </c>
      <c r="N375" s="22">
        <v>79.907191793298651</v>
      </c>
    </row>
    <row r="376" spans="1:14" ht="16.5" customHeight="1" x14ac:dyDescent="0.15">
      <c r="A376" s="134"/>
      <c r="B376" s="36"/>
      <c r="C376" s="30"/>
      <c r="D376" s="24" t="s">
        <v>20</v>
      </c>
      <c r="E376" s="24">
        <v>12.5</v>
      </c>
      <c r="F376" s="24">
        <v>16.428571428571431</v>
      </c>
      <c r="G376" s="24">
        <v>11.357142857142858</v>
      </c>
      <c r="H376" s="24">
        <v>25.605882352941208</v>
      </c>
      <c r="I376" s="24">
        <v>21.978947368421057</v>
      </c>
      <c r="J376" s="24">
        <v>26.536585365853675</v>
      </c>
      <c r="K376" s="24">
        <v>42</v>
      </c>
      <c r="L376" s="24">
        <v>30.666666666666668</v>
      </c>
      <c r="M376" s="24">
        <v>9.2000000000000011</v>
      </c>
      <c r="N376" s="24">
        <v>20.092808206701417</v>
      </c>
    </row>
    <row r="377" spans="1:14" ht="16.5" customHeight="1" x14ac:dyDescent="0.15">
      <c r="A377" s="137"/>
      <c r="B377" s="34"/>
      <c r="C377" s="35"/>
      <c r="D377" s="26" t="s">
        <v>21</v>
      </c>
      <c r="E377" s="27">
        <v>100</v>
      </c>
      <c r="F377" s="27">
        <v>100.00000000000004</v>
      </c>
      <c r="G377" s="27">
        <v>100</v>
      </c>
      <c r="H377" s="27">
        <v>100.00000000000011</v>
      </c>
      <c r="I377" s="27">
        <v>100.00000000000001</v>
      </c>
      <c r="J377" s="27">
        <v>100.00000000000009</v>
      </c>
      <c r="K377" s="27">
        <v>100</v>
      </c>
      <c r="L377" s="27">
        <v>100</v>
      </c>
      <c r="M377" s="27">
        <v>100</v>
      </c>
      <c r="N377" s="27">
        <v>100.00000000000007</v>
      </c>
    </row>
    <row r="378" spans="1:14" ht="16.5" customHeight="1" x14ac:dyDescent="0.15">
      <c r="A378" s="138" t="s">
        <v>53</v>
      </c>
      <c r="B378" s="135" t="s">
        <v>57</v>
      </c>
      <c r="C378" s="21" t="s">
        <v>18</v>
      </c>
      <c r="D378" s="22" t="s">
        <v>19</v>
      </c>
      <c r="E378" s="41">
        <v>0</v>
      </c>
      <c r="F378" s="22">
        <v>0.47619047619047605</v>
      </c>
      <c r="G378" s="22">
        <v>0</v>
      </c>
      <c r="H378" s="22">
        <v>0.51851851851851827</v>
      </c>
      <c r="I378" s="22">
        <v>1.5000000000000002</v>
      </c>
      <c r="J378" s="22">
        <v>0</v>
      </c>
      <c r="K378" s="22"/>
      <c r="L378" s="22">
        <v>0</v>
      </c>
      <c r="M378" s="22"/>
      <c r="N378" s="22">
        <v>0.35542362467462468</v>
      </c>
    </row>
    <row r="379" spans="1:14" ht="16.5" customHeight="1" x14ac:dyDescent="0.15">
      <c r="A379" s="132"/>
      <c r="B379" s="136"/>
      <c r="C379" s="23"/>
      <c r="D379" s="24" t="s">
        <v>20</v>
      </c>
      <c r="E379" s="42">
        <v>0</v>
      </c>
      <c r="F379" s="24">
        <v>0</v>
      </c>
      <c r="G379" s="24">
        <v>0</v>
      </c>
      <c r="H379" s="24">
        <v>3.7037037037037021E-2</v>
      </c>
      <c r="I379" s="24">
        <v>1.666666666666667</v>
      </c>
      <c r="J379" s="24">
        <v>0</v>
      </c>
      <c r="K379" s="24"/>
      <c r="L379" s="24">
        <v>0</v>
      </c>
      <c r="M379" s="24"/>
      <c r="N379" s="24">
        <v>5.5765947527425246E-2</v>
      </c>
    </row>
    <row r="380" spans="1:14" ht="16.5" customHeight="1" x14ac:dyDescent="0.15">
      <c r="A380" s="132"/>
      <c r="B380" s="136"/>
      <c r="C380" s="25"/>
      <c r="D380" s="26" t="s">
        <v>21</v>
      </c>
      <c r="E380" s="43">
        <v>0</v>
      </c>
      <c r="F380" s="27">
        <v>0.47619047619047605</v>
      </c>
      <c r="G380" s="27">
        <v>0</v>
      </c>
      <c r="H380" s="27">
        <v>0.55555555555555525</v>
      </c>
      <c r="I380" s="27">
        <v>3.166666666666667</v>
      </c>
      <c r="J380" s="27">
        <v>0</v>
      </c>
      <c r="K380" s="27"/>
      <c r="L380" s="27">
        <v>0</v>
      </c>
      <c r="M380" s="27"/>
      <c r="N380" s="27">
        <v>0.41118957220204994</v>
      </c>
    </row>
    <row r="381" spans="1:14" ht="16.5" customHeight="1" x14ac:dyDescent="0.15">
      <c r="A381" s="132"/>
      <c r="B381" s="136"/>
      <c r="C381" s="28" t="s">
        <v>22</v>
      </c>
      <c r="D381" s="22" t="s">
        <v>19</v>
      </c>
      <c r="E381" s="41">
        <v>11</v>
      </c>
      <c r="F381" s="22">
        <v>12.714285714285712</v>
      </c>
      <c r="G381" s="22">
        <v>20.799999999999997</v>
      </c>
      <c r="H381" s="22">
        <v>21.407407407407398</v>
      </c>
      <c r="I381" s="22">
        <v>8.9166666666666696</v>
      </c>
      <c r="J381" s="22">
        <v>35</v>
      </c>
      <c r="K381" s="22"/>
      <c r="L381" s="22">
        <v>24</v>
      </c>
      <c r="M381" s="22"/>
      <c r="N381" s="22">
        <v>16.667450425978814</v>
      </c>
    </row>
    <row r="382" spans="1:14" ht="16.5" customHeight="1" x14ac:dyDescent="0.15">
      <c r="A382" s="133"/>
      <c r="B382" s="29"/>
      <c r="C382" s="30"/>
      <c r="D382" s="24" t="s">
        <v>20</v>
      </c>
      <c r="E382" s="42">
        <v>5</v>
      </c>
      <c r="F382" s="24">
        <v>1.6904761904761898</v>
      </c>
      <c r="G382" s="24">
        <v>0</v>
      </c>
      <c r="H382" s="24">
        <v>13.740740740740735</v>
      </c>
      <c r="I382" s="24">
        <v>6.9166666666666687</v>
      </c>
      <c r="J382" s="24">
        <v>10</v>
      </c>
      <c r="K382" s="24"/>
      <c r="L382" s="24">
        <v>56</v>
      </c>
      <c r="M382" s="24"/>
      <c r="N382" s="24">
        <v>5.6808984148248403</v>
      </c>
    </row>
    <row r="383" spans="1:14" ht="16.5" customHeight="1" x14ac:dyDescent="0.15">
      <c r="A383" s="133"/>
      <c r="B383" s="29"/>
      <c r="C383" s="31"/>
      <c r="D383" s="26" t="s">
        <v>21</v>
      </c>
      <c r="E383" s="43">
        <v>16</v>
      </c>
      <c r="F383" s="27">
        <v>14.404761904761902</v>
      </c>
      <c r="G383" s="27">
        <v>20.799999999999997</v>
      </c>
      <c r="H383" s="27">
        <v>35.148148148148131</v>
      </c>
      <c r="I383" s="27">
        <v>15.833333333333339</v>
      </c>
      <c r="J383" s="27">
        <v>45</v>
      </c>
      <c r="K383" s="27"/>
      <c r="L383" s="27">
        <v>80</v>
      </c>
      <c r="M383" s="27"/>
      <c r="N383" s="27">
        <v>22.348348840803652</v>
      </c>
    </row>
    <row r="384" spans="1:14" ht="16.5" customHeight="1" x14ac:dyDescent="0.15">
      <c r="A384" s="133"/>
      <c r="B384" s="36"/>
      <c r="C384" s="21" t="s">
        <v>23</v>
      </c>
      <c r="D384" s="22" t="s">
        <v>19</v>
      </c>
      <c r="E384" s="41">
        <v>77</v>
      </c>
      <c r="F384" s="22">
        <v>72.976190476190467</v>
      </c>
      <c r="G384" s="22">
        <v>70.199999999999989</v>
      </c>
      <c r="H384" s="22">
        <v>44.037037037037031</v>
      </c>
      <c r="I384" s="22">
        <v>53.083333333333343</v>
      </c>
      <c r="J384" s="22">
        <v>46</v>
      </c>
      <c r="K384" s="22"/>
      <c r="L384" s="22">
        <v>6</v>
      </c>
      <c r="M384" s="22"/>
      <c r="N384" s="22">
        <v>63.628262348791623</v>
      </c>
    </row>
    <row r="385" spans="1:14" ht="16.5" customHeight="1" x14ac:dyDescent="0.15">
      <c r="A385" s="133"/>
      <c r="B385" s="36"/>
      <c r="C385" s="23"/>
      <c r="D385" s="24" t="s">
        <v>20</v>
      </c>
      <c r="E385" s="42">
        <v>7.0000000000000009</v>
      </c>
      <c r="F385" s="24">
        <v>12.142857142857141</v>
      </c>
      <c r="G385" s="24">
        <v>8.9999999999999982</v>
      </c>
      <c r="H385" s="24">
        <v>20.259259259259252</v>
      </c>
      <c r="I385" s="24">
        <v>27.916666666666675</v>
      </c>
      <c r="J385" s="24">
        <v>9</v>
      </c>
      <c r="K385" s="24"/>
      <c r="L385" s="24">
        <v>14</v>
      </c>
      <c r="M385" s="24"/>
      <c r="N385" s="24">
        <v>13.612199238202662</v>
      </c>
    </row>
    <row r="386" spans="1:14" ht="16.5" customHeight="1" x14ac:dyDescent="0.15">
      <c r="A386" s="134"/>
      <c r="B386" s="36"/>
      <c r="C386" s="25"/>
      <c r="D386" s="26" t="s">
        <v>21</v>
      </c>
      <c r="E386" s="43">
        <v>84</v>
      </c>
      <c r="F386" s="27">
        <v>85.119047619047606</v>
      </c>
      <c r="G386" s="27">
        <v>79.199999999999989</v>
      </c>
      <c r="H386" s="27">
        <v>64.296296296296276</v>
      </c>
      <c r="I386" s="27">
        <v>81.000000000000014</v>
      </c>
      <c r="J386" s="27">
        <v>55</v>
      </c>
      <c r="K386" s="27"/>
      <c r="L386" s="27">
        <v>20</v>
      </c>
      <c r="M386" s="27"/>
      <c r="N386" s="27">
        <v>77.240461586994286</v>
      </c>
    </row>
    <row r="387" spans="1:14" ht="16.5" customHeight="1" x14ac:dyDescent="0.15">
      <c r="A387" s="134"/>
      <c r="B387" s="36"/>
      <c r="C387" s="33" t="s">
        <v>24</v>
      </c>
      <c r="D387" s="22" t="s">
        <v>19</v>
      </c>
      <c r="E387" s="41">
        <v>88</v>
      </c>
      <c r="F387" s="22">
        <v>86.166666666666657</v>
      </c>
      <c r="G387" s="22">
        <v>90.999999999999986</v>
      </c>
      <c r="H387" s="22">
        <v>65.962962962962948</v>
      </c>
      <c r="I387" s="22">
        <v>63.500000000000014</v>
      </c>
      <c r="J387" s="22">
        <v>81</v>
      </c>
      <c r="K387" s="22"/>
      <c r="L387" s="22">
        <v>30</v>
      </c>
      <c r="M387" s="22"/>
      <c r="N387" s="22">
        <v>80.651136399445065</v>
      </c>
    </row>
    <row r="388" spans="1:14" ht="16.5" customHeight="1" x14ac:dyDescent="0.15">
      <c r="A388" s="134"/>
      <c r="B388" s="36"/>
      <c r="C388" s="30"/>
      <c r="D388" s="24" t="s">
        <v>20</v>
      </c>
      <c r="E388" s="42">
        <v>12</v>
      </c>
      <c r="F388" s="24">
        <v>13.83333333333333</v>
      </c>
      <c r="G388" s="24">
        <v>8.9999999999999982</v>
      </c>
      <c r="H388" s="24">
        <v>34.037037037037024</v>
      </c>
      <c r="I388" s="24">
        <v>36.500000000000007</v>
      </c>
      <c r="J388" s="24">
        <v>19</v>
      </c>
      <c r="K388" s="24"/>
      <c r="L388" s="24">
        <v>70</v>
      </c>
      <c r="M388" s="24"/>
      <c r="N388" s="24">
        <v>19.348863600554928</v>
      </c>
    </row>
    <row r="389" spans="1:14" ht="16.5" customHeight="1" x14ac:dyDescent="0.15">
      <c r="A389" s="134"/>
      <c r="B389" s="34"/>
      <c r="C389" s="35"/>
      <c r="D389" s="26" t="s">
        <v>21</v>
      </c>
      <c r="E389" s="43">
        <v>100</v>
      </c>
      <c r="F389" s="27">
        <v>99.999999999999986</v>
      </c>
      <c r="G389" s="27">
        <v>99.999999999999986</v>
      </c>
      <c r="H389" s="27">
        <v>99.999999999999972</v>
      </c>
      <c r="I389" s="27">
        <v>100.00000000000003</v>
      </c>
      <c r="J389" s="27">
        <v>100</v>
      </c>
      <c r="K389" s="27"/>
      <c r="L389" s="27">
        <v>100</v>
      </c>
      <c r="M389" s="27"/>
      <c r="N389" s="27">
        <v>100</v>
      </c>
    </row>
    <row r="390" spans="1:14" ht="16.5" customHeight="1" x14ac:dyDescent="0.15">
      <c r="A390" s="131"/>
      <c r="B390" s="135" t="s">
        <v>58</v>
      </c>
      <c r="C390" s="21" t="s">
        <v>18</v>
      </c>
      <c r="D390" s="22" t="s">
        <v>19</v>
      </c>
      <c r="E390" s="22">
        <v>0</v>
      </c>
      <c r="F390" s="22">
        <v>1.3636363636363631</v>
      </c>
      <c r="G390" s="22">
        <v>3.9999999999999982</v>
      </c>
      <c r="H390" s="22">
        <v>0.30769230769230721</v>
      </c>
      <c r="I390" s="22">
        <v>1.6888888888888891</v>
      </c>
      <c r="J390" s="22">
        <v>6.0204000000000022</v>
      </c>
      <c r="K390" s="22">
        <v>0</v>
      </c>
      <c r="L390" s="22">
        <v>0</v>
      </c>
      <c r="M390" s="22"/>
      <c r="N390" s="22">
        <v>1.2878490936087619</v>
      </c>
    </row>
    <row r="391" spans="1:14" ht="16.5" customHeight="1" x14ac:dyDescent="0.15">
      <c r="A391" s="132"/>
      <c r="B391" s="136"/>
      <c r="C391" s="23"/>
      <c r="D391" s="24" t="s">
        <v>20</v>
      </c>
      <c r="E391" s="24">
        <v>0</v>
      </c>
      <c r="F391" s="24">
        <v>0</v>
      </c>
      <c r="G391" s="24">
        <v>0</v>
      </c>
      <c r="H391" s="24">
        <v>0</v>
      </c>
      <c r="I391" s="24">
        <v>0.13333333333333336</v>
      </c>
      <c r="J391" s="24">
        <v>3.2000000000000019E-3</v>
      </c>
      <c r="K391" s="24">
        <v>0</v>
      </c>
      <c r="L391" s="24">
        <v>0</v>
      </c>
      <c r="M391" s="24"/>
      <c r="N391" s="24">
        <v>5.2537684752833541E-3</v>
      </c>
    </row>
    <row r="392" spans="1:14" ht="16.5" customHeight="1" x14ac:dyDescent="0.15">
      <c r="A392" s="132"/>
      <c r="B392" s="136"/>
      <c r="C392" s="25"/>
      <c r="D392" s="26" t="s">
        <v>21</v>
      </c>
      <c r="E392" s="27">
        <v>0</v>
      </c>
      <c r="F392" s="27">
        <v>1.3636363636363631</v>
      </c>
      <c r="G392" s="27">
        <v>3.9999999999999982</v>
      </c>
      <c r="H392" s="27">
        <v>0.30769230769230721</v>
      </c>
      <c r="I392" s="27">
        <v>1.8222222222222224</v>
      </c>
      <c r="J392" s="27">
        <v>6.0236000000000018</v>
      </c>
      <c r="K392" s="27">
        <v>0</v>
      </c>
      <c r="L392" s="27">
        <v>0</v>
      </c>
      <c r="M392" s="27"/>
      <c r="N392" s="27">
        <v>1.2931028620840452</v>
      </c>
    </row>
    <row r="393" spans="1:14" ht="16.5" customHeight="1" x14ac:dyDescent="0.15">
      <c r="A393" s="132"/>
      <c r="B393" s="136"/>
      <c r="C393" s="28" t="s">
        <v>22</v>
      </c>
      <c r="D393" s="22" t="s">
        <v>19</v>
      </c>
      <c r="E393" s="22">
        <v>3.8461538461538467</v>
      </c>
      <c r="F393" s="22">
        <v>5.4545454545454524</v>
      </c>
      <c r="G393" s="22">
        <v>5.1333333333333311</v>
      </c>
      <c r="H393" s="22">
        <v>9.3230769230769077</v>
      </c>
      <c r="I393" s="22">
        <v>11.311111111111112</v>
      </c>
      <c r="J393" s="22">
        <v>8.2276000000000042</v>
      </c>
      <c r="K393" s="22">
        <v>7.5</v>
      </c>
      <c r="L393" s="22">
        <v>0</v>
      </c>
      <c r="M393" s="22"/>
      <c r="N393" s="22">
        <v>7.5030336491071177</v>
      </c>
    </row>
    <row r="394" spans="1:14" ht="16.5" customHeight="1" x14ac:dyDescent="0.15">
      <c r="A394" s="133"/>
      <c r="B394" s="29"/>
      <c r="C394" s="30"/>
      <c r="D394" s="24" t="s">
        <v>20</v>
      </c>
      <c r="E394" s="24">
        <v>0</v>
      </c>
      <c r="F394" s="24">
        <v>0</v>
      </c>
      <c r="G394" s="24">
        <v>0</v>
      </c>
      <c r="H394" s="24">
        <v>1.3076923076923057</v>
      </c>
      <c r="I394" s="24">
        <v>2.4666666666666672</v>
      </c>
      <c r="J394" s="24">
        <v>0.63360000000000027</v>
      </c>
      <c r="K394" s="24">
        <v>7.5</v>
      </c>
      <c r="L394" s="24">
        <v>0</v>
      </c>
      <c r="M394" s="24"/>
      <c r="N394" s="24">
        <v>0.77343126488807512</v>
      </c>
    </row>
    <row r="395" spans="1:14" ht="16.5" customHeight="1" x14ac:dyDescent="0.15">
      <c r="A395" s="133"/>
      <c r="B395" s="29"/>
      <c r="C395" s="31"/>
      <c r="D395" s="26" t="s">
        <v>21</v>
      </c>
      <c r="E395" s="27">
        <v>3.8461538461538467</v>
      </c>
      <c r="F395" s="27">
        <v>5.4545454545454524</v>
      </c>
      <c r="G395" s="27">
        <v>5.1333333333333311</v>
      </c>
      <c r="H395" s="27">
        <v>10.630769230769214</v>
      </c>
      <c r="I395" s="27">
        <v>13.777777777777779</v>
      </c>
      <c r="J395" s="27">
        <v>8.8612000000000037</v>
      </c>
      <c r="K395" s="27">
        <v>15</v>
      </c>
      <c r="L395" s="27">
        <v>0</v>
      </c>
      <c r="M395" s="27"/>
      <c r="N395" s="27">
        <v>8.2764649139951931</v>
      </c>
    </row>
    <row r="396" spans="1:14" ht="16.5" customHeight="1" x14ac:dyDescent="0.15">
      <c r="A396" s="133"/>
      <c r="B396" s="36"/>
      <c r="C396" s="21" t="s">
        <v>23</v>
      </c>
      <c r="D396" s="22" t="s">
        <v>19</v>
      </c>
      <c r="E396" s="22">
        <v>94.615384615384613</v>
      </c>
      <c r="F396" s="22">
        <v>90.909090909090878</v>
      </c>
      <c r="G396" s="22">
        <v>87.799999999999955</v>
      </c>
      <c r="H396" s="22">
        <v>84.292307692307602</v>
      </c>
      <c r="I396" s="22">
        <v>76.844444444444477</v>
      </c>
      <c r="J396" s="22">
        <v>76.58840000000005</v>
      </c>
      <c r="K396" s="22">
        <v>79.75</v>
      </c>
      <c r="L396" s="22">
        <v>98.75</v>
      </c>
      <c r="M396" s="22"/>
      <c r="N396" s="22">
        <v>86.508952449509692</v>
      </c>
    </row>
    <row r="397" spans="1:14" ht="16.5" customHeight="1" x14ac:dyDescent="0.15">
      <c r="A397" s="133"/>
      <c r="B397" s="36"/>
      <c r="C397" s="23"/>
      <c r="D397" s="24" t="s">
        <v>20</v>
      </c>
      <c r="E397" s="24">
        <v>1.5384615384615388</v>
      </c>
      <c r="F397" s="24">
        <v>2.272727272727272</v>
      </c>
      <c r="G397" s="24">
        <v>3.066666666666666</v>
      </c>
      <c r="H397" s="24">
        <v>4.7692307692307629</v>
      </c>
      <c r="I397" s="24">
        <v>7.555555555555558</v>
      </c>
      <c r="J397" s="24">
        <v>8.526800000000005</v>
      </c>
      <c r="K397" s="24">
        <v>5.25</v>
      </c>
      <c r="L397" s="24">
        <v>1.25</v>
      </c>
      <c r="M397" s="24"/>
      <c r="N397" s="24">
        <v>3.9214797744109915</v>
      </c>
    </row>
    <row r="398" spans="1:14" ht="16.5" customHeight="1" x14ac:dyDescent="0.15">
      <c r="A398" s="134"/>
      <c r="B398" s="36"/>
      <c r="C398" s="25"/>
      <c r="D398" s="26" t="s">
        <v>21</v>
      </c>
      <c r="E398" s="27">
        <v>96.153846153846146</v>
      </c>
      <c r="F398" s="27">
        <v>93.181818181818144</v>
      </c>
      <c r="G398" s="27">
        <v>90.866666666666617</v>
      </c>
      <c r="H398" s="27">
        <v>89.061538461538362</v>
      </c>
      <c r="I398" s="27">
        <v>84.400000000000034</v>
      </c>
      <c r="J398" s="27">
        <v>85.115200000000058</v>
      </c>
      <c r="K398" s="27">
        <v>85</v>
      </c>
      <c r="L398" s="27">
        <v>100</v>
      </c>
      <c r="M398" s="27"/>
      <c r="N398" s="27">
        <v>90.43043222392069</v>
      </c>
    </row>
    <row r="399" spans="1:14" ht="16.5" customHeight="1" x14ac:dyDescent="0.15">
      <c r="A399" s="134"/>
      <c r="B399" s="36"/>
      <c r="C399" s="33" t="s">
        <v>24</v>
      </c>
      <c r="D399" s="22" t="s">
        <v>19</v>
      </c>
      <c r="E399" s="22">
        <v>98.461538461538453</v>
      </c>
      <c r="F399" s="22">
        <v>97.727272727272691</v>
      </c>
      <c r="G399" s="22">
        <v>96.93333333333328</v>
      </c>
      <c r="H399" s="22">
        <v>93.92307692307682</v>
      </c>
      <c r="I399" s="22">
        <v>89.844444444444477</v>
      </c>
      <c r="J399" s="22">
        <v>90.836400000000054</v>
      </c>
      <c r="K399" s="22">
        <v>87.25</v>
      </c>
      <c r="L399" s="22">
        <v>98.75</v>
      </c>
      <c r="M399" s="22"/>
      <c r="N399" s="22">
        <v>95.299835192225572</v>
      </c>
    </row>
    <row r="400" spans="1:14" ht="16.5" customHeight="1" x14ac:dyDescent="0.15">
      <c r="A400" s="134"/>
      <c r="B400" s="36"/>
      <c r="C400" s="30"/>
      <c r="D400" s="24" t="s">
        <v>20</v>
      </c>
      <c r="E400" s="24">
        <v>1.5384615384615388</v>
      </c>
      <c r="F400" s="24">
        <v>2.272727272727272</v>
      </c>
      <c r="G400" s="24">
        <v>3.066666666666666</v>
      </c>
      <c r="H400" s="24">
        <v>6.0769230769230687</v>
      </c>
      <c r="I400" s="24">
        <v>10.155555555555559</v>
      </c>
      <c r="J400" s="24">
        <v>9.1636000000000042</v>
      </c>
      <c r="K400" s="24">
        <v>12.75</v>
      </c>
      <c r="L400" s="24">
        <v>1.25</v>
      </c>
      <c r="M400" s="24"/>
      <c r="N400" s="24">
        <v>4.7001648077743496</v>
      </c>
    </row>
    <row r="401" spans="1:14" ht="16.5" customHeight="1" x14ac:dyDescent="0.15">
      <c r="A401" s="134"/>
      <c r="B401" s="34"/>
      <c r="C401" s="35"/>
      <c r="D401" s="26" t="s">
        <v>21</v>
      </c>
      <c r="E401" s="27">
        <v>99.999999999999986</v>
      </c>
      <c r="F401" s="27">
        <v>99.999999999999957</v>
      </c>
      <c r="G401" s="27">
        <v>99.999999999999943</v>
      </c>
      <c r="H401" s="27">
        <v>99.999999999999886</v>
      </c>
      <c r="I401" s="27">
        <v>100.00000000000003</v>
      </c>
      <c r="J401" s="27">
        <v>100.00000000000006</v>
      </c>
      <c r="K401" s="27">
        <v>100</v>
      </c>
      <c r="L401" s="27">
        <v>100</v>
      </c>
      <c r="M401" s="27"/>
      <c r="N401" s="27">
        <v>99.999999999999915</v>
      </c>
    </row>
    <row r="402" spans="1:14" ht="16.5" customHeight="1" x14ac:dyDescent="0.15">
      <c r="A402" s="131"/>
      <c r="B402" s="135" t="s">
        <v>59</v>
      </c>
      <c r="C402" s="21" t="s">
        <v>18</v>
      </c>
      <c r="D402" s="22" t="s">
        <v>19</v>
      </c>
      <c r="E402" s="22">
        <v>0</v>
      </c>
      <c r="F402" s="22">
        <v>2.0000000000000009</v>
      </c>
      <c r="G402" s="22">
        <v>0</v>
      </c>
      <c r="H402" s="22">
        <v>5.8400000000000025</v>
      </c>
      <c r="I402" s="22">
        <v>13.666666666666668</v>
      </c>
      <c r="J402" s="22">
        <v>36.666666666666664</v>
      </c>
      <c r="K402" s="22">
        <v>0</v>
      </c>
      <c r="L402" s="22"/>
      <c r="M402" s="22"/>
      <c r="N402" s="22">
        <v>4.5337015953560469</v>
      </c>
    </row>
    <row r="403" spans="1:14" ht="16.5" customHeight="1" x14ac:dyDescent="0.15">
      <c r="A403" s="132"/>
      <c r="B403" s="136"/>
      <c r="C403" s="23"/>
      <c r="D403" s="24" t="s">
        <v>20</v>
      </c>
      <c r="E403" s="24">
        <v>0</v>
      </c>
      <c r="F403" s="24">
        <v>0</v>
      </c>
      <c r="G403" s="24">
        <v>0</v>
      </c>
      <c r="H403" s="24">
        <v>0.80000000000000038</v>
      </c>
      <c r="I403" s="24">
        <v>0</v>
      </c>
      <c r="J403" s="24">
        <v>0</v>
      </c>
      <c r="K403" s="24">
        <v>0</v>
      </c>
      <c r="L403" s="24"/>
      <c r="M403" s="24"/>
      <c r="N403" s="24">
        <v>0.35263229732876228</v>
      </c>
    </row>
    <row r="404" spans="1:14" ht="16.5" customHeight="1" x14ac:dyDescent="0.15">
      <c r="A404" s="132"/>
      <c r="B404" s="136"/>
      <c r="C404" s="25"/>
      <c r="D404" s="26" t="s">
        <v>21</v>
      </c>
      <c r="E404" s="27">
        <v>0</v>
      </c>
      <c r="F404" s="27">
        <v>2.0000000000000009</v>
      </c>
      <c r="G404" s="27">
        <v>0</v>
      </c>
      <c r="H404" s="27">
        <v>6.6400000000000032</v>
      </c>
      <c r="I404" s="27">
        <v>13.666666666666668</v>
      </c>
      <c r="J404" s="27">
        <v>36.666666666666664</v>
      </c>
      <c r="K404" s="27">
        <v>0</v>
      </c>
      <c r="L404" s="27"/>
      <c r="M404" s="27"/>
      <c r="N404" s="27">
        <v>4.8863338926848092</v>
      </c>
    </row>
    <row r="405" spans="1:14" ht="16.5" customHeight="1" x14ac:dyDescent="0.15">
      <c r="A405" s="132"/>
      <c r="B405" s="136"/>
      <c r="C405" s="28" t="s">
        <v>22</v>
      </c>
      <c r="D405" s="22" t="s">
        <v>19</v>
      </c>
      <c r="E405" s="22">
        <v>5.3750000000000018</v>
      </c>
      <c r="F405" s="22">
        <v>8.9200000000000035</v>
      </c>
      <c r="G405" s="22">
        <v>11.052631578947368</v>
      </c>
      <c r="H405" s="22">
        <v>9.2800000000000029</v>
      </c>
      <c r="I405" s="22">
        <v>12.66666666666667</v>
      </c>
      <c r="J405" s="22">
        <v>6.666666666666667</v>
      </c>
      <c r="K405" s="22">
        <v>50</v>
      </c>
      <c r="L405" s="22"/>
      <c r="M405" s="22"/>
      <c r="N405" s="22">
        <v>9.9495024363693716</v>
      </c>
    </row>
    <row r="406" spans="1:14" ht="16.5" customHeight="1" x14ac:dyDescent="0.15">
      <c r="A406" s="133"/>
      <c r="B406" s="29"/>
      <c r="C406" s="30"/>
      <c r="D406" s="24" t="s">
        <v>20</v>
      </c>
      <c r="E406" s="24">
        <v>0</v>
      </c>
      <c r="F406" s="24">
        <v>1.1600000000000006</v>
      </c>
      <c r="G406" s="24">
        <v>1.0526315789473684</v>
      </c>
      <c r="H406" s="24">
        <v>2.3600000000000008</v>
      </c>
      <c r="I406" s="24">
        <v>0</v>
      </c>
      <c r="J406" s="24">
        <v>0</v>
      </c>
      <c r="K406" s="24">
        <v>0</v>
      </c>
      <c r="L406" s="24"/>
      <c r="M406" s="24"/>
      <c r="N406" s="24">
        <v>1.4837580305531837</v>
      </c>
    </row>
    <row r="407" spans="1:14" ht="16.5" customHeight="1" x14ac:dyDescent="0.15">
      <c r="A407" s="133"/>
      <c r="B407" s="29"/>
      <c r="C407" s="31"/>
      <c r="D407" s="26" t="s">
        <v>21</v>
      </c>
      <c r="E407" s="27">
        <v>5.3750000000000018</v>
      </c>
      <c r="F407" s="27">
        <v>10.080000000000004</v>
      </c>
      <c r="G407" s="27">
        <v>12.105263157894736</v>
      </c>
      <c r="H407" s="27">
        <v>11.640000000000004</v>
      </c>
      <c r="I407" s="27">
        <v>12.66666666666667</v>
      </c>
      <c r="J407" s="27">
        <v>6.666666666666667</v>
      </c>
      <c r="K407" s="27">
        <v>50</v>
      </c>
      <c r="L407" s="27"/>
      <c r="M407" s="27"/>
      <c r="N407" s="27">
        <v>11.433260466922555</v>
      </c>
    </row>
    <row r="408" spans="1:14" ht="16.5" customHeight="1" x14ac:dyDescent="0.15">
      <c r="A408" s="133"/>
      <c r="B408" s="36"/>
      <c r="C408" s="21" t="s">
        <v>23</v>
      </c>
      <c r="D408" s="22" t="s">
        <v>19</v>
      </c>
      <c r="E408" s="22">
        <v>93.625</v>
      </c>
      <c r="F408" s="22">
        <v>84.360000000000028</v>
      </c>
      <c r="G408" s="22">
        <v>80.789473684210492</v>
      </c>
      <c r="H408" s="22">
        <v>67.572000000000017</v>
      </c>
      <c r="I408" s="22">
        <v>60.333333333333336</v>
      </c>
      <c r="J408" s="22">
        <v>51</v>
      </c>
      <c r="K408" s="22">
        <v>50</v>
      </c>
      <c r="L408" s="22"/>
      <c r="M408" s="22"/>
      <c r="N408" s="22">
        <v>74.512324339902591</v>
      </c>
    </row>
    <row r="409" spans="1:14" ht="16.5" customHeight="1" x14ac:dyDescent="0.15">
      <c r="A409" s="133"/>
      <c r="B409" s="36"/>
      <c r="C409" s="23"/>
      <c r="D409" s="24" t="s">
        <v>20</v>
      </c>
      <c r="E409" s="24">
        <v>1.0000000000000004</v>
      </c>
      <c r="F409" s="24">
        <v>3.5600000000000014</v>
      </c>
      <c r="G409" s="24">
        <v>7.1052631578947372</v>
      </c>
      <c r="H409" s="24">
        <v>14.148000000000001</v>
      </c>
      <c r="I409" s="24">
        <v>13.333333333333334</v>
      </c>
      <c r="J409" s="24">
        <v>5.666666666666667</v>
      </c>
      <c r="K409" s="24">
        <v>0</v>
      </c>
      <c r="L409" s="24"/>
      <c r="M409" s="24"/>
      <c r="N409" s="24">
        <v>9.1680813004900621</v>
      </c>
    </row>
    <row r="410" spans="1:14" ht="16.5" customHeight="1" x14ac:dyDescent="0.15">
      <c r="A410" s="134"/>
      <c r="B410" s="36"/>
      <c r="C410" s="25"/>
      <c r="D410" s="26" t="s">
        <v>21</v>
      </c>
      <c r="E410" s="27">
        <v>94.625</v>
      </c>
      <c r="F410" s="27">
        <v>87.92000000000003</v>
      </c>
      <c r="G410" s="27">
        <v>87.894736842105232</v>
      </c>
      <c r="H410" s="27">
        <v>81.720000000000013</v>
      </c>
      <c r="I410" s="27">
        <v>73.666666666666671</v>
      </c>
      <c r="J410" s="27">
        <v>56.666666666666664</v>
      </c>
      <c r="K410" s="27">
        <v>50</v>
      </c>
      <c r="L410" s="27"/>
      <c r="M410" s="27"/>
      <c r="N410" s="27">
        <v>83.68040564039265</v>
      </c>
    </row>
    <row r="411" spans="1:14" ht="16.5" customHeight="1" x14ac:dyDescent="0.15">
      <c r="A411" s="134"/>
      <c r="B411" s="36"/>
      <c r="C411" s="33" t="s">
        <v>24</v>
      </c>
      <c r="D411" s="22" t="s">
        <v>19</v>
      </c>
      <c r="E411" s="22">
        <v>99</v>
      </c>
      <c r="F411" s="22">
        <v>95.28000000000003</v>
      </c>
      <c r="G411" s="22">
        <v>91.842105263157862</v>
      </c>
      <c r="H411" s="22">
        <v>82.692000000000021</v>
      </c>
      <c r="I411" s="22">
        <v>86.666666666666671</v>
      </c>
      <c r="J411" s="22">
        <v>94.333333333333329</v>
      </c>
      <c r="K411" s="22">
        <v>100</v>
      </c>
      <c r="L411" s="22"/>
      <c r="M411" s="22"/>
      <c r="N411" s="22">
        <v>88.995528371628012</v>
      </c>
    </row>
    <row r="412" spans="1:14" ht="16.5" customHeight="1" x14ac:dyDescent="0.15">
      <c r="A412" s="134"/>
      <c r="B412" s="36"/>
      <c r="C412" s="30"/>
      <c r="D412" s="24" t="s">
        <v>20</v>
      </c>
      <c r="E412" s="24">
        <v>1.0000000000000004</v>
      </c>
      <c r="F412" s="24">
        <v>4.7200000000000024</v>
      </c>
      <c r="G412" s="24">
        <v>8.1578947368421062</v>
      </c>
      <c r="H412" s="24">
        <v>17.308000000000003</v>
      </c>
      <c r="I412" s="24">
        <v>13.333333333333334</v>
      </c>
      <c r="J412" s="24">
        <v>5.666666666666667</v>
      </c>
      <c r="K412" s="24">
        <v>0</v>
      </c>
      <c r="L412" s="24"/>
      <c r="M412" s="24"/>
      <c r="N412" s="24">
        <v>11.004471628372007</v>
      </c>
    </row>
    <row r="413" spans="1:14" ht="16.5" customHeight="1" x14ac:dyDescent="0.15">
      <c r="A413" s="134"/>
      <c r="B413" s="34"/>
      <c r="C413" s="35"/>
      <c r="D413" s="26" t="s">
        <v>21</v>
      </c>
      <c r="E413" s="27">
        <v>100</v>
      </c>
      <c r="F413" s="27">
        <v>100.00000000000003</v>
      </c>
      <c r="G413" s="27">
        <v>99.999999999999972</v>
      </c>
      <c r="H413" s="27">
        <v>100.00000000000003</v>
      </c>
      <c r="I413" s="27">
        <v>100</v>
      </c>
      <c r="J413" s="27">
        <v>100</v>
      </c>
      <c r="K413" s="27">
        <v>100</v>
      </c>
      <c r="L413" s="27"/>
      <c r="M413" s="27"/>
      <c r="N413" s="27">
        <v>100.00000000000001</v>
      </c>
    </row>
    <row r="414" spans="1:14" ht="16.5" customHeight="1" x14ac:dyDescent="0.15">
      <c r="A414" s="131"/>
      <c r="B414" s="135" t="s">
        <v>60</v>
      </c>
      <c r="C414" s="21" t="s">
        <v>18</v>
      </c>
      <c r="D414" s="22" t="s">
        <v>19</v>
      </c>
      <c r="E414" s="22"/>
      <c r="F414" s="22">
        <v>0</v>
      </c>
      <c r="G414" s="22">
        <v>0</v>
      </c>
      <c r="H414" s="22">
        <v>0</v>
      </c>
      <c r="I414" s="22">
        <v>0.2</v>
      </c>
      <c r="J414" s="22">
        <v>0</v>
      </c>
      <c r="K414" s="22"/>
      <c r="L414" s="22"/>
      <c r="M414" s="22"/>
      <c r="N414" s="22">
        <v>5.4724241128687474E-3</v>
      </c>
    </row>
    <row r="415" spans="1:14" ht="16.5" customHeight="1" x14ac:dyDescent="0.15">
      <c r="A415" s="132"/>
      <c r="B415" s="136"/>
      <c r="C415" s="23"/>
      <c r="D415" s="24" t="s">
        <v>20</v>
      </c>
      <c r="E415" s="24"/>
      <c r="F415" s="24">
        <v>0</v>
      </c>
      <c r="G415" s="24">
        <v>0</v>
      </c>
      <c r="H415" s="24">
        <v>0</v>
      </c>
      <c r="I415" s="24">
        <v>0</v>
      </c>
      <c r="J415" s="24">
        <v>0</v>
      </c>
      <c r="K415" s="24"/>
      <c r="L415" s="24"/>
      <c r="M415" s="24"/>
      <c r="N415" s="24">
        <v>0</v>
      </c>
    </row>
    <row r="416" spans="1:14" ht="16.5" customHeight="1" x14ac:dyDescent="0.15">
      <c r="A416" s="132"/>
      <c r="B416" s="136"/>
      <c r="C416" s="25"/>
      <c r="D416" s="26" t="s">
        <v>21</v>
      </c>
      <c r="E416" s="27"/>
      <c r="F416" s="27">
        <v>0</v>
      </c>
      <c r="G416" s="27">
        <v>0</v>
      </c>
      <c r="H416" s="27">
        <v>0</v>
      </c>
      <c r="I416" s="27">
        <v>0.2</v>
      </c>
      <c r="J416" s="27">
        <v>0</v>
      </c>
      <c r="K416" s="27"/>
      <c r="L416" s="27"/>
      <c r="M416" s="27"/>
      <c r="N416" s="27">
        <v>5.4724241128687474E-3</v>
      </c>
    </row>
    <row r="417" spans="1:14" ht="16.5" customHeight="1" x14ac:dyDescent="0.15">
      <c r="A417" s="132"/>
      <c r="B417" s="136"/>
      <c r="C417" s="28" t="s">
        <v>22</v>
      </c>
      <c r="D417" s="22" t="s">
        <v>19</v>
      </c>
      <c r="E417" s="22"/>
      <c r="F417" s="22">
        <v>16.142857142857142</v>
      </c>
      <c r="G417" s="22">
        <v>26.666666666666668</v>
      </c>
      <c r="H417" s="22">
        <v>17.411764705882351</v>
      </c>
      <c r="I417" s="22">
        <v>20.2</v>
      </c>
      <c r="J417" s="22">
        <v>60</v>
      </c>
      <c r="K417" s="22"/>
      <c r="L417" s="22"/>
      <c r="M417" s="22"/>
      <c r="N417" s="22">
        <v>18.932658860893653</v>
      </c>
    </row>
    <row r="418" spans="1:14" ht="16.5" customHeight="1" x14ac:dyDescent="0.15">
      <c r="A418" s="133"/>
      <c r="B418" s="29"/>
      <c r="C418" s="30"/>
      <c r="D418" s="24" t="s">
        <v>20</v>
      </c>
      <c r="E418" s="24"/>
      <c r="F418" s="24">
        <v>1.4285714285714286</v>
      </c>
      <c r="G418" s="24">
        <v>10</v>
      </c>
      <c r="H418" s="24">
        <v>5.2941176470588225</v>
      </c>
      <c r="I418" s="24">
        <v>16.2</v>
      </c>
      <c r="J418" s="24">
        <v>3</v>
      </c>
      <c r="K418" s="24"/>
      <c r="L418" s="24"/>
      <c r="M418" s="24"/>
      <c r="N418" s="24">
        <v>4.647052356641673</v>
      </c>
    </row>
    <row r="419" spans="1:14" ht="16.5" customHeight="1" x14ac:dyDescent="0.15">
      <c r="A419" s="133"/>
      <c r="B419" s="29"/>
      <c r="C419" s="31"/>
      <c r="D419" s="26" t="s">
        <v>21</v>
      </c>
      <c r="E419" s="27"/>
      <c r="F419" s="27">
        <v>17.571428571428569</v>
      </c>
      <c r="G419" s="27">
        <v>36.666666666666671</v>
      </c>
      <c r="H419" s="27">
        <v>22.705882352941174</v>
      </c>
      <c r="I419" s="27">
        <v>36.4</v>
      </c>
      <c r="J419" s="27">
        <v>63</v>
      </c>
      <c r="K419" s="27"/>
      <c r="L419" s="27"/>
      <c r="M419" s="27"/>
      <c r="N419" s="27">
        <v>23.579711217535326</v>
      </c>
    </row>
    <row r="420" spans="1:14" ht="16.5" customHeight="1" x14ac:dyDescent="0.15">
      <c r="A420" s="133"/>
      <c r="B420" s="36"/>
      <c r="C420" s="21" t="s">
        <v>23</v>
      </c>
      <c r="D420" s="22" t="s">
        <v>19</v>
      </c>
      <c r="E420" s="22"/>
      <c r="F420" s="22">
        <v>80.142857142857167</v>
      </c>
      <c r="G420" s="22">
        <v>48.333333333333336</v>
      </c>
      <c r="H420" s="22">
        <v>65.058823529411754</v>
      </c>
      <c r="I420" s="22">
        <v>57.800000000000004</v>
      </c>
      <c r="J420" s="22">
        <v>35</v>
      </c>
      <c r="K420" s="22"/>
      <c r="L420" s="22"/>
      <c r="M420" s="22"/>
      <c r="N420" s="22">
        <v>68.34517300721059</v>
      </c>
    </row>
    <row r="421" spans="1:14" ht="16.5" customHeight="1" x14ac:dyDescent="0.15">
      <c r="A421" s="133"/>
      <c r="B421" s="36"/>
      <c r="C421" s="23"/>
      <c r="D421" s="24" t="s">
        <v>20</v>
      </c>
      <c r="E421" s="24"/>
      <c r="F421" s="24">
        <v>2.2857142857142856</v>
      </c>
      <c r="G421" s="24">
        <v>15</v>
      </c>
      <c r="H421" s="24">
        <v>12.23529411764706</v>
      </c>
      <c r="I421" s="24">
        <v>5.6000000000000005</v>
      </c>
      <c r="J421" s="24">
        <v>2</v>
      </c>
      <c r="K421" s="24"/>
      <c r="L421" s="24"/>
      <c r="M421" s="24"/>
      <c r="N421" s="24">
        <v>8.0696433511412273</v>
      </c>
    </row>
    <row r="422" spans="1:14" ht="16.5" customHeight="1" x14ac:dyDescent="0.15">
      <c r="A422" s="134"/>
      <c r="B422" s="36"/>
      <c r="C422" s="25"/>
      <c r="D422" s="26" t="s">
        <v>21</v>
      </c>
      <c r="E422" s="27"/>
      <c r="F422" s="27">
        <v>82.428571428571459</v>
      </c>
      <c r="G422" s="27">
        <v>63.333333333333336</v>
      </c>
      <c r="H422" s="27">
        <v>77.294117647058812</v>
      </c>
      <c r="I422" s="27">
        <v>63.400000000000006</v>
      </c>
      <c r="J422" s="27">
        <v>37</v>
      </c>
      <c r="K422" s="27"/>
      <c r="L422" s="27"/>
      <c r="M422" s="27"/>
      <c r="N422" s="27">
        <v>76.414816358351814</v>
      </c>
    </row>
    <row r="423" spans="1:14" ht="16.5" customHeight="1" x14ac:dyDescent="0.15">
      <c r="A423" s="134"/>
      <c r="B423" s="36"/>
      <c r="C423" s="33" t="s">
        <v>24</v>
      </c>
      <c r="D423" s="22" t="s">
        <v>19</v>
      </c>
      <c r="E423" s="22"/>
      <c r="F423" s="22">
        <v>96.285714285714306</v>
      </c>
      <c r="G423" s="22">
        <v>75</v>
      </c>
      <c r="H423" s="22">
        <v>82.470588235294102</v>
      </c>
      <c r="I423" s="22">
        <v>78.2</v>
      </c>
      <c r="J423" s="22">
        <v>95</v>
      </c>
      <c r="K423" s="22"/>
      <c r="L423" s="22"/>
      <c r="M423" s="22"/>
      <c r="N423" s="22">
        <v>87.28330429221711</v>
      </c>
    </row>
    <row r="424" spans="1:14" ht="16.5" customHeight="1" x14ac:dyDescent="0.15">
      <c r="A424" s="134"/>
      <c r="B424" s="36"/>
      <c r="C424" s="30"/>
      <c r="D424" s="24" t="s">
        <v>20</v>
      </c>
      <c r="E424" s="24"/>
      <c r="F424" s="24">
        <v>3.7142857142857144</v>
      </c>
      <c r="G424" s="24">
        <v>25</v>
      </c>
      <c r="H424" s="24">
        <v>17.529411764705884</v>
      </c>
      <c r="I424" s="24">
        <v>21.8</v>
      </c>
      <c r="J424" s="24">
        <v>5</v>
      </c>
      <c r="K424" s="24"/>
      <c r="L424" s="24"/>
      <c r="M424" s="24"/>
      <c r="N424" s="24">
        <v>12.7166957077829</v>
      </c>
    </row>
    <row r="425" spans="1:14" ht="16.5" customHeight="1" x14ac:dyDescent="0.15">
      <c r="A425" s="134"/>
      <c r="B425" s="34"/>
      <c r="C425" s="35"/>
      <c r="D425" s="26" t="s">
        <v>21</v>
      </c>
      <c r="E425" s="27"/>
      <c r="F425" s="27">
        <v>100.00000000000001</v>
      </c>
      <c r="G425" s="27">
        <v>100</v>
      </c>
      <c r="H425" s="27">
        <v>99.999999999999986</v>
      </c>
      <c r="I425" s="27">
        <v>100</v>
      </c>
      <c r="J425" s="27">
        <v>100</v>
      </c>
      <c r="K425" s="27"/>
      <c r="L425" s="27"/>
      <c r="M425" s="27"/>
      <c r="N425" s="27">
        <v>100.00000000000001</v>
      </c>
    </row>
    <row r="426" spans="1:14" ht="16.5" customHeight="1" x14ac:dyDescent="0.15">
      <c r="A426" s="118"/>
      <c r="B426" s="123" t="s">
        <v>24</v>
      </c>
      <c r="C426" s="21" t="s">
        <v>18</v>
      </c>
      <c r="D426" s="22" t="s">
        <v>19</v>
      </c>
      <c r="E426" s="22">
        <v>3.4272176644034182</v>
      </c>
      <c r="F426" s="22">
        <v>1.7709707086583304</v>
      </c>
      <c r="G426" s="22">
        <v>3.535465269444277</v>
      </c>
      <c r="H426" s="22">
        <v>3.2325075559576404</v>
      </c>
      <c r="I426" s="22">
        <v>5.32057741222083</v>
      </c>
      <c r="J426" s="22">
        <v>5.9648683697452585</v>
      </c>
      <c r="K426" s="22">
        <v>9.0586419753086371</v>
      </c>
      <c r="L426" s="22">
        <v>4.9867841409691636</v>
      </c>
      <c r="M426" s="22">
        <v>2.2749691738594326</v>
      </c>
      <c r="N426" s="22">
        <v>3.0515127711930843</v>
      </c>
    </row>
    <row r="427" spans="1:14" ht="16.5" customHeight="1" x14ac:dyDescent="0.15">
      <c r="A427" s="119"/>
      <c r="B427" s="124"/>
      <c r="C427" s="23"/>
      <c r="D427" s="24" t="s">
        <v>20</v>
      </c>
      <c r="E427" s="24">
        <v>0</v>
      </c>
      <c r="F427" s="24">
        <v>5.8323145035182683E-2</v>
      </c>
      <c r="G427" s="24">
        <v>0.11208170791268551</v>
      </c>
      <c r="H427" s="24">
        <v>0.10189873014388037</v>
      </c>
      <c r="I427" s="24">
        <v>0.22672497876829703</v>
      </c>
      <c r="J427" s="24">
        <v>0.6437282938433625</v>
      </c>
      <c r="K427" s="24">
        <v>1.7012345679012342</v>
      </c>
      <c r="L427" s="24">
        <v>1.4669603524229076</v>
      </c>
      <c r="M427" s="24">
        <v>0</v>
      </c>
      <c r="N427" s="24">
        <v>0.10227372755098037</v>
      </c>
    </row>
    <row r="428" spans="1:14" ht="16.5" customHeight="1" x14ac:dyDescent="0.15">
      <c r="A428" s="119"/>
      <c r="B428" s="124"/>
      <c r="C428" s="25"/>
      <c r="D428" s="26" t="s">
        <v>21</v>
      </c>
      <c r="E428" s="27">
        <v>3.4272176644034182</v>
      </c>
      <c r="F428" s="27">
        <v>1.8292938536935131</v>
      </c>
      <c r="G428" s="27">
        <v>3.6475469773569626</v>
      </c>
      <c r="H428" s="27">
        <v>3.3344062861015207</v>
      </c>
      <c r="I428" s="27">
        <v>5.5473023909891275</v>
      </c>
      <c r="J428" s="27">
        <v>6.6085966635886209</v>
      </c>
      <c r="K428" s="27">
        <v>10.759876543209872</v>
      </c>
      <c r="L428" s="27">
        <v>6.4537444933920707</v>
      </c>
      <c r="M428" s="27">
        <v>2.2749691738594326</v>
      </c>
      <c r="N428" s="27">
        <v>3.1537864987440645</v>
      </c>
    </row>
    <row r="429" spans="1:14" ht="16.5" customHeight="1" x14ac:dyDescent="0.15">
      <c r="A429" s="119"/>
      <c r="B429" s="124"/>
      <c r="C429" s="28" t="s">
        <v>22</v>
      </c>
      <c r="D429" s="22" t="s">
        <v>19</v>
      </c>
      <c r="E429" s="22">
        <v>14.185327811142123</v>
      </c>
      <c r="F429" s="22">
        <v>12.0642588117156</v>
      </c>
      <c r="G429" s="22">
        <v>11.186368939267936</v>
      </c>
      <c r="H429" s="22">
        <v>13.972424290896249</v>
      </c>
      <c r="I429" s="22">
        <v>17.575228812935812</v>
      </c>
      <c r="J429" s="22">
        <v>15.772886773559261</v>
      </c>
      <c r="K429" s="22">
        <v>16.418827160493827</v>
      </c>
      <c r="L429" s="22">
        <v>16.114537444933923</v>
      </c>
      <c r="M429" s="22">
        <v>23.717385943279901</v>
      </c>
      <c r="N429" s="22">
        <v>13.216435956031816</v>
      </c>
    </row>
    <row r="430" spans="1:14" ht="16.5" customHeight="1" x14ac:dyDescent="0.15">
      <c r="A430" s="120"/>
      <c r="B430" s="29"/>
      <c r="C430" s="30"/>
      <c r="D430" s="24" t="s">
        <v>20</v>
      </c>
      <c r="E430" s="24">
        <v>1.4119999238847458</v>
      </c>
      <c r="F430" s="24">
        <v>2.7150971131367427</v>
      </c>
      <c r="G430" s="24">
        <v>1.3782473275525118</v>
      </c>
      <c r="H430" s="24">
        <v>5.2832305008787195</v>
      </c>
      <c r="I430" s="24">
        <v>7.5107858980708002</v>
      </c>
      <c r="J430" s="24">
        <v>7.8128437349282498</v>
      </c>
      <c r="K430" s="24">
        <v>11.561419753086417</v>
      </c>
      <c r="L430" s="24">
        <v>8.1145374449339212</v>
      </c>
      <c r="M430" s="24">
        <v>17.325277435265104</v>
      </c>
      <c r="N430" s="24">
        <v>3.6782456350580524</v>
      </c>
    </row>
    <row r="431" spans="1:14" ht="16.5" customHeight="1" x14ac:dyDescent="0.15">
      <c r="A431" s="120"/>
      <c r="B431" s="29"/>
      <c r="C431" s="31"/>
      <c r="D431" s="26" t="s">
        <v>21</v>
      </c>
      <c r="E431" s="27">
        <v>15.59732773502687</v>
      </c>
      <c r="F431" s="27">
        <v>14.779355924852343</v>
      </c>
      <c r="G431" s="27">
        <v>12.564616266820448</v>
      </c>
      <c r="H431" s="27">
        <v>19.255654791774969</v>
      </c>
      <c r="I431" s="27">
        <v>25.086014711006612</v>
      </c>
      <c r="J431" s="27">
        <v>23.585730508487512</v>
      </c>
      <c r="K431" s="27">
        <v>27.980246913580245</v>
      </c>
      <c r="L431" s="27">
        <v>24.229074889867846</v>
      </c>
      <c r="M431" s="27">
        <v>41.042663378545001</v>
      </c>
      <c r="N431" s="27">
        <v>16.894681591089867</v>
      </c>
    </row>
    <row r="432" spans="1:14" ht="16.5" customHeight="1" x14ac:dyDescent="0.15">
      <c r="A432" s="120"/>
      <c r="B432" s="32"/>
      <c r="C432" s="21" t="s">
        <v>23</v>
      </c>
      <c r="D432" s="22" t="s">
        <v>19</v>
      </c>
      <c r="E432" s="22">
        <v>75.758189802237538</v>
      </c>
      <c r="F432" s="22">
        <v>76.290418616419871</v>
      </c>
      <c r="G432" s="22">
        <v>76.048410434887231</v>
      </c>
      <c r="H432" s="22">
        <v>65.232285890698705</v>
      </c>
      <c r="I432" s="22">
        <v>58.375054491869363</v>
      </c>
      <c r="J432" s="22">
        <v>54.513259220023812</v>
      </c>
      <c r="K432" s="22">
        <v>46.167438271604929</v>
      </c>
      <c r="L432" s="22">
        <v>45.072687224669608</v>
      </c>
      <c r="M432" s="22">
        <v>44.623674475955603</v>
      </c>
      <c r="N432" s="22">
        <v>70.68317768249625</v>
      </c>
    </row>
    <row r="433" spans="1:14" ht="16.5" customHeight="1" x14ac:dyDescent="0.15">
      <c r="A433" s="120"/>
      <c r="B433" s="32"/>
      <c r="C433" s="23"/>
      <c r="D433" s="24" t="s">
        <v>20</v>
      </c>
      <c r="E433" s="24">
        <v>5.2172647983321907</v>
      </c>
      <c r="F433" s="24">
        <v>7.1009316050342672</v>
      </c>
      <c r="G433" s="24">
        <v>7.7394263209353404</v>
      </c>
      <c r="H433" s="24">
        <v>12.177653031424837</v>
      </c>
      <c r="I433" s="24">
        <v>10.991628406134867</v>
      </c>
      <c r="J433" s="24">
        <v>15.292413607900198</v>
      </c>
      <c r="K433" s="24">
        <v>15.092438271604934</v>
      </c>
      <c r="L433" s="24">
        <v>24.244493392070488</v>
      </c>
      <c r="M433" s="24">
        <v>12.05869297163995</v>
      </c>
      <c r="N433" s="24">
        <v>9.2683542276698159</v>
      </c>
    </row>
    <row r="434" spans="1:14" ht="16.5" customHeight="1" x14ac:dyDescent="0.15">
      <c r="A434" s="121"/>
      <c r="B434" s="32"/>
      <c r="C434" s="25"/>
      <c r="D434" s="26" t="s">
        <v>21</v>
      </c>
      <c r="E434" s="27">
        <v>80.975454600569734</v>
      </c>
      <c r="F434" s="27">
        <v>83.391350221454132</v>
      </c>
      <c r="G434" s="27">
        <v>83.787836755822568</v>
      </c>
      <c r="H434" s="27">
        <v>77.409938922123544</v>
      </c>
      <c r="I434" s="27">
        <v>69.366682898004228</v>
      </c>
      <c r="J434" s="27">
        <v>69.805672827924013</v>
      </c>
      <c r="K434" s="27">
        <v>61.259876543209863</v>
      </c>
      <c r="L434" s="27">
        <v>69.317180616740103</v>
      </c>
      <c r="M434" s="27">
        <v>56.682367447595553</v>
      </c>
      <c r="N434" s="27">
        <v>79.951531910166068</v>
      </c>
    </row>
    <row r="435" spans="1:14" ht="16.5" customHeight="1" x14ac:dyDescent="0.15">
      <c r="A435" s="121"/>
      <c r="B435" s="32"/>
      <c r="C435" s="33" t="s">
        <v>24</v>
      </c>
      <c r="D435" s="22" t="s">
        <v>19</v>
      </c>
      <c r="E435" s="22">
        <v>93.370735277783083</v>
      </c>
      <c r="F435" s="22">
        <v>90.125648136793799</v>
      </c>
      <c r="G435" s="22">
        <v>90.77024464359944</v>
      </c>
      <c r="H435" s="22">
        <v>82.437217737552587</v>
      </c>
      <c r="I435" s="22">
        <v>81.270860717025997</v>
      </c>
      <c r="J435" s="22">
        <v>76.251014363328338</v>
      </c>
      <c r="K435" s="22">
        <v>71.644907407407388</v>
      </c>
      <c r="L435" s="22">
        <v>66.174008810572701</v>
      </c>
      <c r="M435" s="22">
        <v>70.616029593094936</v>
      </c>
      <c r="N435" s="22">
        <v>86.951126409721155</v>
      </c>
    </row>
    <row r="436" spans="1:14" ht="16.5" customHeight="1" x14ac:dyDescent="0.15">
      <c r="A436" s="121"/>
      <c r="B436" s="32"/>
      <c r="C436" s="30"/>
      <c r="D436" s="24" t="s">
        <v>20</v>
      </c>
      <c r="E436" s="24">
        <v>6.6292647222169361</v>
      </c>
      <c r="F436" s="24">
        <v>9.8743518632061935</v>
      </c>
      <c r="G436" s="24">
        <v>9.2297553564005366</v>
      </c>
      <c r="H436" s="24">
        <v>17.562782262447435</v>
      </c>
      <c r="I436" s="24">
        <v>18.729139282973961</v>
      </c>
      <c r="J436" s="24">
        <v>23.748985636671812</v>
      </c>
      <c r="K436" s="24">
        <v>28.355092592592587</v>
      </c>
      <c r="L436" s="24">
        <v>33.82599118942732</v>
      </c>
      <c r="M436" s="24">
        <v>29.383970406905053</v>
      </c>
      <c r="N436" s="24">
        <v>13.048873590278848</v>
      </c>
    </row>
    <row r="437" spans="1:14" ht="16.5" customHeight="1" thickBot="1" x14ac:dyDescent="0.2">
      <c r="A437" s="122"/>
      <c r="B437" s="46"/>
      <c r="C437" s="47"/>
      <c r="D437" s="48" t="s">
        <v>21</v>
      </c>
      <c r="E437" s="49">
        <v>100.00000000000001</v>
      </c>
      <c r="F437" s="49">
        <v>100</v>
      </c>
      <c r="G437" s="49">
        <v>99.999999999999972</v>
      </c>
      <c r="H437" s="49">
        <v>100.00000000000003</v>
      </c>
      <c r="I437" s="49">
        <v>99.999999999999957</v>
      </c>
      <c r="J437" s="49">
        <v>100.00000000000014</v>
      </c>
      <c r="K437" s="49">
        <v>99.999999999999972</v>
      </c>
      <c r="L437" s="49">
        <v>100.00000000000003</v>
      </c>
      <c r="M437" s="49">
        <v>99.999999999999986</v>
      </c>
      <c r="N437" s="49">
        <v>100</v>
      </c>
    </row>
    <row r="438" spans="1:14" ht="16.5" customHeight="1" thickTop="1" x14ac:dyDescent="0.15">
      <c r="A438" s="125" t="s">
        <v>61</v>
      </c>
      <c r="B438" s="126"/>
      <c r="C438" s="50" t="s">
        <v>18</v>
      </c>
      <c r="D438" s="51" t="s">
        <v>19</v>
      </c>
      <c r="E438" s="51">
        <v>7.8580740809099909</v>
      </c>
      <c r="F438" s="51">
        <v>3.6987590489045283</v>
      </c>
      <c r="G438" s="51">
        <v>5.3542831752386242</v>
      </c>
      <c r="H438" s="51">
        <v>7.8064729296421493</v>
      </c>
      <c r="I438" s="51">
        <v>11.843355077141579</v>
      </c>
      <c r="J438" s="51">
        <v>12.680731955137208</v>
      </c>
      <c r="K438" s="51">
        <v>14.918362189203135</v>
      </c>
      <c r="L438" s="51">
        <v>14.131459361551778</v>
      </c>
      <c r="M438" s="51">
        <v>11.913523796226812</v>
      </c>
      <c r="N438" s="51">
        <v>6.773225270992997</v>
      </c>
    </row>
    <row r="439" spans="1:14" ht="16.5" customHeight="1" x14ac:dyDescent="0.15">
      <c r="A439" s="127"/>
      <c r="B439" s="128"/>
      <c r="C439" s="23"/>
      <c r="D439" s="24" t="s">
        <v>20</v>
      </c>
      <c r="E439" s="24">
        <v>3.9510836311037502E-3</v>
      </c>
      <c r="F439" s="24">
        <v>0.13371578499269152</v>
      </c>
      <c r="G439" s="24">
        <v>4.1417903792976572E-2</v>
      </c>
      <c r="H439" s="24">
        <v>0.26400784231873209</v>
      </c>
      <c r="I439" s="24">
        <v>0.23810450675364545</v>
      </c>
      <c r="J439" s="24">
        <v>0.26956169402067792</v>
      </c>
      <c r="K439" s="24">
        <v>0.54711861519193183</v>
      </c>
      <c r="L439" s="24">
        <v>0.88822872031199196</v>
      </c>
      <c r="M439" s="24">
        <v>0.58517917970962541</v>
      </c>
      <c r="N439" s="24">
        <v>0.16078792684380055</v>
      </c>
    </row>
    <row r="440" spans="1:14" ht="16.5" customHeight="1" x14ac:dyDescent="0.15">
      <c r="A440" s="127"/>
      <c r="B440" s="128"/>
      <c r="C440" s="25"/>
      <c r="D440" s="26" t="s">
        <v>21</v>
      </c>
      <c r="E440" s="27">
        <v>7.8620251645410946</v>
      </c>
      <c r="F440" s="27">
        <v>3.8324748338972197</v>
      </c>
      <c r="G440" s="27">
        <v>5.3957010790316007</v>
      </c>
      <c r="H440" s="27">
        <v>8.0704807719608809</v>
      </c>
      <c r="I440" s="27">
        <v>12.081459583895224</v>
      </c>
      <c r="J440" s="27">
        <v>12.950293649157887</v>
      </c>
      <c r="K440" s="27">
        <v>15.465480804395067</v>
      </c>
      <c r="L440" s="27">
        <v>15.019688081863769</v>
      </c>
      <c r="M440" s="27">
        <v>12.498702975936437</v>
      </c>
      <c r="N440" s="27">
        <v>6.9340131978367978</v>
      </c>
    </row>
    <row r="441" spans="1:14" ht="16.5" customHeight="1" x14ac:dyDescent="0.15">
      <c r="A441" s="127"/>
      <c r="B441" s="128"/>
      <c r="C441" s="52" t="s">
        <v>22</v>
      </c>
      <c r="D441" s="22" t="s">
        <v>19</v>
      </c>
      <c r="E441" s="45">
        <v>17.420085397616457</v>
      </c>
      <c r="F441" s="45">
        <v>16.312229504537992</v>
      </c>
      <c r="G441" s="45">
        <v>18.550539991278235</v>
      </c>
      <c r="H441" s="45">
        <v>17.977801109908441</v>
      </c>
      <c r="I441" s="45">
        <v>20.091942722629902</v>
      </c>
      <c r="J441" s="45">
        <v>21.684559485191254</v>
      </c>
      <c r="K441" s="45">
        <v>22.666757979823405</v>
      </c>
      <c r="L441" s="45">
        <v>22.233057002265504</v>
      </c>
      <c r="M441" s="45">
        <v>24.898495134771519</v>
      </c>
      <c r="N441" s="22">
        <v>17.858887191061186</v>
      </c>
    </row>
    <row r="442" spans="1:14" ht="16.5" customHeight="1" x14ac:dyDescent="0.15">
      <c r="A442" s="127"/>
      <c r="B442" s="128"/>
      <c r="C442" s="53"/>
      <c r="D442" s="24" t="s">
        <v>20</v>
      </c>
      <c r="E442" s="24">
        <v>0.49209154594385762</v>
      </c>
      <c r="F442" s="24">
        <v>2.3237409265101086</v>
      </c>
      <c r="G442" s="24">
        <v>1.3393949316254772</v>
      </c>
      <c r="H442" s="24">
        <v>4.0760945068406143</v>
      </c>
      <c r="I442" s="24">
        <v>3.7740655694128749</v>
      </c>
      <c r="J442" s="24">
        <v>5.101246613766425</v>
      </c>
      <c r="K442" s="24">
        <v>4.5129126154471395</v>
      </c>
      <c r="L442" s="24">
        <v>5.7837823943512738</v>
      </c>
      <c r="M442" s="24">
        <v>6.6978792268308682</v>
      </c>
      <c r="N442" s="24">
        <v>2.7304191335899275</v>
      </c>
    </row>
    <row r="443" spans="1:14" ht="16.5" customHeight="1" x14ac:dyDescent="0.15">
      <c r="A443" s="127"/>
      <c r="B443" s="128"/>
      <c r="C443" s="54"/>
      <c r="D443" s="26" t="s">
        <v>21</v>
      </c>
      <c r="E443" s="27">
        <v>17.912176943560315</v>
      </c>
      <c r="F443" s="27">
        <v>18.635970431048101</v>
      </c>
      <c r="G443" s="27">
        <v>19.889934922903713</v>
      </c>
      <c r="H443" s="27">
        <v>22.053895616749056</v>
      </c>
      <c r="I443" s="27">
        <v>23.866008292042778</v>
      </c>
      <c r="J443" s="27">
        <v>26.785806098957679</v>
      </c>
      <c r="K443" s="27">
        <v>27.179670595270544</v>
      </c>
      <c r="L443" s="27">
        <v>28.016839396616778</v>
      </c>
      <c r="M443" s="27">
        <v>31.596374361602386</v>
      </c>
      <c r="N443" s="27">
        <v>20.589306324651112</v>
      </c>
    </row>
    <row r="444" spans="1:14" ht="16.5" customHeight="1" x14ac:dyDescent="0.15">
      <c r="A444" s="127"/>
      <c r="B444" s="128"/>
      <c r="C444" s="21" t="s">
        <v>23</v>
      </c>
      <c r="D444" s="22" t="s">
        <v>19</v>
      </c>
      <c r="E444" s="45">
        <v>71.92546135174122</v>
      </c>
      <c r="F444" s="45">
        <v>70.82786354290306</v>
      </c>
      <c r="G444" s="45">
        <v>68.841637441722469</v>
      </c>
      <c r="H444" s="45">
        <v>60.332943589599651</v>
      </c>
      <c r="I444" s="45">
        <v>55.655649024762269</v>
      </c>
      <c r="J444" s="45">
        <v>52.896384254522637</v>
      </c>
      <c r="K444" s="45">
        <v>50.052390089805591</v>
      </c>
      <c r="L444" s="45">
        <v>45.614248401299783</v>
      </c>
      <c r="M444" s="45">
        <v>45.421717021874102</v>
      </c>
      <c r="N444" s="22">
        <v>65.303706442946606</v>
      </c>
    </row>
    <row r="445" spans="1:14" ht="16.5" customHeight="1" x14ac:dyDescent="0.15">
      <c r="A445" s="127"/>
      <c r="B445" s="128"/>
      <c r="C445" s="23"/>
      <c r="D445" s="24" t="s">
        <v>20</v>
      </c>
      <c r="E445" s="24">
        <v>2.3003365401573972</v>
      </c>
      <c r="F445" s="24">
        <v>6.7036911921516165</v>
      </c>
      <c r="G445" s="24">
        <v>5.8727265563422071</v>
      </c>
      <c r="H445" s="24">
        <v>9.5426800216904653</v>
      </c>
      <c r="I445" s="24">
        <v>8.3968830992996857</v>
      </c>
      <c r="J445" s="24">
        <v>7.3675159973618101</v>
      </c>
      <c r="K445" s="24">
        <v>7.3024585105287478</v>
      </c>
      <c r="L445" s="24">
        <v>11.349224120219677</v>
      </c>
      <c r="M445" s="24">
        <v>10.483205640587098</v>
      </c>
      <c r="N445" s="24">
        <v>7.1729740345654465</v>
      </c>
    </row>
    <row r="446" spans="1:14" ht="16.5" customHeight="1" x14ac:dyDescent="0.15">
      <c r="A446" s="127"/>
      <c r="B446" s="128"/>
      <c r="C446" s="25"/>
      <c r="D446" s="26" t="s">
        <v>21</v>
      </c>
      <c r="E446" s="27">
        <v>74.225797891898623</v>
      </c>
      <c r="F446" s="27">
        <v>77.531554735054669</v>
      </c>
      <c r="G446" s="27">
        <v>74.71436399806467</v>
      </c>
      <c r="H446" s="27">
        <v>69.875623611290109</v>
      </c>
      <c r="I446" s="27">
        <v>64.052532124061955</v>
      </c>
      <c r="J446" s="27">
        <v>60.263900251884451</v>
      </c>
      <c r="K446" s="27">
        <v>57.354848600334336</v>
      </c>
      <c r="L446" s="27">
        <v>56.963472521519463</v>
      </c>
      <c r="M446" s="27">
        <v>55.904922662461203</v>
      </c>
      <c r="N446" s="27">
        <v>72.476680477512048</v>
      </c>
    </row>
    <row r="447" spans="1:14" ht="16.5" customHeight="1" x14ac:dyDescent="0.15">
      <c r="A447" s="127"/>
      <c r="B447" s="128"/>
      <c r="C447" s="40"/>
      <c r="D447" s="22" t="s">
        <v>19</v>
      </c>
      <c r="E447" s="22">
        <v>97.203620830267667</v>
      </c>
      <c r="F447" s="22">
        <v>90.83885209634559</v>
      </c>
      <c r="G447" s="22">
        <v>92.746460608239332</v>
      </c>
      <c r="H447" s="22">
        <v>86.117217629150247</v>
      </c>
      <c r="I447" s="22">
        <v>87.590946824533745</v>
      </c>
      <c r="J447" s="22">
        <v>87.261675694851093</v>
      </c>
      <c r="K447" s="22">
        <v>87.637510258832137</v>
      </c>
      <c r="L447" s="22">
        <v>81.978764765117063</v>
      </c>
      <c r="M447" s="22">
        <v>82.233735952872436</v>
      </c>
      <c r="N447" s="22">
        <v>89.935818905000787</v>
      </c>
    </row>
    <row r="448" spans="1:14" ht="16.5" customHeight="1" x14ac:dyDescent="0.15">
      <c r="A448" s="127"/>
      <c r="B448" s="128"/>
      <c r="C448" s="30"/>
      <c r="D448" s="24" t="s">
        <v>20</v>
      </c>
      <c r="E448" s="24">
        <v>2.7963791697323583</v>
      </c>
      <c r="F448" s="24">
        <v>9.1611479036544168</v>
      </c>
      <c r="G448" s="24">
        <v>7.2535393917606603</v>
      </c>
      <c r="H448" s="24">
        <v>13.882782370849812</v>
      </c>
      <c r="I448" s="24">
        <v>12.409053175466205</v>
      </c>
      <c r="J448" s="24">
        <v>12.738324305148913</v>
      </c>
      <c r="K448" s="24">
        <v>12.362489741167819</v>
      </c>
      <c r="L448" s="24">
        <v>18.021235234882944</v>
      </c>
      <c r="M448" s="24">
        <v>17.766264047127592</v>
      </c>
      <c r="N448" s="24">
        <v>10.064181094999174</v>
      </c>
    </row>
    <row r="449" spans="1:14" ht="16.5" customHeight="1" x14ac:dyDescent="0.15">
      <c r="A449" s="129"/>
      <c r="B449" s="130"/>
      <c r="C449" s="35"/>
      <c r="D449" s="26"/>
      <c r="E449" s="27">
        <v>100.00000000000003</v>
      </c>
      <c r="F449" s="27">
        <v>100</v>
      </c>
      <c r="G449" s="27">
        <v>99.999999999999986</v>
      </c>
      <c r="H449" s="27">
        <v>100.00000000000006</v>
      </c>
      <c r="I449" s="27">
        <v>99.999999999999943</v>
      </c>
      <c r="J449" s="27">
        <v>100</v>
      </c>
      <c r="K449" s="27">
        <v>99.999999999999957</v>
      </c>
      <c r="L449" s="27">
        <v>100</v>
      </c>
      <c r="M449" s="27">
        <v>100.00000000000003</v>
      </c>
      <c r="N449" s="27">
        <v>99.999999999999957</v>
      </c>
    </row>
    <row r="450" spans="1:14" ht="16.5" customHeight="1" x14ac:dyDescent="0.15">
      <c r="J450" s="57"/>
      <c r="L450" s="58"/>
      <c r="M450" s="59"/>
      <c r="N450" s="117" t="s">
        <v>62</v>
      </c>
    </row>
  </sheetData>
  <mergeCells count="76">
    <mergeCell ref="A18:A29"/>
    <mergeCell ref="B18:B21"/>
    <mergeCell ref="E4:E5"/>
    <mergeCell ref="F4:M4"/>
    <mergeCell ref="N4:N5"/>
    <mergeCell ref="A6:A17"/>
    <mergeCell ref="B6:B9"/>
    <mergeCell ref="A30:A41"/>
    <mergeCell ref="B30:B33"/>
    <mergeCell ref="A42:A53"/>
    <mergeCell ref="B42:B45"/>
    <mergeCell ref="A54:A65"/>
    <mergeCell ref="B54:B57"/>
    <mergeCell ref="A66:A77"/>
    <mergeCell ref="B66:B69"/>
    <mergeCell ref="A78:A89"/>
    <mergeCell ref="B78:B81"/>
    <mergeCell ref="A90:A101"/>
    <mergeCell ref="B90:B93"/>
    <mergeCell ref="A102:A113"/>
    <mergeCell ref="B102:B105"/>
    <mergeCell ref="A114:A125"/>
    <mergeCell ref="B114:B117"/>
    <mergeCell ref="A126:A137"/>
    <mergeCell ref="B126:B129"/>
    <mergeCell ref="A138:A149"/>
    <mergeCell ref="B138:B141"/>
    <mergeCell ref="A150:A161"/>
    <mergeCell ref="B150:B153"/>
    <mergeCell ref="A162:A173"/>
    <mergeCell ref="B162:B165"/>
    <mergeCell ref="A174:A185"/>
    <mergeCell ref="B174:B177"/>
    <mergeCell ref="A186:A197"/>
    <mergeCell ref="B186:B197"/>
    <mergeCell ref="A198:A209"/>
    <mergeCell ref="B198:B201"/>
    <mergeCell ref="A210:A221"/>
    <mergeCell ref="B210:B213"/>
    <mergeCell ref="A222:A233"/>
    <mergeCell ref="B222:B225"/>
    <mergeCell ref="A234:A245"/>
    <mergeCell ref="B234:B237"/>
    <mergeCell ref="A246:A257"/>
    <mergeCell ref="B246:B249"/>
    <mergeCell ref="A258:A269"/>
    <mergeCell ref="B258:B261"/>
    <mergeCell ref="A270:A281"/>
    <mergeCell ref="B270:B273"/>
    <mergeCell ref="A282:A293"/>
    <mergeCell ref="B282:B285"/>
    <mergeCell ref="A294:A305"/>
    <mergeCell ref="B294:B297"/>
    <mergeCell ref="A306:A317"/>
    <mergeCell ref="B306:B309"/>
    <mergeCell ref="A318:A329"/>
    <mergeCell ref="B318:B329"/>
    <mergeCell ref="A330:A341"/>
    <mergeCell ref="B330:B333"/>
    <mergeCell ref="A342:A353"/>
    <mergeCell ref="B342:B345"/>
    <mergeCell ref="A354:A365"/>
    <mergeCell ref="B354:B357"/>
    <mergeCell ref="A366:A377"/>
    <mergeCell ref="B366:B369"/>
    <mergeCell ref="A378:A389"/>
    <mergeCell ref="B378:B381"/>
    <mergeCell ref="A426:A437"/>
    <mergeCell ref="B426:B429"/>
    <mergeCell ref="A438:B449"/>
    <mergeCell ref="A390:A401"/>
    <mergeCell ref="B390:B393"/>
    <mergeCell ref="A402:A413"/>
    <mergeCell ref="B402:B405"/>
    <mergeCell ref="A414:A425"/>
    <mergeCell ref="B414:B417"/>
  </mergeCells>
  <phoneticPr fontId="3"/>
  <pageMargins left="0.59055118110236227" right="0.59055118110236227" top="0.98425196850393704" bottom="0.98425196850393704" header="0.51181102362204722" footer="0.51181102362204722"/>
  <pageSetup paperSize="9" scale="59" orientation="portrait" horizontalDpi="1200" verticalDpi="1200" r:id="rId1"/>
  <headerFooter alignWithMargins="0"/>
  <rowBreaks count="7" manualBreakCount="7">
    <brk id="65" max="16383" man="1"/>
    <brk id="125" max="13" man="1"/>
    <brk id="197" max="13" man="1"/>
    <brk id="257" max="13" man="1"/>
    <brk id="317" max="13" man="1"/>
    <brk id="377" max="13" man="1"/>
    <brk id="437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M139"/>
  <sheetViews>
    <sheetView view="pageBreakPreview" zoomScale="60" zoomScaleNormal="85" workbookViewId="0"/>
  </sheetViews>
  <sheetFormatPr defaultColWidth="8.875" defaultRowHeight="13.5" x14ac:dyDescent="0.15"/>
  <cols>
    <col min="1" max="1" width="9.625" style="59" customWidth="1"/>
    <col min="2" max="2" width="10.75" style="59" customWidth="1"/>
    <col min="3" max="3" width="7" style="59" customWidth="1"/>
    <col min="4" max="13" width="9" style="59" customWidth="1"/>
    <col min="14" max="16384" width="8.875" style="59"/>
  </cols>
  <sheetData>
    <row r="1" spans="1:13" s="3" customFormat="1" ht="17.25" customHeight="1" x14ac:dyDescent="0.2">
      <c r="A1" s="1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6" customFormat="1" ht="17.25" customHeight="1" x14ac:dyDescent="0.15">
      <c r="A2" s="4"/>
      <c r="B2" s="5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s="11" customFormat="1" ht="13.5" customHeight="1" x14ac:dyDescent="0.15">
      <c r="A3" s="7"/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10" t="s">
        <v>1</v>
      </c>
    </row>
    <row r="4" spans="1:13" s="6" customFormat="1" ht="20.100000000000001" customHeight="1" x14ac:dyDescent="0.15">
      <c r="A4" s="12"/>
      <c r="B4" s="14"/>
      <c r="C4" s="15" t="s">
        <v>2</v>
      </c>
      <c r="D4" s="147" t="s">
        <v>64</v>
      </c>
      <c r="E4" s="149" t="s">
        <v>65</v>
      </c>
      <c r="F4" s="153"/>
      <c r="G4" s="153"/>
      <c r="H4" s="153"/>
      <c r="I4" s="153"/>
      <c r="J4" s="153"/>
      <c r="K4" s="153"/>
      <c r="L4" s="154"/>
      <c r="M4" s="147" t="s">
        <v>5</v>
      </c>
    </row>
    <row r="5" spans="1:13" s="6" customFormat="1" ht="39.950000000000003" customHeight="1" x14ac:dyDescent="0.15">
      <c r="A5" s="60" t="s">
        <v>66</v>
      </c>
      <c r="B5" s="61" t="s">
        <v>7</v>
      </c>
      <c r="C5" s="62"/>
      <c r="D5" s="152"/>
      <c r="E5" s="63" t="s">
        <v>67</v>
      </c>
      <c r="F5" s="63" t="s">
        <v>68</v>
      </c>
      <c r="G5" s="63" t="s">
        <v>69</v>
      </c>
      <c r="H5" s="63" t="s">
        <v>70</v>
      </c>
      <c r="I5" s="63" t="s">
        <v>71</v>
      </c>
      <c r="J5" s="63" t="s">
        <v>72</v>
      </c>
      <c r="K5" s="63" t="s">
        <v>73</v>
      </c>
      <c r="L5" s="63" t="s">
        <v>74</v>
      </c>
      <c r="M5" s="152"/>
    </row>
    <row r="6" spans="1:13" s="6" customFormat="1" ht="16.5" customHeight="1" x14ac:dyDescent="0.15">
      <c r="A6" s="64" t="s">
        <v>75</v>
      </c>
      <c r="B6" s="21" t="s">
        <v>18</v>
      </c>
      <c r="C6" s="45" t="s">
        <v>19</v>
      </c>
      <c r="D6" s="45">
        <f>'3-1-1'!E438</f>
        <v>7.8580740809099909</v>
      </c>
      <c r="E6" s="45">
        <f>'3-1-1'!F438</f>
        <v>3.6987590489045283</v>
      </c>
      <c r="F6" s="45">
        <f>'3-1-1'!G438</f>
        <v>5.3542831752386242</v>
      </c>
      <c r="G6" s="45">
        <f>'3-1-1'!H438</f>
        <v>7.8064729296421493</v>
      </c>
      <c r="H6" s="45">
        <f>'3-1-1'!I438</f>
        <v>11.843355077141579</v>
      </c>
      <c r="I6" s="45">
        <f>'3-1-1'!J438</f>
        <v>12.680731955137208</v>
      </c>
      <c r="J6" s="45">
        <f>'3-1-1'!K438</f>
        <v>14.918362189203135</v>
      </c>
      <c r="K6" s="45">
        <f>'3-1-1'!L438</f>
        <v>14.131459361551778</v>
      </c>
      <c r="L6" s="45">
        <f>'3-1-1'!M438</f>
        <v>11.913523796226812</v>
      </c>
      <c r="M6" s="45">
        <f>'3-1-1'!N438</f>
        <v>6.773225270992997</v>
      </c>
    </row>
    <row r="7" spans="1:13" s="6" customFormat="1" ht="16.5" customHeight="1" x14ac:dyDescent="0.15">
      <c r="A7" s="65"/>
      <c r="B7" s="38"/>
      <c r="C7" s="24" t="s">
        <v>20</v>
      </c>
      <c r="D7" s="24">
        <f>'3-1-1'!E439</f>
        <v>3.9510836311037502E-3</v>
      </c>
      <c r="E7" s="24">
        <f>'3-1-1'!F439</f>
        <v>0.13371578499269152</v>
      </c>
      <c r="F7" s="24">
        <f>'3-1-1'!G439</f>
        <v>4.1417903792976572E-2</v>
      </c>
      <c r="G7" s="24">
        <f>'3-1-1'!H439</f>
        <v>0.26400784231873209</v>
      </c>
      <c r="H7" s="24">
        <f>'3-1-1'!I439</f>
        <v>0.23810450675364545</v>
      </c>
      <c r="I7" s="24">
        <f>'3-1-1'!J439</f>
        <v>0.26956169402067792</v>
      </c>
      <c r="J7" s="24">
        <f>'3-1-1'!K439</f>
        <v>0.54711861519193183</v>
      </c>
      <c r="K7" s="24">
        <f>'3-1-1'!L439</f>
        <v>0.88822872031199196</v>
      </c>
      <c r="L7" s="24">
        <f>'3-1-1'!M439</f>
        <v>0.58517917970962541</v>
      </c>
      <c r="M7" s="24">
        <f>'3-1-1'!N439</f>
        <v>0.16078792684380055</v>
      </c>
    </row>
    <row r="8" spans="1:13" s="6" customFormat="1" ht="16.5" customHeight="1" x14ac:dyDescent="0.15">
      <c r="A8" s="66"/>
      <c r="B8" s="39"/>
      <c r="C8" s="26" t="s">
        <v>21</v>
      </c>
      <c r="D8" s="27">
        <f>'3-1-1'!E440</f>
        <v>7.8620251645410946</v>
      </c>
      <c r="E8" s="27">
        <f>'3-1-1'!F440</f>
        <v>3.8324748338972197</v>
      </c>
      <c r="F8" s="27">
        <f>'3-1-1'!G440</f>
        <v>5.3957010790316007</v>
      </c>
      <c r="G8" s="27">
        <f>'3-1-1'!H440</f>
        <v>8.0704807719608809</v>
      </c>
      <c r="H8" s="27">
        <f>'3-1-1'!I440</f>
        <v>12.081459583895224</v>
      </c>
      <c r="I8" s="27">
        <f>'3-1-1'!J440</f>
        <v>12.950293649157887</v>
      </c>
      <c r="J8" s="27">
        <f>'3-1-1'!K440</f>
        <v>15.465480804395067</v>
      </c>
      <c r="K8" s="27">
        <f>'3-1-1'!L440</f>
        <v>15.019688081863769</v>
      </c>
      <c r="L8" s="27">
        <f>'3-1-1'!M440</f>
        <v>12.498702975936437</v>
      </c>
      <c r="M8" s="27">
        <f>'3-1-1'!N440</f>
        <v>6.9340131978367978</v>
      </c>
    </row>
    <row r="9" spans="1:13" s="6" customFormat="1" ht="16.5" customHeight="1" x14ac:dyDescent="0.15">
      <c r="A9" s="66"/>
      <c r="B9" s="28" t="s">
        <v>22</v>
      </c>
      <c r="C9" s="22" t="s">
        <v>19</v>
      </c>
      <c r="D9" s="45">
        <f>'3-1-1'!E441</f>
        <v>17.420085397616457</v>
      </c>
      <c r="E9" s="45">
        <f>'3-1-1'!F441</f>
        <v>16.312229504537992</v>
      </c>
      <c r="F9" s="45">
        <f>'3-1-1'!G441</f>
        <v>18.550539991278235</v>
      </c>
      <c r="G9" s="45">
        <f>'3-1-1'!H441</f>
        <v>17.977801109908441</v>
      </c>
      <c r="H9" s="45">
        <f>'3-1-1'!I441</f>
        <v>20.091942722629902</v>
      </c>
      <c r="I9" s="45">
        <f>'3-1-1'!J441</f>
        <v>21.684559485191254</v>
      </c>
      <c r="J9" s="45">
        <f>'3-1-1'!K441</f>
        <v>22.666757979823405</v>
      </c>
      <c r="K9" s="45">
        <f>'3-1-1'!L441</f>
        <v>22.233057002265504</v>
      </c>
      <c r="L9" s="45">
        <f>'3-1-1'!M441</f>
        <v>24.898495134771519</v>
      </c>
      <c r="M9" s="22">
        <f>'3-1-1'!N441</f>
        <v>17.858887191061186</v>
      </c>
    </row>
    <row r="10" spans="1:13" s="6" customFormat="1" ht="16.5" customHeight="1" x14ac:dyDescent="0.15">
      <c r="A10" s="66"/>
      <c r="B10" s="30"/>
      <c r="C10" s="24" t="s">
        <v>20</v>
      </c>
      <c r="D10" s="24">
        <f>'3-1-1'!E442</f>
        <v>0.49209154594385762</v>
      </c>
      <c r="E10" s="24">
        <f>'3-1-1'!F442</f>
        <v>2.3237409265101086</v>
      </c>
      <c r="F10" s="24">
        <f>'3-1-1'!G442</f>
        <v>1.3393949316254772</v>
      </c>
      <c r="G10" s="24">
        <f>'3-1-1'!H442</f>
        <v>4.0760945068406143</v>
      </c>
      <c r="H10" s="24">
        <f>'3-1-1'!I442</f>
        <v>3.7740655694128749</v>
      </c>
      <c r="I10" s="24">
        <f>'3-1-1'!J442</f>
        <v>5.101246613766425</v>
      </c>
      <c r="J10" s="24">
        <f>'3-1-1'!K442</f>
        <v>4.5129126154471395</v>
      </c>
      <c r="K10" s="24">
        <f>'3-1-1'!L442</f>
        <v>5.7837823943512738</v>
      </c>
      <c r="L10" s="24">
        <f>'3-1-1'!M442</f>
        <v>6.6978792268308682</v>
      </c>
      <c r="M10" s="24">
        <f>'3-1-1'!N442</f>
        <v>2.7304191335899275</v>
      </c>
    </row>
    <row r="11" spans="1:13" s="6" customFormat="1" ht="16.5" customHeight="1" x14ac:dyDescent="0.15">
      <c r="A11" s="66"/>
      <c r="B11" s="31"/>
      <c r="C11" s="26" t="s">
        <v>21</v>
      </c>
      <c r="D11" s="27">
        <f>'3-1-1'!E443</f>
        <v>17.912176943560315</v>
      </c>
      <c r="E11" s="27">
        <f>'3-1-1'!F443</f>
        <v>18.635970431048101</v>
      </c>
      <c r="F11" s="27">
        <f>'3-1-1'!G443</f>
        <v>19.889934922903713</v>
      </c>
      <c r="G11" s="27">
        <f>'3-1-1'!H443</f>
        <v>22.053895616749056</v>
      </c>
      <c r="H11" s="27">
        <f>'3-1-1'!I443</f>
        <v>23.866008292042778</v>
      </c>
      <c r="I11" s="27">
        <f>'3-1-1'!J443</f>
        <v>26.785806098957679</v>
      </c>
      <c r="J11" s="27">
        <f>'3-1-1'!K443</f>
        <v>27.179670595270544</v>
      </c>
      <c r="K11" s="27">
        <f>'3-1-1'!L443</f>
        <v>28.016839396616778</v>
      </c>
      <c r="L11" s="27">
        <f>'3-1-1'!M443</f>
        <v>31.596374361602386</v>
      </c>
      <c r="M11" s="27">
        <f>'3-1-1'!N443</f>
        <v>20.589306324651112</v>
      </c>
    </row>
    <row r="12" spans="1:13" s="6" customFormat="1" ht="16.5" customHeight="1" x14ac:dyDescent="0.15">
      <c r="A12" s="66"/>
      <c r="B12" s="37" t="s">
        <v>23</v>
      </c>
      <c r="C12" s="22" t="s">
        <v>19</v>
      </c>
      <c r="D12" s="45">
        <f>'3-1-1'!E444</f>
        <v>71.92546135174122</v>
      </c>
      <c r="E12" s="45">
        <f>'3-1-1'!F444</f>
        <v>70.82786354290306</v>
      </c>
      <c r="F12" s="45">
        <f>'3-1-1'!G444</f>
        <v>68.841637441722469</v>
      </c>
      <c r="G12" s="45">
        <f>'3-1-1'!H444</f>
        <v>60.332943589599651</v>
      </c>
      <c r="H12" s="45">
        <f>'3-1-1'!I444</f>
        <v>55.655649024762269</v>
      </c>
      <c r="I12" s="45">
        <f>'3-1-1'!J444</f>
        <v>52.896384254522637</v>
      </c>
      <c r="J12" s="45">
        <f>'3-1-1'!K444</f>
        <v>50.052390089805591</v>
      </c>
      <c r="K12" s="45">
        <f>'3-1-1'!L444</f>
        <v>45.614248401299783</v>
      </c>
      <c r="L12" s="45">
        <f>'3-1-1'!M444</f>
        <v>45.421717021874102</v>
      </c>
      <c r="M12" s="22">
        <f>'3-1-1'!N444</f>
        <v>65.303706442946606</v>
      </c>
    </row>
    <row r="13" spans="1:13" s="6" customFormat="1" ht="16.5" customHeight="1" x14ac:dyDescent="0.15">
      <c r="A13" s="66"/>
      <c r="B13" s="38"/>
      <c r="C13" s="24" t="s">
        <v>20</v>
      </c>
      <c r="D13" s="24">
        <f>'3-1-1'!E445</f>
        <v>2.3003365401573972</v>
      </c>
      <c r="E13" s="24">
        <f>'3-1-1'!F445</f>
        <v>6.7036911921516165</v>
      </c>
      <c r="F13" s="24">
        <f>'3-1-1'!G445</f>
        <v>5.8727265563422071</v>
      </c>
      <c r="G13" s="24">
        <f>'3-1-1'!H445</f>
        <v>9.5426800216904653</v>
      </c>
      <c r="H13" s="24">
        <f>'3-1-1'!I445</f>
        <v>8.3968830992996857</v>
      </c>
      <c r="I13" s="24">
        <f>'3-1-1'!J445</f>
        <v>7.3675159973618101</v>
      </c>
      <c r="J13" s="24">
        <f>'3-1-1'!K445</f>
        <v>7.3024585105287478</v>
      </c>
      <c r="K13" s="24">
        <f>'3-1-1'!L445</f>
        <v>11.349224120219677</v>
      </c>
      <c r="L13" s="24">
        <f>'3-1-1'!M445</f>
        <v>10.483205640587098</v>
      </c>
      <c r="M13" s="24">
        <f>'3-1-1'!N445</f>
        <v>7.1729740345654465</v>
      </c>
    </row>
    <row r="14" spans="1:13" s="6" customFormat="1" ht="16.5" customHeight="1" x14ac:dyDescent="0.15">
      <c r="A14" s="66"/>
      <c r="B14" s="39"/>
      <c r="C14" s="26" t="s">
        <v>21</v>
      </c>
      <c r="D14" s="27">
        <f>'3-1-1'!E446</f>
        <v>74.225797891898623</v>
      </c>
      <c r="E14" s="27">
        <f>'3-1-1'!F446</f>
        <v>77.531554735054669</v>
      </c>
      <c r="F14" s="27">
        <f>'3-1-1'!G446</f>
        <v>74.71436399806467</v>
      </c>
      <c r="G14" s="27">
        <f>'3-1-1'!H446</f>
        <v>69.875623611290109</v>
      </c>
      <c r="H14" s="27">
        <f>'3-1-1'!I446</f>
        <v>64.052532124061955</v>
      </c>
      <c r="I14" s="27">
        <f>'3-1-1'!J446</f>
        <v>60.263900251884451</v>
      </c>
      <c r="J14" s="27">
        <f>'3-1-1'!K446</f>
        <v>57.354848600334336</v>
      </c>
      <c r="K14" s="27">
        <f>'3-1-1'!L446</f>
        <v>56.963472521519463</v>
      </c>
      <c r="L14" s="27">
        <f>'3-1-1'!M446</f>
        <v>55.904922662461203</v>
      </c>
      <c r="M14" s="27">
        <f>'3-1-1'!N446</f>
        <v>72.476680477512048</v>
      </c>
    </row>
    <row r="15" spans="1:13" s="6" customFormat="1" ht="16.5" customHeight="1" x14ac:dyDescent="0.15">
      <c r="A15" s="67"/>
      <c r="B15" s="40"/>
      <c r="C15" s="22" t="s">
        <v>19</v>
      </c>
      <c r="D15" s="22">
        <f>'3-1-1'!E447</f>
        <v>97.203620830267667</v>
      </c>
      <c r="E15" s="22">
        <f>'3-1-1'!F447</f>
        <v>90.83885209634559</v>
      </c>
      <c r="F15" s="22">
        <f>'3-1-1'!G447</f>
        <v>92.746460608239332</v>
      </c>
      <c r="G15" s="22">
        <f>'3-1-1'!H447</f>
        <v>86.117217629150247</v>
      </c>
      <c r="H15" s="22">
        <f>'3-1-1'!I447</f>
        <v>87.590946824533745</v>
      </c>
      <c r="I15" s="22">
        <f>'3-1-1'!J447</f>
        <v>87.261675694851093</v>
      </c>
      <c r="J15" s="22">
        <f>'3-1-1'!K447</f>
        <v>87.637510258832137</v>
      </c>
      <c r="K15" s="22">
        <f>'3-1-1'!L447</f>
        <v>81.978764765117063</v>
      </c>
      <c r="L15" s="22">
        <f>'3-1-1'!M447</f>
        <v>82.233735952872436</v>
      </c>
      <c r="M15" s="22">
        <f>'3-1-1'!N447</f>
        <v>89.935818905000787</v>
      </c>
    </row>
    <row r="16" spans="1:13" s="6" customFormat="1" ht="16.5" customHeight="1" x14ac:dyDescent="0.15">
      <c r="A16" s="67"/>
      <c r="B16" s="30"/>
      <c r="C16" s="24" t="s">
        <v>20</v>
      </c>
      <c r="D16" s="24">
        <f>'3-1-1'!E448</f>
        <v>2.7963791697323583</v>
      </c>
      <c r="E16" s="24">
        <f>'3-1-1'!F448</f>
        <v>9.1611479036544168</v>
      </c>
      <c r="F16" s="24">
        <f>'3-1-1'!G448</f>
        <v>7.2535393917606603</v>
      </c>
      <c r="G16" s="24">
        <f>'3-1-1'!H448</f>
        <v>13.882782370849812</v>
      </c>
      <c r="H16" s="24">
        <f>'3-1-1'!I448</f>
        <v>12.409053175466205</v>
      </c>
      <c r="I16" s="24">
        <f>'3-1-1'!J448</f>
        <v>12.738324305148913</v>
      </c>
      <c r="J16" s="24">
        <f>'3-1-1'!K448</f>
        <v>12.362489741167819</v>
      </c>
      <c r="K16" s="24">
        <f>'3-1-1'!L448</f>
        <v>18.021235234882944</v>
      </c>
      <c r="L16" s="24">
        <f>'3-1-1'!M448</f>
        <v>17.766264047127592</v>
      </c>
      <c r="M16" s="24">
        <f>'3-1-1'!N448</f>
        <v>10.064181094999174</v>
      </c>
    </row>
    <row r="17" spans="1:13" s="6" customFormat="1" ht="16.5" customHeight="1" x14ac:dyDescent="0.15">
      <c r="A17" s="68"/>
      <c r="B17" s="35"/>
      <c r="C17" s="26"/>
      <c r="D17" s="27">
        <f>'3-1-1'!E449</f>
        <v>100.00000000000003</v>
      </c>
      <c r="E17" s="27">
        <f>'3-1-1'!F449</f>
        <v>100</v>
      </c>
      <c r="F17" s="27">
        <f>'3-1-1'!G449</f>
        <v>99.999999999999986</v>
      </c>
      <c r="G17" s="27">
        <f>'3-1-1'!H449</f>
        <v>100.00000000000006</v>
      </c>
      <c r="H17" s="27">
        <f>'3-1-1'!I449</f>
        <v>99.999999999999943</v>
      </c>
      <c r="I17" s="27">
        <f>'3-1-1'!J449</f>
        <v>100</v>
      </c>
      <c r="J17" s="27">
        <f>'3-1-1'!K449</f>
        <v>99.999999999999957</v>
      </c>
      <c r="K17" s="27">
        <f>'3-1-1'!L449</f>
        <v>100</v>
      </c>
      <c r="L17" s="27">
        <f>'3-1-1'!M449</f>
        <v>100.00000000000003</v>
      </c>
      <c r="M17" s="27">
        <f>'3-1-1'!N449</f>
        <v>99.999999999999957</v>
      </c>
    </row>
    <row r="18" spans="1:13" s="6" customFormat="1" ht="16.5" customHeight="1" x14ac:dyDescent="0.15">
      <c r="A18" s="64" t="s">
        <v>76</v>
      </c>
      <c r="B18" s="21" t="s">
        <v>18</v>
      </c>
      <c r="C18" s="45" t="s">
        <v>19</v>
      </c>
      <c r="D18" s="45">
        <f t="shared" ref="D18:M28" si="0">D6-D30</f>
        <v>2.7666799945454441</v>
      </c>
      <c r="E18" s="45">
        <f t="shared" si="0"/>
        <v>7.5922181723152793E-2</v>
      </c>
      <c r="F18" s="45">
        <f t="shared" si="0"/>
        <v>-0.41835958705194187</v>
      </c>
      <c r="G18" s="45">
        <f t="shared" si="0"/>
        <v>0.21428607441222614</v>
      </c>
      <c r="H18" s="45">
        <f t="shared" si="0"/>
        <v>0.86420416135752198</v>
      </c>
      <c r="I18" s="45">
        <f t="shared" si="0"/>
        <v>0.30480598790550317</v>
      </c>
      <c r="J18" s="45">
        <f t="shared" si="0"/>
        <v>1.4909355650262572</v>
      </c>
      <c r="K18" s="45">
        <f t="shared" si="0"/>
        <v>0.64017427103009616</v>
      </c>
      <c r="L18" s="45">
        <f t="shared" si="0"/>
        <v>-0.19319681331788985</v>
      </c>
      <c r="M18" s="45">
        <f t="shared" si="0"/>
        <v>0.45266437136647486</v>
      </c>
    </row>
    <row r="19" spans="1:13" s="6" customFormat="1" ht="16.5" customHeight="1" x14ac:dyDescent="0.15">
      <c r="A19" s="65"/>
      <c r="B19" s="38"/>
      <c r="C19" s="24" t="s">
        <v>20</v>
      </c>
      <c r="D19" s="24">
        <f t="shared" si="0"/>
        <v>-0.19030211096547356</v>
      </c>
      <c r="E19" s="24">
        <f t="shared" si="0"/>
        <v>-0.41250952885429526</v>
      </c>
      <c r="F19" s="24">
        <f t="shared" si="0"/>
        <v>-0.68527884366081837</v>
      </c>
      <c r="G19" s="24">
        <f t="shared" si="0"/>
        <v>-1.2163487064613547</v>
      </c>
      <c r="H19" s="24">
        <f t="shared" si="0"/>
        <v>-1.4982664074154548</v>
      </c>
      <c r="I19" s="24">
        <f t="shared" si="0"/>
        <v>-1.7921070720049317</v>
      </c>
      <c r="J19" s="24">
        <f t="shared" si="0"/>
        <v>-2.0853691803232146</v>
      </c>
      <c r="K19" s="24">
        <f t="shared" si="0"/>
        <v>-1.9666270460534974</v>
      </c>
      <c r="L19" s="24">
        <f t="shared" si="0"/>
        <v>-2.7857835924016805</v>
      </c>
      <c r="M19" s="24">
        <f t="shared" si="0"/>
        <v>-0.81987356064417782</v>
      </c>
    </row>
    <row r="20" spans="1:13" s="6" customFormat="1" ht="16.5" customHeight="1" x14ac:dyDescent="0.15">
      <c r="A20" s="66"/>
      <c r="B20" s="39"/>
      <c r="C20" s="26" t="s">
        <v>21</v>
      </c>
      <c r="D20" s="27">
        <f t="shared" si="0"/>
        <v>2.5763778835799709</v>
      </c>
      <c r="E20" s="27">
        <f t="shared" si="0"/>
        <v>-0.33658734713114269</v>
      </c>
      <c r="F20" s="27">
        <f t="shared" si="0"/>
        <v>-1.1036384307127607</v>
      </c>
      <c r="G20" s="27">
        <f t="shared" si="0"/>
        <v>-1.0020626320491299</v>
      </c>
      <c r="H20" s="27">
        <f t="shared" si="0"/>
        <v>-0.63406224605793327</v>
      </c>
      <c r="I20" s="27">
        <f t="shared" si="0"/>
        <v>-1.4873010840994283</v>
      </c>
      <c r="J20" s="27">
        <f t="shared" si="0"/>
        <v>-0.59443361529695693</v>
      </c>
      <c r="K20" s="27">
        <f t="shared" si="0"/>
        <v>-1.3264527750234016</v>
      </c>
      <c r="L20" s="27">
        <f t="shared" si="0"/>
        <v>-2.9789804057195699</v>
      </c>
      <c r="M20" s="27">
        <f t="shared" si="0"/>
        <v>-0.36720918927770274</v>
      </c>
    </row>
    <row r="21" spans="1:13" s="6" customFormat="1" ht="16.5" customHeight="1" x14ac:dyDescent="0.15">
      <c r="A21" s="66"/>
      <c r="B21" s="28" t="s">
        <v>22</v>
      </c>
      <c r="C21" s="22" t="s">
        <v>19</v>
      </c>
      <c r="D21" s="45">
        <f t="shared" si="0"/>
        <v>2.3937883276737217</v>
      </c>
      <c r="E21" s="45">
        <f t="shared" si="0"/>
        <v>3.1284415086950652</v>
      </c>
      <c r="F21" s="45">
        <f t="shared" si="0"/>
        <v>6.6367679947091602</v>
      </c>
      <c r="G21" s="45">
        <f t="shared" si="0"/>
        <v>5.6753666470525541</v>
      </c>
      <c r="H21" s="45">
        <f t="shared" si="0"/>
        <v>7.0853931040779816</v>
      </c>
      <c r="I21" s="45">
        <f t="shared" si="0"/>
        <v>7.1961671161072616</v>
      </c>
      <c r="J21" s="45">
        <f t="shared" si="0"/>
        <v>8.3538622069075306</v>
      </c>
      <c r="K21" s="45">
        <f t="shared" si="0"/>
        <v>12.710534342392064</v>
      </c>
      <c r="L21" s="45">
        <f t="shared" si="0"/>
        <v>15.234333431695221</v>
      </c>
      <c r="M21" s="45">
        <f t="shared" si="0"/>
        <v>4.8780024333090353</v>
      </c>
    </row>
    <row r="22" spans="1:13" s="6" customFormat="1" ht="16.5" customHeight="1" x14ac:dyDescent="0.15">
      <c r="A22" s="66"/>
      <c r="B22" s="30"/>
      <c r="C22" s="24" t="s">
        <v>20</v>
      </c>
      <c r="D22" s="24">
        <f t="shared" si="0"/>
        <v>-8.8465709364853442</v>
      </c>
      <c r="E22" s="24">
        <f t="shared" si="0"/>
        <v>-13.785656296830542</v>
      </c>
      <c r="F22" s="24">
        <f t="shared" si="0"/>
        <v>-14.652974906515498</v>
      </c>
      <c r="G22" s="24">
        <f t="shared" si="0"/>
        <v>-15.04418744763721</v>
      </c>
      <c r="H22" s="24">
        <f t="shared" si="0"/>
        <v>-15.417999033857546</v>
      </c>
      <c r="I22" s="24">
        <f t="shared" si="0"/>
        <v>-14.306679635186903</v>
      </c>
      <c r="J22" s="24">
        <f t="shared" si="0"/>
        <v>-19.103402275641447</v>
      </c>
      <c r="K22" s="24">
        <f t="shared" si="0"/>
        <v>-23.241647853340009</v>
      </c>
      <c r="L22" s="24">
        <f t="shared" si="0"/>
        <v>-28.691202945626625</v>
      </c>
      <c r="M22" s="24">
        <f t="shared" si="0"/>
        <v>-13.739592227743424</v>
      </c>
    </row>
    <row r="23" spans="1:13" s="6" customFormat="1" ht="16.5" customHeight="1" x14ac:dyDescent="0.15">
      <c r="A23" s="66"/>
      <c r="B23" s="31"/>
      <c r="C23" s="26" t="s">
        <v>21</v>
      </c>
      <c r="D23" s="27">
        <f t="shared" si="0"/>
        <v>-6.4527826088116207</v>
      </c>
      <c r="E23" s="27">
        <f t="shared" si="0"/>
        <v>-10.657214788135477</v>
      </c>
      <c r="F23" s="27">
        <f t="shared" si="0"/>
        <v>-8.0162069118063357</v>
      </c>
      <c r="G23" s="27">
        <f t="shared" si="0"/>
        <v>-9.3688208005846541</v>
      </c>
      <c r="H23" s="27">
        <f t="shared" si="0"/>
        <v>-8.3326059297795609</v>
      </c>
      <c r="I23" s="27">
        <f t="shared" si="0"/>
        <v>-7.1105125190796414</v>
      </c>
      <c r="J23" s="27">
        <f t="shared" si="0"/>
        <v>-10.749540068733914</v>
      </c>
      <c r="K23" s="27">
        <f t="shared" si="0"/>
        <v>-10.531113510947943</v>
      </c>
      <c r="L23" s="27">
        <f t="shared" si="0"/>
        <v>-13.456869513931402</v>
      </c>
      <c r="M23" s="27">
        <f t="shared" si="0"/>
        <v>-8.8615897944343907</v>
      </c>
    </row>
    <row r="24" spans="1:13" s="6" customFormat="1" ht="16.5" customHeight="1" x14ac:dyDescent="0.15">
      <c r="A24" s="66"/>
      <c r="B24" s="37" t="s">
        <v>23</v>
      </c>
      <c r="C24" s="22" t="s">
        <v>19</v>
      </c>
      <c r="D24" s="45">
        <f t="shared" si="0"/>
        <v>5.6659696763662879</v>
      </c>
      <c r="E24" s="45">
        <f t="shared" si="0"/>
        <v>12.726055015179654</v>
      </c>
      <c r="F24" s="45">
        <f t="shared" si="0"/>
        <v>11.758871582824497</v>
      </c>
      <c r="G24" s="45">
        <f t="shared" si="0"/>
        <v>12.23632622203948</v>
      </c>
      <c r="H24" s="45">
        <f t="shared" si="0"/>
        <v>10.376288367775373</v>
      </c>
      <c r="I24" s="45">
        <f t="shared" si="0"/>
        <v>9.95401271623534</v>
      </c>
      <c r="J24" s="45">
        <f t="shared" si="0"/>
        <v>10.681055749077515</v>
      </c>
      <c r="K24" s="45">
        <f t="shared" si="0"/>
        <v>11.320898731698044</v>
      </c>
      <c r="L24" s="45">
        <f t="shared" si="0"/>
        <v>15.413607012739128</v>
      </c>
      <c r="M24" s="45">
        <f t="shared" si="0"/>
        <v>11.010921029415137</v>
      </c>
    </row>
    <row r="25" spans="1:13" s="6" customFormat="1" ht="16.5" customHeight="1" x14ac:dyDescent="0.15">
      <c r="A25" s="66"/>
      <c r="B25" s="38"/>
      <c r="C25" s="24" t="s">
        <v>20</v>
      </c>
      <c r="D25" s="24">
        <f t="shared" si="0"/>
        <v>-1.7895649511345613</v>
      </c>
      <c r="E25" s="24">
        <f t="shared" si="0"/>
        <v>-1.7322528799130748</v>
      </c>
      <c r="F25" s="24">
        <f t="shared" si="0"/>
        <v>-2.6390262403054203</v>
      </c>
      <c r="G25" s="24">
        <f t="shared" si="0"/>
        <v>-1.8654427894056518</v>
      </c>
      <c r="H25" s="24">
        <f t="shared" si="0"/>
        <v>-1.4096201919380356</v>
      </c>
      <c r="I25" s="24">
        <f t="shared" si="0"/>
        <v>-1.356199113056185</v>
      </c>
      <c r="J25" s="24">
        <f t="shared" si="0"/>
        <v>0.66291793495338958</v>
      </c>
      <c r="K25" s="24">
        <f t="shared" si="0"/>
        <v>0.53666755427331303</v>
      </c>
      <c r="L25" s="24">
        <f t="shared" si="0"/>
        <v>1.0222429069118526</v>
      </c>
      <c r="M25" s="24">
        <f t="shared" si="0"/>
        <v>-1.7821220457031162</v>
      </c>
    </row>
    <row r="26" spans="1:13" s="6" customFormat="1" ht="16.5" customHeight="1" x14ac:dyDescent="0.15">
      <c r="A26" s="66"/>
      <c r="B26" s="39"/>
      <c r="C26" s="26" t="s">
        <v>21</v>
      </c>
      <c r="D26" s="27">
        <f t="shared" si="0"/>
        <v>3.8764047252317368</v>
      </c>
      <c r="E26" s="27">
        <f t="shared" si="0"/>
        <v>10.993802135266577</v>
      </c>
      <c r="F26" s="27">
        <f t="shared" si="0"/>
        <v>9.1198453425190706</v>
      </c>
      <c r="G26" s="27">
        <f t="shared" si="0"/>
        <v>10.370883432633818</v>
      </c>
      <c r="H26" s="27">
        <f t="shared" si="0"/>
        <v>8.9666681758373414</v>
      </c>
      <c r="I26" s="27">
        <f t="shared" si="0"/>
        <v>8.5978136031791621</v>
      </c>
      <c r="J26" s="27">
        <f t="shared" si="0"/>
        <v>11.3439736840309</v>
      </c>
      <c r="K26" s="27">
        <f t="shared" si="0"/>
        <v>11.857566285971359</v>
      </c>
      <c r="L26" s="27">
        <f t="shared" si="0"/>
        <v>16.435849919650984</v>
      </c>
      <c r="M26" s="27">
        <f t="shared" si="0"/>
        <v>9.2287989837120179</v>
      </c>
    </row>
    <row r="27" spans="1:13" s="6" customFormat="1" ht="16.5" customHeight="1" x14ac:dyDescent="0.15">
      <c r="A27" s="67"/>
      <c r="B27" s="40"/>
      <c r="C27" s="22" t="s">
        <v>19</v>
      </c>
      <c r="D27" s="22">
        <f t="shared" si="0"/>
        <v>10.826437998585462</v>
      </c>
      <c r="E27" s="22">
        <f t="shared" si="0"/>
        <v>15.930418705597873</v>
      </c>
      <c r="F27" s="22">
        <f t="shared" si="0"/>
        <v>17.977279990481733</v>
      </c>
      <c r="G27" s="22">
        <f t="shared" si="0"/>
        <v>18.125978943504265</v>
      </c>
      <c r="H27" s="22">
        <f t="shared" si="0"/>
        <v>18.325885633210873</v>
      </c>
      <c r="I27" s="22">
        <f t="shared" si="0"/>
        <v>17.454985820248098</v>
      </c>
      <c r="J27" s="22">
        <f t="shared" si="0"/>
        <v>20.525853521011314</v>
      </c>
      <c r="K27" s="22">
        <f t="shared" si="0"/>
        <v>24.671607345120208</v>
      </c>
      <c r="L27" s="22">
        <f t="shared" si="0"/>
        <v>30.454743631116465</v>
      </c>
      <c r="M27" s="22">
        <f t="shared" si="0"/>
        <v>16.341587834090646</v>
      </c>
    </row>
    <row r="28" spans="1:13" s="6" customFormat="1" ht="16.5" customHeight="1" x14ac:dyDescent="0.15">
      <c r="A28" s="67"/>
      <c r="B28" s="30"/>
      <c r="C28" s="24" t="s">
        <v>20</v>
      </c>
      <c r="D28" s="24">
        <f t="shared" si="0"/>
        <v>-10.82643799858538</v>
      </c>
      <c r="E28" s="24">
        <f t="shared" si="0"/>
        <v>-15.930418705597912</v>
      </c>
      <c r="F28" s="24">
        <f t="shared" si="0"/>
        <v>-17.977279990481733</v>
      </c>
      <c r="G28" s="24">
        <f t="shared" si="0"/>
        <v>-18.125978943504222</v>
      </c>
      <c r="H28" s="24">
        <f t="shared" si="0"/>
        <v>-18.325885633211037</v>
      </c>
      <c r="I28" s="24">
        <f t="shared" si="0"/>
        <v>-17.454985820248019</v>
      </c>
      <c r="J28" s="24">
        <f t="shared" si="0"/>
        <v>-20.525853521011271</v>
      </c>
      <c r="K28" s="24">
        <f t="shared" si="0"/>
        <v>-24.671607345120194</v>
      </c>
      <c r="L28" s="24">
        <f t="shared" si="0"/>
        <v>-30.45474363111645</v>
      </c>
      <c r="M28" s="24">
        <f t="shared" si="0"/>
        <v>-16.341587834090721</v>
      </c>
    </row>
    <row r="29" spans="1:13" s="6" customFormat="1" ht="16.5" customHeight="1" x14ac:dyDescent="0.15">
      <c r="A29" s="68"/>
      <c r="B29" s="35"/>
      <c r="C29" s="26"/>
      <c r="D29" s="69" t="s">
        <v>77</v>
      </c>
      <c r="E29" s="69" t="s">
        <v>77</v>
      </c>
      <c r="F29" s="69" t="s">
        <v>77</v>
      </c>
      <c r="G29" s="69" t="s">
        <v>78</v>
      </c>
      <c r="H29" s="69" t="s">
        <v>77</v>
      </c>
      <c r="I29" s="69" t="s">
        <v>77</v>
      </c>
      <c r="J29" s="69" t="s">
        <v>77</v>
      </c>
      <c r="K29" s="69" t="s">
        <v>77</v>
      </c>
      <c r="L29" s="69" t="s">
        <v>77</v>
      </c>
      <c r="M29" s="69" t="s">
        <v>77</v>
      </c>
    </row>
    <row r="30" spans="1:13" s="6" customFormat="1" ht="16.5" customHeight="1" x14ac:dyDescent="0.15">
      <c r="A30" s="64" t="s">
        <v>79</v>
      </c>
      <c r="B30" s="21" t="s">
        <v>18</v>
      </c>
      <c r="C30" s="45" t="s">
        <v>19</v>
      </c>
      <c r="D30" s="45">
        <v>5.0913940863645468</v>
      </c>
      <c r="E30" s="45">
        <v>3.6228368671813755</v>
      </c>
      <c r="F30" s="45">
        <v>5.7726427622905661</v>
      </c>
      <c r="G30" s="45">
        <v>7.5921868552299232</v>
      </c>
      <c r="H30" s="45">
        <v>10.979150915784057</v>
      </c>
      <c r="I30" s="45">
        <v>12.375925967231705</v>
      </c>
      <c r="J30" s="45">
        <v>13.427426624176878</v>
      </c>
      <c r="K30" s="45">
        <v>13.491285090521682</v>
      </c>
      <c r="L30" s="45">
        <v>12.106720609544702</v>
      </c>
      <c r="M30" s="45">
        <v>6.3205608996265221</v>
      </c>
    </row>
    <row r="31" spans="1:13" s="6" customFormat="1" ht="16.5" customHeight="1" x14ac:dyDescent="0.15">
      <c r="A31" s="65"/>
      <c r="B31" s="38"/>
      <c r="C31" s="24" t="s">
        <v>20</v>
      </c>
      <c r="D31" s="24">
        <v>0.19425319459657731</v>
      </c>
      <c r="E31" s="24">
        <v>0.5462253138469868</v>
      </c>
      <c r="F31" s="24">
        <v>0.72669674745379498</v>
      </c>
      <c r="G31" s="24">
        <v>1.4803565487800869</v>
      </c>
      <c r="H31" s="24">
        <v>1.7363709141691002</v>
      </c>
      <c r="I31" s="24">
        <v>2.0616687660256097</v>
      </c>
      <c r="J31" s="24">
        <v>2.6324877955151464</v>
      </c>
      <c r="K31" s="24">
        <v>2.8548557663654894</v>
      </c>
      <c r="L31" s="24">
        <v>3.370962772111306</v>
      </c>
      <c r="M31" s="24">
        <v>0.98066148748797832</v>
      </c>
    </row>
    <row r="32" spans="1:13" s="6" customFormat="1" ht="16.5" customHeight="1" x14ac:dyDescent="0.15">
      <c r="A32" s="66"/>
      <c r="B32" s="39"/>
      <c r="C32" s="26" t="s">
        <v>21</v>
      </c>
      <c r="D32" s="27">
        <v>5.2856472809611237</v>
      </c>
      <c r="E32" s="27">
        <v>4.1690621810283623</v>
      </c>
      <c r="F32" s="27">
        <v>6.4993395097443614</v>
      </c>
      <c r="G32" s="27">
        <v>9.0725434040100108</v>
      </c>
      <c r="H32" s="27">
        <v>12.715521829953158</v>
      </c>
      <c r="I32" s="27">
        <v>14.437594733257315</v>
      </c>
      <c r="J32" s="27">
        <v>16.059914419692024</v>
      </c>
      <c r="K32" s="27">
        <v>16.346140856887171</v>
      </c>
      <c r="L32" s="27">
        <v>15.477683381656007</v>
      </c>
      <c r="M32" s="27">
        <v>7.3012223871145006</v>
      </c>
    </row>
    <row r="33" spans="1:13" s="6" customFormat="1" ht="16.5" customHeight="1" x14ac:dyDescent="0.15">
      <c r="A33" s="66"/>
      <c r="B33" s="28" t="s">
        <v>22</v>
      </c>
      <c r="C33" s="22" t="s">
        <v>19</v>
      </c>
      <c r="D33" s="45">
        <v>15.026297069942736</v>
      </c>
      <c r="E33" s="45">
        <v>13.183787995842927</v>
      </c>
      <c r="F33" s="45">
        <v>11.913771996569075</v>
      </c>
      <c r="G33" s="45">
        <v>12.302434462855887</v>
      </c>
      <c r="H33" s="45">
        <v>13.00654961855192</v>
      </c>
      <c r="I33" s="45">
        <v>14.488392369083993</v>
      </c>
      <c r="J33" s="45">
        <v>14.312895772915875</v>
      </c>
      <c r="K33" s="45">
        <v>9.5225226598734398</v>
      </c>
      <c r="L33" s="45">
        <v>9.6641617030762976</v>
      </c>
      <c r="M33" s="22">
        <v>12.98088475775215</v>
      </c>
    </row>
    <row r="34" spans="1:13" s="6" customFormat="1" ht="16.5" customHeight="1" x14ac:dyDescent="0.15">
      <c r="A34" s="66"/>
      <c r="B34" s="30"/>
      <c r="C34" s="24" t="s">
        <v>20</v>
      </c>
      <c r="D34" s="24">
        <v>9.3386624824292017</v>
      </c>
      <c r="E34" s="24">
        <v>16.10939722334065</v>
      </c>
      <c r="F34" s="24">
        <v>15.992369838140975</v>
      </c>
      <c r="G34" s="24">
        <v>19.120281954477825</v>
      </c>
      <c r="H34" s="24">
        <v>19.192064603270421</v>
      </c>
      <c r="I34" s="24">
        <v>19.407926248953327</v>
      </c>
      <c r="J34" s="24">
        <v>23.616314891088585</v>
      </c>
      <c r="K34" s="24">
        <v>29.025430247691283</v>
      </c>
      <c r="L34" s="24">
        <v>35.389082172457492</v>
      </c>
      <c r="M34" s="24">
        <v>16.470011361333352</v>
      </c>
    </row>
    <row r="35" spans="1:13" s="6" customFormat="1" ht="16.5" customHeight="1" x14ac:dyDescent="0.15">
      <c r="A35" s="66"/>
      <c r="B35" s="31"/>
      <c r="C35" s="26" t="s">
        <v>21</v>
      </c>
      <c r="D35" s="27">
        <v>24.364959552371936</v>
      </c>
      <c r="E35" s="27">
        <v>29.293185219183577</v>
      </c>
      <c r="F35" s="27">
        <v>27.906141834710048</v>
      </c>
      <c r="G35" s="27">
        <v>31.42271641733371</v>
      </c>
      <c r="H35" s="27">
        <v>32.198614221822339</v>
      </c>
      <c r="I35" s="27">
        <v>33.89631861803732</v>
      </c>
      <c r="J35" s="27">
        <v>37.929210664004458</v>
      </c>
      <c r="K35" s="27">
        <v>38.547952907564721</v>
      </c>
      <c r="L35" s="27">
        <v>45.053243875533788</v>
      </c>
      <c r="M35" s="27">
        <v>29.450896119085503</v>
      </c>
    </row>
    <row r="36" spans="1:13" s="6" customFormat="1" ht="16.5" customHeight="1" x14ac:dyDescent="0.15">
      <c r="A36" s="66"/>
      <c r="B36" s="37" t="s">
        <v>23</v>
      </c>
      <c r="C36" s="22" t="s">
        <v>19</v>
      </c>
      <c r="D36" s="45">
        <v>66.259491675374932</v>
      </c>
      <c r="E36" s="45">
        <v>58.101808527723406</v>
      </c>
      <c r="F36" s="45">
        <v>57.082765858897972</v>
      </c>
      <c r="G36" s="45">
        <v>48.096617367560171</v>
      </c>
      <c r="H36" s="45">
        <v>45.279360656986896</v>
      </c>
      <c r="I36" s="45">
        <v>42.942371538287297</v>
      </c>
      <c r="J36" s="45">
        <v>39.371334340728076</v>
      </c>
      <c r="K36" s="45">
        <v>34.293349669601739</v>
      </c>
      <c r="L36" s="45">
        <v>30.008110009134974</v>
      </c>
      <c r="M36" s="22">
        <v>54.292785413531469</v>
      </c>
    </row>
    <row r="37" spans="1:13" s="6" customFormat="1" ht="16.5" customHeight="1" x14ac:dyDescent="0.15">
      <c r="A37" s="66"/>
      <c r="B37" s="38"/>
      <c r="C37" s="24" t="s">
        <v>20</v>
      </c>
      <c r="D37" s="24">
        <v>4.0899014912919585</v>
      </c>
      <c r="E37" s="24">
        <v>8.4359440720646912</v>
      </c>
      <c r="F37" s="24">
        <v>8.5117527966476274</v>
      </c>
      <c r="G37" s="24">
        <v>11.408122811096117</v>
      </c>
      <c r="H37" s="24">
        <v>9.8065032912377212</v>
      </c>
      <c r="I37" s="24">
        <v>8.7237151104179951</v>
      </c>
      <c r="J37" s="24">
        <v>6.6395405755753583</v>
      </c>
      <c r="K37" s="24">
        <v>10.812556565946364</v>
      </c>
      <c r="L37" s="24">
        <v>9.4609627336752453</v>
      </c>
      <c r="M37" s="24">
        <v>8.9550960802685626</v>
      </c>
    </row>
    <row r="38" spans="1:13" s="6" customFormat="1" ht="16.5" customHeight="1" x14ac:dyDescent="0.15">
      <c r="A38" s="66"/>
      <c r="B38" s="39"/>
      <c r="C38" s="26" t="s">
        <v>21</v>
      </c>
      <c r="D38" s="27">
        <v>70.349393166666886</v>
      </c>
      <c r="E38" s="27">
        <v>66.537752599788092</v>
      </c>
      <c r="F38" s="27">
        <v>65.594518655545599</v>
      </c>
      <c r="G38" s="27">
        <v>59.504740178656292</v>
      </c>
      <c r="H38" s="27">
        <v>55.085863948224613</v>
      </c>
      <c r="I38" s="27">
        <v>51.666086648705289</v>
      </c>
      <c r="J38" s="27">
        <v>46.010874916303436</v>
      </c>
      <c r="K38" s="27">
        <v>45.105906235548105</v>
      </c>
      <c r="L38" s="27">
        <v>39.469072742810219</v>
      </c>
      <c r="M38" s="27">
        <v>63.24788149380003</v>
      </c>
    </row>
    <row r="39" spans="1:13" s="6" customFormat="1" ht="16.5" customHeight="1" x14ac:dyDescent="0.15">
      <c r="A39" s="67"/>
      <c r="B39" s="40"/>
      <c r="C39" s="22" t="s">
        <v>19</v>
      </c>
      <c r="D39" s="22">
        <v>86.377182831682205</v>
      </c>
      <c r="E39" s="22">
        <v>74.908433390747717</v>
      </c>
      <c r="F39" s="22">
        <v>74.769180617757598</v>
      </c>
      <c r="G39" s="22">
        <v>67.991238685645982</v>
      </c>
      <c r="H39" s="22">
        <v>69.265061191322872</v>
      </c>
      <c r="I39" s="22">
        <v>69.806689874602995</v>
      </c>
      <c r="J39" s="22">
        <v>67.111656737820823</v>
      </c>
      <c r="K39" s="22">
        <v>57.307157419996855</v>
      </c>
      <c r="L39" s="22">
        <v>51.778992321755972</v>
      </c>
      <c r="M39" s="22">
        <v>73.594231070910141</v>
      </c>
    </row>
    <row r="40" spans="1:13" s="6" customFormat="1" ht="16.5" customHeight="1" x14ac:dyDescent="0.15">
      <c r="A40" s="67"/>
      <c r="B40" s="30"/>
      <c r="C40" s="24" t="s">
        <v>20</v>
      </c>
      <c r="D40" s="24">
        <v>13.622817168317738</v>
      </c>
      <c r="E40" s="24">
        <v>25.091566609252329</v>
      </c>
      <c r="F40" s="24">
        <v>25.230819382242395</v>
      </c>
      <c r="G40" s="24">
        <v>32.008761314354032</v>
      </c>
      <c r="H40" s="24">
        <v>30.734938808677242</v>
      </c>
      <c r="I40" s="24">
        <v>30.19331012539693</v>
      </c>
      <c r="J40" s="24">
        <v>32.888343262179092</v>
      </c>
      <c r="K40" s="24">
        <v>42.692842580003138</v>
      </c>
      <c r="L40" s="24">
        <v>48.221007678244042</v>
      </c>
      <c r="M40" s="24">
        <v>26.405768929089895</v>
      </c>
    </row>
    <row r="41" spans="1:13" s="6" customFormat="1" ht="16.5" customHeight="1" x14ac:dyDescent="0.15">
      <c r="A41" s="68"/>
      <c r="B41" s="35"/>
      <c r="C41" s="26"/>
      <c r="D41" s="27">
        <v>99.999999999999943</v>
      </c>
      <c r="E41" s="27">
        <v>100.00000000000004</v>
      </c>
      <c r="F41" s="27">
        <v>100</v>
      </c>
      <c r="G41" s="27">
        <v>100.00000000000001</v>
      </c>
      <c r="H41" s="27">
        <v>100.00000000000011</v>
      </c>
      <c r="I41" s="27">
        <v>99.999999999999929</v>
      </c>
      <c r="J41" s="27">
        <v>99.999999999999915</v>
      </c>
      <c r="K41" s="27">
        <v>100</v>
      </c>
      <c r="L41" s="27">
        <v>100.00000000000001</v>
      </c>
      <c r="M41" s="27">
        <v>100.00000000000003</v>
      </c>
    </row>
    <row r="42" spans="1:13" s="6" customFormat="1" ht="16.5" customHeight="1" x14ac:dyDescent="0.15">
      <c r="A42" s="64" t="s">
        <v>76</v>
      </c>
      <c r="B42" s="21" t="s">
        <v>18</v>
      </c>
      <c r="C42" s="45" t="s">
        <v>19</v>
      </c>
      <c r="D42" s="45">
        <f t="shared" ref="D42:M52" si="1">D30-D54</f>
        <v>-0.80860591363545353</v>
      </c>
      <c r="E42" s="45">
        <f t="shared" si="1"/>
        <v>-7.7163132818624636E-2</v>
      </c>
      <c r="F42" s="45">
        <f t="shared" si="1"/>
        <v>0.47264276229056623</v>
      </c>
      <c r="G42" s="45">
        <f t="shared" si="1"/>
        <v>0.39218685522992303</v>
      </c>
      <c r="H42" s="45">
        <f t="shared" si="1"/>
        <v>7.9150915784056863E-2</v>
      </c>
      <c r="I42" s="45">
        <f t="shared" si="1"/>
        <v>-0.32407403276829427</v>
      </c>
      <c r="J42" s="45">
        <f t="shared" si="1"/>
        <v>0.72742662417687853</v>
      </c>
      <c r="K42" s="45">
        <f t="shared" si="1"/>
        <v>2.4912850905216821</v>
      </c>
      <c r="L42" s="45">
        <f t="shared" si="1"/>
        <v>1.106720609544702</v>
      </c>
      <c r="M42" s="45">
        <f t="shared" si="1"/>
        <v>2.05608996265223E-2</v>
      </c>
    </row>
    <row r="43" spans="1:13" s="6" customFormat="1" ht="16.5" customHeight="1" x14ac:dyDescent="0.15">
      <c r="A43" s="65"/>
      <c r="B43" s="38"/>
      <c r="C43" s="24" t="s">
        <v>20</v>
      </c>
      <c r="D43" s="24">
        <f t="shared" si="1"/>
        <v>0.19425319459657731</v>
      </c>
      <c r="E43" s="24">
        <f t="shared" si="1"/>
        <v>0.44622531384698683</v>
      </c>
      <c r="F43" s="24">
        <f t="shared" si="1"/>
        <v>0.72669674745379498</v>
      </c>
      <c r="G43" s="24">
        <f t="shared" si="1"/>
        <v>1.3803565487800868</v>
      </c>
      <c r="H43" s="24">
        <f t="shared" si="1"/>
        <v>1.5363709141691002</v>
      </c>
      <c r="I43" s="24">
        <f t="shared" si="1"/>
        <v>1.6616687660256098</v>
      </c>
      <c r="J43" s="24">
        <f t="shared" si="1"/>
        <v>2.4324877955151463</v>
      </c>
      <c r="K43" s="24">
        <f t="shared" si="1"/>
        <v>2.2548557663654893</v>
      </c>
      <c r="L43" s="24">
        <f t="shared" si="1"/>
        <v>2.7709627721113059</v>
      </c>
      <c r="M43" s="24">
        <f t="shared" si="1"/>
        <v>0.88066148748797835</v>
      </c>
    </row>
    <row r="44" spans="1:13" s="6" customFormat="1" ht="16.5" customHeight="1" x14ac:dyDescent="0.15">
      <c r="A44" s="66"/>
      <c r="B44" s="39"/>
      <c r="C44" s="26" t="s">
        <v>21</v>
      </c>
      <c r="D44" s="27">
        <f t="shared" si="1"/>
        <v>-0.61435271903887667</v>
      </c>
      <c r="E44" s="27">
        <f t="shared" si="1"/>
        <v>0.36906218102836252</v>
      </c>
      <c r="F44" s="27">
        <f t="shared" si="1"/>
        <v>1.099339509744361</v>
      </c>
      <c r="G44" s="27">
        <f t="shared" si="1"/>
        <v>1.772543404010011</v>
      </c>
      <c r="H44" s="27">
        <f t="shared" si="1"/>
        <v>1.615521829953158</v>
      </c>
      <c r="I44" s="27">
        <f t="shared" si="1"/>
        <v>1.3375947332573155</v>
      </c>
      <c r="J44" s="27">
        <f t="shared" si="1"/>
        <v>3.2599144196920236</v>
      </c>
      <c r="K44" s="27">
        <f t="shared" si="1"/>
        <v>4.8461408568871711</v>
      </c>
      <c r="L44" s="27">
        <f t="shared" si="1"/>
        <v>3.8776833816560075</v>
      </c>
      <c r="M44" s="27">
        <f t="shared" si="1"/>
        <v>1.0012223871145007</v>
      </c>
    </row>
    <row r="45" spans="1:13" s="6" customFormat="1" ht="16.5" customHeight="1" x14ac:dyDescent="0.15">
      <c r="A45" s="66"/>
      <c r="B45" s="28" t="s">
        <v>22</v>
      </c>
      <c r="C45" s="22" t="s">
        <v>19</v>
      </c>
      <c r="D45" s="45">
        <f t="shared" si="1"/>
        <v>-3.373702930057263</v>
      </c>
      <c r="E45" s="45">
        <f t="shared" si="1"/>
        <v>-2.8162120041570731</v>
      </c>
      <c r="F45" s="45">
        <f t="shared" si="1"/>
        <v>-2.8862280034309258</v>
      </c>
      <c r="G45" s="45">
        <f t="shared" si="1"/>
        <v>-4.1975655371441132</v>
      </c>
      <c r="H45" s="45">
        <f t="shared" si="1"/>
        <v>-4.6934503814480788</v>
      </c>
      <c r="I45" s="45">
        <f t="shared" si="1"/>
        <v>-5.8116076309160078</v>
      </c>
      <c r="J45" s="45">
        <f t="shared" si="1"/>
        <v>-7.9871042270841262</v>
      </c>
      <c r="K45" s="45">
        <f t="shared" si="1"/>
        <v>-11.47747734012656</v>
      </c>
      <c r="L45" s="45">
        <f t="shared" si="1"/>
        <v>-15.035838296923702</v>
      </c>
      <c r="M45" s="45">
        <f t="shared" si="1"/>
        <v>-3.7191152422478488</v>
      </c>
    </row>
    <row r="46" spans="1:13" s="6" customFormat="1" ht="16.5" customHeight="1" x14ac:dyDescent="0.15">
      <c r="A46" s="66"/>
      <c r="B46" s="30"/>
      <c r="C46" s="24" t="s">
        <v>20</v>
      </c>
      <c r="D46" s="24">
        <f t="shared" si="1"/>
        <v>7.4386624824292014</v>
      </c>
      <c r="E46" s="24">
        <f t="shared" si="1"/>
        <v>13.70939722334065</v>
      </c>
      <c r="F46" s="24">
        <f t="shared" si="1"/>
        <v>13.792369838140974</v>
      </c>
      <c r="G46" s="24">
        <f t="shared" si="1"/>
        <v>15.720281954477825</v>
      </c>
      <c r="H46" s="24">
        <f t="shared" si="1"/>
        <v>14.192064603270421</v>
      </c>
      <c r="I46" s="24">
        <f t="shared" si="1"/>
        <v>13.507926248953327</v>
      </c>
      <c r="J46" s="24">
        <f t="shared" si="1"/>
        <v>18.216314891088587</v>
      </c>
      <c r="K46" s="24">
        <f t="shared" si="1"/>
        <v>19.825430247691283</v>
      </c>
      <c r="L46" s="24">
        <f t="shared" si="1"/>
        <v>26.189082172457493</v>
      </c>
      <c r="M46" s="24">
        <f t="shared" si="1"/>
        <v>13.570011361333352</v>
      </c>
    </row>
    <row r="47" spans="1:13" s="6" customFormat="1" ht="16.5" customHeight="1" x14ac:dyDescent="0.15">
      <c r="A47" s="66"/>
      <c r="B47" s="31"/>
      <c r="C47" s="26" t="s">
        <v>21</v>
      </c>
      <c r="D47" s="27">
        <f t="shared" si="1"/>
        <v>4.0649595523719348</v>
      </c>
      <c r="E47" s="27">
        <f t="shared" si="1"/>
        <v>10.793185219183577</v>
      </c>
      <c r="F47" s="27">
        <f t="shared" si="1"/>
        <v>10.806141834710047</v>
      </c>
      <c r="G47" s="27">
        <f t="shared" si="1"/>
        <v>11.522716417333712</v>
      </c>
      <c r="H47" s="27">
        <f t="shared" si="1"/>
        <v>9.5986142218223378</v>
      </c>
      <c r="I47" s="27">
        <f t="shared" si="1"/>
        <v>7.7963186180373185</v>
      </c>
      <c r="J47" s="27">
        <f t="shared" si="1"/>
        <v>10.229210664004459</v>
      </c>
      <c r="K47" s="27">
        <f t="shared" si="1"/>
        <v>8.3479529075647214</v>
      </c>
      <c r="L47" s="27">
        <f t="shared" si="1"/>
        <v>11.153243875533789</v>
      </c>
      <c r="M47" s="27">
        <f t="shared" si="1"/>
        <v>9.8508961190855011</v>
      </c>
    </row>
    <row r="48" spans="1:13" s="6" customFormat="1" ht="16.5" customHeight="1" x14ac:dyDescent="0.15">
      <c r="A48" s="66"/>
      <c r="B48" s="37" t="s">
        <v>23</v>
      </c>
      <c r="C48" s="22" t="s">
        <v>19</v>
      </c>
      <c r="D48" s="45">
        <f t="shared" si="1"/>
        <v>-2.8405083246250626</v>
      </c>
      <c r="E48" s="45">
        <f t="shared" si="1"/>
        <v>-11.298191472276599</v>
      </c>
      <c r="F48" s="45">
        <f t="shared" si="1"/>
        <v>-11.617234141102031</v>
      </c>
      <c r="G48" s="45">
        <f t="shared" si="1"/>
        <v>-13.403382632439829</v>
      </c>
      <c r="H48" s="45">
        <f t="shared" si="1"/>
        <v>-11.020639343013102</v>
      </c>
      <c r="I48" s="45">
        <f t="shared" si="1"/>
        <v>-8.2576284617127058</v>
      </c>
      <c r="J48" s="45">
        <f t="shared" si="1"/>
        <v>-11.328665659271927</v>
      </c>
      <c r="K48" s="45">
        <f t="shared" si="1"/>
        <v>-14.806650330398263</v>
      </c>
      <c r="L48" s="45">
        <f t="shared" si="1"/>
        <v>-13.091889990865027</v>
      </c>
      <c r="M48" s="45">
        <f t="shared" si="1"/>
        <v>-10.807214586468525</v>
      </c>
    </row>
    <row r="49" spans="1:13" s="6" customFormat="1" ht="16.5" customHeight="1" x14ac:dyDescent="0.15">
      <c r="A49" s="66"/>
      <c r="B49" s="38"/>
      <c r="C49" s="24" t="s">
        <v>20</v>
      </c>
      <c r="D49" s="24">
        <f t="shared" si="1"/>
        <v>-0.51009850870804119</v>
      </c>
      <c r="E49" s="24">
        <f t="shared" si="1"/>
        <v>0.1359440720646905</v>
      </c>
      <c r="F49" s="24">
        <f t="shared" si="1"/>
        <v>-0.2882472033523733</v>
      </c>
      <c r="G49" s="24">
        <f t="shared" si="1"/>
        <v>0.10812281109611632</v>
      </c>
      <c r="H49" s="24">
        <f t="shared" si="1"/>
        <v>-0.19349670876227876</v>
      </c>
      <c r="I49" s="24">
        <f t="shared" si="1"/>
        <v>-0.87628488958200457</v>
      </c>
      <c r="J49" s="24">
        <f t="shared" si="1"/>
        <v>-2.060459424424641</v>
      </c>
      <c r="K49" s="24">
        <f t="shared" si="1"/>
        <v>1.612556565946365</v>
      </c>
      <c r="L49" s="24">
        <f t="shared" si="1"/>
        <v>-1.939037266324755</v>
      </c>
      <c r="M49" s="24">
        <f>M37-M61</f>
        <v>-4.4903919731437369E-2</v>
      </c>
    </row>
    <row r="50" spans="1:13" s="6" customFormat="1" ht="16.5" customHeight="1" x14ac:dyDescent="0.15">
      <c r="A50" s="66"/>
      <c r="B50" s="39"/>
      <c r="C50" s="26" t="s">
        <v>21</v>
      </c>
      <c r="D50" s="27">
        <f t="shared" si="1"/>
        <v>-3.3506068333331172</v>
      </c>
      <c r="E50" s="27">
        <f t="shared" si="1"/>
        <v>-11.162247400211911</v>
      </c>
      <c r="F50" s="27">
        <f t="shared" si="1"/>
        <v>-12.005481344454395</v>
      </c>
      <c r="G50" s="27">
        <f t="shared" si="1"/>
        <v>-13.295259821343706</v>
      </c>
      <c r="H50" s="27">
        <f t="shared" si="1"/>
        <v>-11.214136051775384</v>
      </c>
      <c r="I50" s="27">
        <f t="shared" si="1"/>
        <v>-9.1339133512947086</v>
      </c>
      <c r="J50" s="27">
        <f t="shared" si="1"/>
        <v>-13.489125083696564</v>
      </c>
      <c r="K50" s="27">
        <f t="shared" si="1"/>
        <v>-13.194093764451893</v>
      </c>
      <c r="L50" s="27">
        <f t="shared" si="1"/>
        <v>-15.030927257189781</v>
      </c>
      <c r="M50" s="27">
        <f t="shared" si="1"/>
        <v>-10.852118506199965</v>
      </c>
    </row>
    <row r="51" spans="1:13" s="6" customFormat="1" ht="16.5" customHeight="1" x14ac:dyDescent="0.15">
      <c r="A51" s="67"/>
      <c r="B51" s="40"/>
      <c r="C51" s="22" t="s">
        <v>19</v>
      </c>
      <c r="D51" s="22">
        <f t="shared" si="1"/>
        <v>-7.0228171683178005</v>
      </c>
      <c r="E51" s="22">
        <f t="shared" si="1"/>
        <v>-14.191566609252277</v>
      </c>
      <c r="F51" s="22">
        <f t="shared" si="1"/>
        <v>-14.130819382242407</v>
      </c>
      <c r="G51" s="22">
        <f t="shared" si="1"/>
        <v>-17.208761314354021</v>
      </c>
      <c r="H51" s="22">
        <f t="shared" si="1"/>
        <v>-15.634938808677134</v>
      </c>
      <c r="I51" s="22">
        <f t="shared" si="1"/>
        <v>-14.393310125397008</v>
      </c>
      <c r="J51" s="22">
        <f t="shared" si="1"/>
        <v>-18.58834326217918</v>
      </c>
      <c r="K51" s="22">
        <f t="shared" si="1"/>
        <v>-23.692842580003145</v>
      </c>
      <c r="L51" s="22">
        <f t="shared" si="1"/>
        <v>-27.021007678244025</v>
      </c>
      <c r="M51" s="22">
        <f t="shared" si="1"/>
        <v>-14.405768929089859</v>
      </c>
    </row>
    <row r="52" spans="1:13" s="6" customFormat="1" ht="16.5" customHeight="1" x14ac:dyDescent="0.15">
      <c r="A52" s="67"/>
      <c r="B52" s="30"/>
      <c r="C52" s="24" t="s">
        <v>20</v>
      </c>
      <c r="D52" s="24">
        <f t="shared" si="1"/>
        <v>7.0228171683177383</v>
      </c>
      <c r="E52" s="24">
        <f t="shared" si="1"/>
        <v>14.191566609252328</v>
      </c>
      <c r="F52" s="24">
        <f t="shared" si="1"/>
        <v>14.130819382242395</v>
      </c>
      <c r="G52" s="24">
        <f t="shared" si="1"/>
        <v>17.208761314354032</v>
      </c>
      <c r="H52" s="24">
        <f t="shared" si="1"/>
        <v>15.634938808677243</v>
      </c>
      <c r="I52" s="24">
        <f t="shared" si="1"/>
        <v>14.39331012539693</v>
      </c>
      <c r="J52" s="24">
        <f t="shared" si="1"/>
        <v>18.588343262179091</v>
      </c>
      <c r="K52" s="24">
        <f t="shared" si="1"/>
        <v>23.692842580003138</v>
      </c>
      <c r="L52" s="24">
        <f t="shared" si="1"/>
        <v>27.021007678244043</v>
      </c>
      <c r="M52" s="24">
        <f t="shared" si="1"/>
        <v>14.405768929089895</v>
      </c>
    </row>
    <row r="53" spans="1:13" s="6" customFormat="1" ht="16.5" customHeight="1" x14ac:dyDescent="0.15">
      <c r="A53" s="68"/>
      <c r="B53" s="35"/>
      <c r="C53" s="26"/>
      <c r="D53" s="69" t="s">
        <v>77</v>
      </c>
      <c r="E53" s="69" t="s">
        <v>77</v>
      </c>
      <c r="F53" s="69" t="s">
        <v>77</v>
      </c>
      <c r="G53" s="69" t="s">
        <v>77</v>
      </c>
      <c r="H53" s="69" t="s">
        <v>77</v>
      </c>
      <c r="I53" s="69" t="s">
        <v>77</v>
      </c>
      <c r="J53" s="69" t="s">
        <v>78</v>
      </c>
      <c r="K53" s="69" t="s">
        <v>77</v>
      </c>
      <c r="L53" s="69" t="s">
        <v>77</v>
      </c>
      <c r="M53" s="69" t="s">
        <v>77</v>
      </c>
    </row>
    <row r="54" spans="1:13" s="6" customFormat="1" ht="16.5" customHeight="1" x14ac:dyDescent="0.15">
      <c r="A54" s="64" t="s">
        <v>80</v>
      </c>
      <c r="B54" s="21" t="s">
        <v>18</v>
      </c>
      <c r="C54" s="45" t="s">
        <v>19</v>
      </c>
      <c r="D54" s="45">
        <v>5.9</v>
      </c>
      <c r="E54" s="45">
        <v>3.7</v>
      </c>
      <c r="F54" s="45">
        <v>5.3</v>
      </c>
      <c r="G54" s="45">
        <v>7.2</v>
      </c>
      <c r="H54" s="45">
        <v>10.9</v>
      </c>
      <c r="I54" s="45">
        <v>12.7</v>
      </c>
      <c r="J54" s="45">
        <v>12.7</v>
      </c>
      <c r="K54" s="45">
        <v>11</v>
      </c>
      <c r="L54" s="45">
        <v>11</v>
      </c>
      <c r="M54" s="45">
        <v>6.3</v>
      </c>
    </row>
    <row r="55" spans="1:13" s="6" customFormat="1" ht="16.5" customHeight="1" x14ac:dyDescent="0.15">
      <c r="A55" s="65"/>
      <c r="B55" s="38"/>
      <c r="C55" s="24" t="s">
        <v>20</v>
      </c>
      <c r="D55" s="24">
        <v>0</v>
      </c>
      <c r="E55" s="24">
        <v>0.1</v>
      </c>
      <c r="F55" s="24">
        <v>0</v>
      </c>
      <c r="G55" s="24">
        <v>0.1</v>
      </c>
      <c r="H55" s="24">
        <v>0.2</v>
      </c>
      <c r="I55" s="24">
        <v>0.4</v>
      </c>
      <c r="J55" s="24">
        <v>0.2</v>
      </c>
      <c r="K55" s="24">
        <v>0.6</v>
      </c>
      <c r="L55" s="24">
        <v>0.6</v>
      </c>
      <c r="M55" s="24">
        <v>0.1</v>
      </c>
    </row>
    <row r="56" spans="1:13" s="6" customFormat="1" ht="16.5" customHeight="1" x14ac:dyDescent="0.15">
      <c r="A56" s="66"/>
      <c r="B56" s="39"/>
      <c r="C56" s="26" t="s">
        <v>21</v>
      </c>
      <c r="D56" s="27">
        <v>5.9</v>
      </c>
      <c r="E56" s="27">
        <v>3.8</v>
      </c>
      <c r="F56" s="27">
        <v>5.4</v>
      </c>
      <c r="G56" s="27">
        <v>7.3</v>
      </c>
      <c r="H56" s="27">
        <v>11.1</v>
      </c>
      <c r="I56" s="27">
        <v>13.1</v>
      </c>
      <c r="J56" s="27">
        <v>12.8</v>
      </c>
      <c r="K56" s="27">
        <v>11.5</v>
      </c>
      <c r="L56" s="27">
        <v>11.6</v>
      </c>
      <c r="M56" s="27">
        <v>6.3</v>
      </c>
    </row>
    <row r="57" spans="1:13" s="6" customFormat="1" ht="16.5" customHeight="1" x14ac:dyDescent="0.15">
      <c r="A57" s="66"/>
      <c r="B57" s="28" t="s">
        <v>22</v>
      </c>
      <c r="C57" s="22" t="s">
        <v>19</v>
      </c>
      <c r="D57" s="45">
        <v>18.399999999999999</v>
      </c>
      <c r="E57" s="45">
        <v>16</v>
      </c>
      <c r="F57" s="45">
        <v>14.8</v>
      </c>
      <c r="G57" s="45">
        <v>16.5</v>
      </c>
      <c r="H57" s="45">
        <v>17.7</v>
      </c>
      <c r="I57" s="45">
        <v>20.3</v>
      </c>
      <c r="J57" s="45">
        <v>22.3</v>
      </c>
      <c r="K57" s="45">
        <v>21</v>
      </c>
      <c r="L57" s="45">
        <v>24.7</v>
      </c>
      <c r="M57" s="22">
        <v>16.7</v>
      </c>
    </row>
    <row r="58" spans="1:13" s="6" customFormat="1" ht="16.5" customHeight="1" x14ac:dyDescent="0.15">
      <c r="A58" s="66"/>
      <c r="B58" s="30"/>
      <c r="C58" s="24" t="s">
        <v>20</v>
      </c>
      <c r="D58" s="24">
        <v>1.9</v>
      </c>
      <c r="E58" s="24">
        <v>2.4</v>
      </c>
      <c r="F58" s="24">
        <v>2.2000000000000002</v>
      </c>
      <c r="G58" s="24">
        <v>3.4</v>
      </c>
      <c r="H58" s="24">
        <v>5</v>
      </c>
      <c r="I58" s="24">
        <v>5.9</v>
      </c>
      <c r="J58" s="24">
        <v>5.4</v>
      </c>
      <c r="K58" s="24">
        <v>9.1999999999999993</v>
      </c>
      <c r="L58" s="24">
        <v>9.1999999999999993</v>
      </c>
      <c r="M58" s="24">
        <v>2.9</v>
      </c>
    </row>
    <row r="59" spans="1:13" s="6" customFormat="1" ht="16.5" customHeight="1" x14ac:dyDescent="0.15">
      <c r="A59" s="66"/>
      <c r="B59" s="31"/>
      <c r="C59" s="26" t="s">
        <v>21</v>
      </c>
      <c r="D59" s="27">
        <v>20.3</v>
      </c>
      <c r="E59" s="27">
        <v>18.5</v>
      </c>
      <c r="F59" s="27">
        <v>17.100000000000001</v>
      </c>
      <c r="G59" s="27">
        <v>19.899999999999999</v>
      </c>
      <c r="H59" s="27">
        <v>22.6</v>
      </c>
      <c r="I59" s="27">
        <v>26.1</v>
      </c>
      <c r="J59" s="27">
        <v>27.7</v>
      </c>
      <c r="K59" s="27">
        <v>30.2</v>
      </c>
      <c r="L59" s="27">
        <v>33.9</v>
      </c>
      <c r="M59" s="27">
        <v>19.600000000000001</v>
      </c>
    </row>
    <row r="60" spans="1:13" s="6" customFormat="1" ht="16.5" customHeight="1" x14ac:dyDescent="0.15">
      <c r="A60" s="66"/>
      <c r="B60" s="37" t="s">
        <v>23</v>
      </c>
      <c r="C60" s="22" t="s">
        <v>19</v>
      </c>
      <c r="D60" s="45">
        <v>69.099999999999994</v>
      </c>
      <c r="E60" s="45">
        <v>69.400000000000006</v>
      </c>
      <c r="F60" s="45">
        <v>68.7</v>
      </c>
      <c r="G60" s="45">
        <v>61.5</v>
      </c>
      <c r="H60" s="45">
        <v>56.3</v>
      </c>
      <c r="I60" s="45">
        <v>51.2</v>
      </c>
      <c r="J60" s="45">
        <v>50.7</v>
      </c>
      <c r="K60" s="45">
        <v>49.1</v>
      </c>
      <c r="L60" s="45">
        <v>43.1</v>
      </c>
      <c r="M60" s="22">
        <v>65.099999999999994</v>
      </c>
    </row>
    <row r="61" spans="1:13" s="6" customFormat="1" ht="16.5" customHeight="1" x14ac:dyDescent="0.15">
      <c r="A61" s="66"/>
      <c r="B61" s="38"/>
      <c r="C61" s="24" t="s">
        <v>20</v>
      </c>
      <c r="D61" s="24">
        <v>4.5999999999999996</v>
      </c>
      <c r="E61" s="24">
        <v>8.3000000000000007</v>
      </c>
      <c r="F61" s="24">
        <v>8.8000000000000007</v>
      </c>
      <c r="G61" s="24">
        <v>11.3</v>
      </c>
      <c r="H61" s="24">
        <v>10</v>
      </c>
      <c r="I61" s="24">
        <v>9.6</v>
      </c>
      <c r="J61" s="24">
        <v>8.6999999999999993</v>
      </c>
      <c r="K61" s="24">
        <v>9.1999999999999993</v>
      </c>
      <c r="L61" s="24">
        <v>11.4</v>
      </c>
      <c r="M61" s="24">
        <v>9</v>
      </c>
    </row>
    <row r="62" spans="1:13" s="6" customFormat="1" ht="16.5" customHeight="1" x14ac:dyDescent="0.15">
      <c r="A62" s="66"/>
      <c r="B62" s="39"/>
      <c r="C62" s="26" t="s">
        <v>21</v>
      </c>
      <c r="D62" s="27">
        <v>73.7</v>
      </c>
      <c r="E62" s="27">
        <v>77.7</v>
      </c>
      <c r="F62" s="27">
        <v>77.599999999999994</v>
      </c>
      <c r="G62" s="27">
        <v>72.8</v>
      </c>
      <c r="H62" s="27">
        <v>66.3</v>
      </c>
      <c r="I62" s="27">
        <v>60.8</v>
      </c>
      <c r="J62" s="27">
        <v>59.5</v>
      </c>
      <c r="K62" s="27">
        <v>58.3</v>
      </c>
      <c r="L62" s="27">
        <v>54.5</v>
      </c>
      <c r="M62" s="27">
        <v>74.099999999999994</v>
      </c>
    </row>
    <row r="63" spans="1:13" s="6" customFormat="1" ht="16.5" customHeight="1" x14ac:dyDescent="0.15">
      <c r="A63" s="67"/>
      <c r="B63" s="40"/>
      <c r="C63" s="22" t="s">
        <v>19</v>
      </c>
      <c r="D63" s="22">
        <v>93.4</v>
      </c>
      <c r="E63" s="22">
        <v>89.1</v>
      </c>
      <c r="F63" s="22">
        <v>88.9</v>
      </c>
      <c r="G63" s="22">
        <v>85.2</v>
      </c>
      <c r="H63" s="22">
        <v>84.9</v>
      </c>
      <c r="I63" s="22">
        <v>84.2</v>
      </c>
      <c r="J63" s="22">
        <v>85.7</v>
      </c>
      <c r="K63" s="22">
        <v>81</v>
      </c>
      <c r="L63" s="22">
        <v>78.8</v>
      </c>
      <c r="M63" s="22">
        <v>88</v>
      </c>
    </row>
    <row r="64" spans="1:13" s="6" customFormat="1" ht="16.5" customHeight="1" x14ac:dyDescent="0.15">
      <c r="A64" s="67"/>
      <c r="B64" s="30"/>
      <c r="C64" s="24" t="s">
        <v>20</v>
      </c>
      <c r="D64" s="24">
        <v>6.6</v>
      </c>
      <c r="E64" s="24">
        <v>10.9</v>
      </c>
      <c r="F64" s="24">
        <v>11.1</v>
      </c>
      <c r="G64" s="24">
        <v>14.8</v>
      </c>
      <c r="H64" s="24">
        <v>15.1</v>
      </c>
      <c r="I64" s="24">
        <v>15.8</v>
      </c>
      <c r="J64" s="24">
        <v>14.3</v>
      </c>
      <c r="K64" s="24">
        <v>19</v>
      </c>
      <c r="L64" s="24">
        <v>21.2</v>
      </c>
      <c r="M64" s="24">
        <v>12</v>
      </c>
    </row>
    <row r="65" spans="1:13" s="6" customFormat="1" ht="16.5" customHeight="1" x14ac:dyDescent="0.15">
      <c r="A65" s="68"/>
      <c r="B65" s="35"/>
      <c r="C65" s="26"/>
      <c r="D65" s="27">
        <v>100</v>
      </c>
      <c r="E65" s="27">
        <v>100</v>
      </c>
      <c r="F65" s="27">
        <v>100</v>
      </c>
      <c r="G65" s="27">
        <v>100</v>
      </c>
      <c r="H65" s="27">
        <v>100</v>
      </c>
      <c r="I65" s="27">
        <v>100</v>
      </c>
      <c r="J65" s="27">
        <v>100</v>
      </c>
      <c r="K65" s="27">
        <v>100</v>
      </c>
      <c r="L65" s="27">
        <v>100</v>
      </c>
      <c r="M65" s="27">
        <v>100</v>
      </c>
    </row>
    <row r="66" spans="1:13" s="6" customFormat="1" ht="16.5" customHeight="1" x14ac:dyDescent="0.15">
      <c r="A66" s="64" t="s">
        <v>76</v>
      </c>
      <c r="B66" s="21" t="s">
        <v>18</v>
      </c>
      <c r="C66" s="45" t="s">
        <v>19</v>
      </c>
      <c r="D66" s="45">
        <f t="shared" ref="D66:M76" si="2">D54-D78</f>
        <v>0.60000000000000053</v>
      </c>
      <c r="E66" s="45">
        <f t="shared" si="2"/>
        <v>0.10000000000000009</v>
      </c>
      <c r="F66" s="45">
        <f t="shared" si="2"/>
        <v>-0.29999999999999982</v>
      </c>
      <c r="G66" s="45">
        <f t="shared" si="2"/>
        <v>-0.89999999999999947</v>
      </c>
      <c r="H66" s="45">
        <f t="shared" si="2"/>
        <v>-1.2999999999999989</v>
      </c>
      <c r="I66" s="45">
        <f t="shared" si="2"/>
        <v>0.89999999999999858</v>
      </c>
      <c r="J66" s="45">
        <f t="shared" si="2"/>
        <v>1.7999999999999989</v>
      </c>
      <c r="K66" s="45">
        <f t="shared" si="2"/>
        <v>-2.0999999999999996</v>
      </c>
      <c r="L66" s="45">
        <f t="shared" si="2"/>
        <v>-0.30000000000000071</v>
      </c>
      <c r="M66" s="45">
        <f t="shared" si="2"/>
        <v>-0.29999999999999982</v>
      </c>
    </row>
    <row r="67" spans="1:13" s="6" customFormat="1" ht="16.5" customHeight="1" x14ac:dyDescent="0.15">
      <c r="A67" s="65"/>
      <c r="B67" s="38"/>
      <c r="C67" s="24" t="s">
        <v>20</v>
      </c>
      <c r="D67" s="24">
        <f t="shared" si="2"/>
        <v>0</v>
      </c>
      <c r="E67" s="24">
        <f t="shared" si="2"/>
        <v>-0.19999999999999998</v>
      </c>
      <c r="F67" s="24">
        <f t="shared" si="2"/>
        <v>-0.1</v>
      </c>
      <c r="G67" s="24">
        <f t="shared" si="2"/>
        <v>-0.1</v>
      </c>
      <c r="H67" s="24">
        <f t="shared" si="2"/>
        <v>-9.9999999999999978E-2</v>
      </c>
      <c r="I67" s="24">
        <f t="shared" si="2"/>
        <v>-9.9999999999999978E-2</v>
      </c>
      <c r="J67" s="24">
        <f t="shared" si="2"/>
        <v>-0.49999999999999994</v>
      </c>
      <c r="K67" s="24">
        <f t="shared" si="2"/>
        <v>-0.30000000000000004</v>
      </c>
      <c r="L67" s="24">
        <f t="shared" si="2"/>
        <v>-0.50000000000000011</v>
      </c>
      <c r="M67" s="24">
        <f t="shared" si="2"/>
        <v>-0.1</v>
      </c>
    </row>
    <row r="68" spans="1:13" s="6" customFormat="1" ht="16.5" customHeight="1" x14ac:dyDescent="0.15">
      <c r="A68" s="66"/>
      <c r="B68" s="39"/>
      <c r="C68" s="26" t="s">
        <v>21</v>
      </c>
      <c r="D68" s="27">
        <f t="shared" si="2"/>
        <v>0.60000000000000053</v>
      </c>
      <c r="E68" s="27">
        <f t="shared" si="2"/>
        <v>-0.10000000000000009</v>
      </c>
      <c r="F68" s="27">
        <f t="shared" si="2"/>
        <v>-0.39999999999999947</v>
      </c>
      <c r="G68" s="27">
        <f t="shared" si="2"/>
        <v>-1.0000000000000009</v>
      </c>
      <c r="H68" s="27">
        <f t="shared" si="2"/>
        <v>-1.4000000000000004</v>
      </c>
      <c r="I68" s="27">
        <f t="shared" si="2"/>
        <v>0.79999999999999893</v>
      </c>
      <c r="J68" s="27">
        <f t="shared" si="2"/>
        <v>1.2000000000000011</v>
      </c>
      <c r="K68" s="27">
        <f t="shared" si="2"/>
        <v>-2.5999999999999996</v>
      </c>
      <c r="L68" s="27">
        <f t="shared" si="2"/>
        <v>-0.90000000000000036</v>
      </c>
      <c r="M68" s="27">
        <f t="shared" si="2"/>
        <v>-0.5</v>
      </c>
    </row>
    <row r="69" spans="1:13" s="6" customFormat="1" ht="16.5" customHeight="1" x14ac:dyDescent="0.15">
      <c r="A69" s="66"/>
      <c r="B69" s="28" t="s">
        <v>22</v>
      </c>
      <c r="C69" s="22" t="s">
        <v>19</v>
      </c>
      <c r="D69" s="45">
        <f t="shared" si="2"/>
        <v>3.3999999999999986</v>
      </c>
      <c r="E69" s="45">
        <f t="shared" si="2"/>
        <v>0.69999999999999929</v>
      </c>
      <c r="F69" s="45">
        <f t="shared" si="2"/>
        <v>-0.29999999999999893</v>
      </c>
      <c r="G69" s="45">
        <f t="shared" si="2"/>
        <v>-0.10000000000000142</v>
      </c>
      <c r="H69" s="45">
        <f t="shared" si="2"/>
        <v>-0.30000000000000071</v>
      </c>
      <c r="I69" s="45">
        <f t="shared" si="2"/>
        <v>0.80000000000000071</v>
      </c>
      <c r="J69" s="45">
        <f t="shared" si="2"/>
        <v>0.10000000000000142</v>
      </c>
      <c r="K69" s="45">
        <f t="shared" si="2"/>
        <v>-0.19999999999999929</v>
      </c>
      <c r="L69" s="45">
        <f t="shared" si="2"/>
        <v>4</v>
      </c>
      <c r="M69" s="45">
        <f t="shared" si="2"/>
        <v>0.69999999999999929</v>
      </c>
    </row>
    <row r="70" spans="1:13" s="6" customFormat="1" ht="16.5" customHeight="1" x14ac:dyDescent="0.15">
      <c r="A70" s="66"/>
      <c r="B70" s="30"/>
      <c r="C70" s="24" t="s">
        <v>20</v>
      </c>
      <c r="D70" s="24">
        <f t="shared" si="2"/>
        <v>9.9999999999999867E-2</v>
      </c>
      <c r="E70" s="24">
        <f t="shared" si="2"/>
        <v>-0.5</v>
      </c>
      <c r="F70" s="24">
        <f t="shared" si="2"/>
        <v>-0.39999999999999991</v>
      </c>
      <c r="G70" s="24">
        <f t="shared" si="2"/>
        <v>-1.6</v>
      </c>
      <c r="H70" s="24">
        <f t="shared" si="2"/>
        <v>-0.40000000000000036</v>
      </c>
      <c r="I70" s="24">
        <f t="shared" si="2"/>
        <v>-0.79999999999999982</v>
      </c>
      <c r="J70" s="24">
        <f t="shared" si="2"/>
        <v>-1.1999999999999993</v>
      </c>
      <c r="K70" s="24">
        <f t="shared" si="2"/>
        <v>2.0999999999999996</v>
      </c>
      <c r="L70" s="24">
        <f t="shared" si="2"/>
        <v>0.89999999999999858</v>
      </c>
      <c r="M70" s="24">
        <f t="shared" si="2"/>
        <v>-0.80000000000000027</v>
      </c>
    </row>
    <row r="71" spans="1:13" s="6" customFormat="1" ht="16.5" customHeight="1" x14ac:dyDescent="0.15">
      <c r="A71" s="66"/>
      <c r="B71" s="31"/>
      <c r="C71" s="26" t="s">
        <v>21</v>
      </c>
      <c r="D71" s="27">
        <f t="shared" si="2"/>
        <v>3.5</v>
      </c>
      <c r="E71" s="27">
        <f t="shared" si="2"/>
        <v>0.30000000000000071</v>
      </c>
      <c r="F71" s="27">
        <f t="shared" si="2"/>
        <v>-0.59999999999999787</v>
      </c>
      <c r="G71" s="27">
        <f t="shared" si="2"/>
        <v>-1.7000000000000028</v>
      </c>
      <c r="H71" s="27">
        <f t="shared" si="2"/>
        <v>-0.69999999999999929</v>
      </c>
      <c r="I71" s="27">
        <f t="shared" si="2"/>
        <v>-9.9999999999997868E-2</v>
      </c>
      <c r="J71" s="27">
        <f t="shared" si="2"/>
        <v>-1.1000000000000014</v>
      </c>
      <c r="K71" s="27">
        <f t="shared" si="2"/>
        <v>1.8999999999999986</v>
      </c>
      <c r="L71" s="27">
        <f t="shared" si="2"/>
        <v>4.8999999999999986</v>
      </c>
      <c r="M71" s="27">
        <f t="shared" si="2"/>
        <v>-9.9999999999997868E-2</v>
      </c>
    </row>
    <row r="72" spans="1:13" s="6" customFormat="1" ht="16.5" customHeight="1" x14ac:dyDescent="0.15">
      <c r="A72" s="66"/>
      <c r="B72" s="37" t="s">
        <v>23</v>
      </c>
      <c r="C72" s="22" t="s">
        <v>19</v>
      </c>
      <c r="D72" s="45">
        <f t="shared" si="2"/>
        <v>-2.6000000000000085</v>
      </c>
      <c r="E72" s="45">
        <f t="shared" si="2"/>
        <v>2.9000000000000057</v>
      </c>
      <c r="F72" s="45">
        <f t="shared" si="2"/>
        <v>2.5</v>
      </c>
      <c r="G72" s="45">
        <f t="shared" si="2"/>
        <v>4.7000000000000028</v>
      </c>
      <c r="H72" s="45">
        <f t="shared" si="2"/>
        <v>2.3999999999999986</v>
      </c>
      <c r="I72" s="45">
        <f t="shared" si="2"/>
        <v>0.30000000000000426</v>
      </c>
      <c r="J72" s="45">
        <f t="shared" si="2"/>
        <v>3.5</v>
      </c>
      <c r="K72" s="45">
        <f t="shared" si="2"/>
        <v>2.6000000000000014</v>
      </c>
      <c r="L72" s="45">
        <f t="shared" si="2"/>
        <v>0.5</v>
      </c>
      <c r="M72" s="45">
        <f t="shared" si="2"/>
        <v>2.6999999999999957</v>
      </c>
    </row>
    <row r="73" spans="1:13" s="6" customFormat="1" ht="16.5" customHeight="1" x14ac:dyDescent="0.15">
      <c r="A73" s="66"/>
      <c r="B73" s="38"/>
      <c r="C73" s="24" t="s">
        <v>20</v>
      </c>
      <c r="D73" s="24">
        <f t="shared" si="2"/>
        <v>-1.6000000000000005</v>
      </c>
      <c r="E73" s="24">
        <f t="shared" si="2"/>
        <v>-3</v>
      </c>
      <c r="F73" s="24">
        <f t="shared" si="2"/>
        <v>-1.5</v>
      </c>
      <c r="G73" s="24">
        <f t="shared" si="2"/>
        <v>-2.0999999999999996</v>
      </c>
      <c r="H73" s="24">
        <f t="shared" si="2"/>
        <v>-0.30000000000000071</v>
      </c>
      <c r="I73" s="24">
        <f t="shared" si="2"/>
        <v>-1</v>
      </c>
      <c r="J73" s="24">
        <f t="shared" si="2"/>
        <v>-3.7000000000000011</v>
      </c>
      <c r="K73" s="24">
        <f t="shared" si="2"/>
        <v>-1.9000000000000004</v>
      </c>
      <c r="L73" s="24">
        <f t="shared" si="2"/>
        <v>-4.5</v>
      </c>
      <c r="M73" s="24">
        <f>M61-M85</f>
        <v>-2</v>
      </c>
    </row>
    <row r="74" spans="1:13" s="6" customFormat="1" ht="16.5" customHeight="1" x14ac:dyDescent="0.15">
      <c r="A74" s="66"/>
      <c r="B74" s="39"/>
      <c r="C74" s="26" t="s">
        <v>21</v>
      </c>
      <c r="D74" s="27">
        <f t="shared" si="2"/>
        <v>-4.2000000000000028</v>
      </c>
      <c r="E74" s="27">
        <f t="shared" si="2"/>
        <v>-9.9999999999994316E-2</v>
      </c>
      <c r="F74" s="27">
        <f t="shared" si="2"/>
        <v>1.0999999999999943</v>
      </c>
      <c r="G74" s="27">
        <f t="shared" si="2"/>
        <v>2.5999999999999943</v>
      </c>
      <c r="H74" s="27">
        <f t="shared" si="2"/>
        <v>2.0999999999999943</v>
      </c>
      <c r="I74" s="27">
        <f t="shared" si="2"/>
        <v>-0.70000000000000284</v>
      </c>
      <c r="J74" s="27">
        <f t="shared" si="2"/>
        <v>-0.10000000000000142</v>
      </c>
      <c r="K74" s="27">
        <f t="shared" si="2"/>
        <v>0.69999999999999574</v>
      </c>
      <c r="L74" s="27">
        <f t="shared" si="2"/>
        <v>-4</v>
      </c>
      <c r="M74" s="27">
        <f t="shared" si="2"/>
        <v>0.69999999999998863</v>
      </c>
    </row>
    <row r="75" spans="1:13" s="6" customFormat="1" ht="16.5" customHeight="1" x14ac:dyDescent="0.15">
      <c r="A75" s="67"/>
      <c r="B75" s="40"/>
      <c r="C75" s="22" t="s">
        <v>19</v>
      </c>
      <c r="D75" s="22">
        <f t="shared" si="2"/>
        <v>1.4000000000000057</v>
      </c>
      <c r="E75" s="22">
        <f t="shared" si="2"/>
        <v>3.6999999999999886</v>
      </c>
      <c r="F75" s="22">
        <f t="shared" si="2"/>
        <v>2</v>
      </c>
      <c r="G75" s="22">
        <f t="shared" si="2"/>
        <v>3.7000000000000028</v>
      </c>
      <c r="H75" s="22">
        <f t="shared" si="2"/>
        <v>0.80000000000001137</v>
      </c>
      <c r="I75" s="22">
        <f t="shared" si="2"/>
        <v>1.9000000000000057</v>
      </c>
      <c r="J75" s="22">
        <f t="shared" si="2"/>
        <v>5.4000000000000057</v>
      </c>
      <c r="K75" s="22">
        <f t="shared" si="2"/>
        <v>0.20000000000000284</v>
      </c>
      <c r="L75" s="22">
        <f t="shared" si="2"/>
        <v>4.2000000000000028</v>
      </c>
      <c r="M75" s="22">
        <f t="shared" si="2"/>
        <v>2.9000000000000057</v>
      </c>
    </row>
    <row r="76" spans="1:13" s="6" customFormat="1" ht="16.5" customHeight="1" x14ac:dyDescent="0.15">
      <c r="A76" s="67"/>
      <c r="B76" s="30"/>
      <c r="C76" s="24" t="s">
        <v>20</v>
      </c>
      <c r="D76" s="24">
        <f t="shared" si="2"/>
        <v>-1.4000000000000004</v>
      </c>
      <c r="E76" s="24">
        <f t="shared" si="2"/>
        <v>-3.6999999999999993</v>
      </c>
      <c r="F76" s="24">
        <f t="shared" si="2"/>
        <v>-2</v>
      </c>
      <c r="G76" s="24">
        <f t="shared" si="2"/>
        <v>-3.6999999999999993</v>
      </c>
      <c r="H76" s="24">
        <f t="shared" si="2"/>
        <v>-0.80000000000000071</v>
      </c>
      <c r="I76" s="24">
        <f t="shared" si="2"/>
        <v>-1.8999999999999986</v>
      </c>
      <c r="J76" s="24">
        <f t="shared" si="2"/>
        <v>-5.3999999999999986</v>
      </c>
      <c r="K76" s="24">
        <f t="shared" si="2"/>
        <v>-0.19999999999999929</v>
      </c>
      <c r="L76" s="24">
        <f t="shared" si="2"/>
        <v>-4.1999999999999993</v>
      </c>
      <c r="M76" s="24">
        <f t="shared" si="2"/>
        <v>-2.9000000000000004</v>
      </c>
    </row>
    <row r="77" spans="1:13" s="6" customFormat="1" ht="16.5" customHeight="1" x14ac:dyDescent="0.15">
      <c r="A77" s="68"/>
      <c r="B77" s="35"/>
      <c r="C77" s="26"/>
      <c r="D77" s="69" t="s">
        <v>77</v>
      </c>
      <c r="E77" s="69" t="s">
        <v>77</v>
      </c>
      <c r="F77" s="69" t="s">
        <v>77</v>
      </c>
      <c r="G77" s="69" t="s">
        <v>77</v>
      </c>
      <c r="H77" s="69" t="s">
        <v>77</v>
      </c>
      <c r="I77" s="69" t="s">
        <v>77</v>
      </c>
      <c r="J77" s="69" t="s">
        <v>77</v>
      </c>
      <c r="K77" s="69" t="s">
        <v>77</v>
      </c>
      <c r="L77" s="69" t="s">
        <v>77</v>
      </c>
      <c r="M77" s="69" t="s">
        <v>77</v>
      </c>
    </row>
    <row r="78" spans="1:13" s="6" customFormat="1" ht="16.5" customHeight="1" x14ac:dyDescent="0.15">
      <c r="A78" s="64" t="s">
        <v>81</v>
      </c>
      <c r="B78" s="21" t="s">
        <v>18</v>
      </c>
      <c r="C78" s="45" t="s">
        <v>19</v>
      </c>
      <c r="D78" s="45">
        <v>5.3</v>
      </c>
      <c r="E78" s="45">
        <v>3.6</v>
      </c>
      <c r="F78" s="45">
        <v>5.6</v>
      </c>
      <c r="G78" s="45">
        <v>8.1</v>
      </c>
      <c r="H78" s="45">
        <v>12.2</v>
      </c>
      <c r="I78" s="45">
        <v>11.8</v>
      </c>
      <c r="J78" s="45">
        <v>10.9</v>
      </c>
      <c r="K78" s="45">
        <v>13.1</v>
      </c>
      <c r="L78" s="45">
        <v>11.3</v>
      </c>
      <c r="M78" s="45">
        <v>6.6</v>
      </c>
    </row>
    <row r="79" spans="1:13" s="6" customFormat="1" ht="16.5" customHeight="1" x14ac:dyDescent="0.15">
      <c r="A79" s="65"/>
      <c r="B79" s="38"/>
      <c r="C79" s="24" t="s">
        <v>20</v>
      </c>
      <c r="D79" s="24">
        <v>0</v>
      </c>
      <c r="E79" s="24">
        <v>0.3</v>
      </c>
      <c r="F79" s="24">
        <v>0.1</v>
      </c>
      <c r="G79" s="24">
        <v>0.2</v>
      </c>
      <c r="H79" s="24">
        <v>0.3</v>
      </c>
      <c r="I79" s="24">
        <v>0.5</v>
      </c>
      <c r="J79" s="24">
        <v>0.7</v>
      </c>
      <c r="K79" s="24">
        <v>0.9</v>
      </c>
      <c r="L79" s="24">
        <v>1.1000000000000001</v>
      </c>
      <c r="M79" s="24">
        <v>0.2</v>
      </c>
    </row>
    <row r="80" spans="1:13" s="6" customFormat="1" ht="16.5" customHeight="1" x14ac:dyDescent="0.15">
      <c r="A80" s="66"/>
      <c r="B80" s="39"/>
      <c r="C80" s="26" t="s">
        <v>21</v>
      </c>
      <c r="D80" s="27">
        <v>5.3</v>
      </c>
      <c r="E80" s="27">
        <v>3.9</v>
      </c>
      <c r="F80" s="27">
        <v>5.8</v>
      </c>
      <c r="G80" s="27">
        <v>8.3000000000000007</v>
      </c>
      <c r="H80" s="27">
        <v>12.5</v>
      </c>
      <c r="I80" s="27">
        <v>12.3</v>
      </c>
      <c r="J80" s="27">
        <v>11.6</v>
      </c>
      <c r="K80" s="27">
        <v>14.1</v>
      </c>
      <c r="L80" s="27">
        <v>12.5</v>
      </c>
      <c r="M80" s="27">
        <v>6.8</v>
      </c>
    </row>
    <row r="81" spans="1:13" s="6" customFormat="1" ht="16.5" customHeight="1" x14ac:dyDescent="0.15">
      <c r="A81" s="66"/>
      <c r="B81" s="28" t="s">
        <v>22</v>
      </c>
      <c r="C81" s="22" t="s">
        <v>19</v>
      </c>
      <c r="D81" s="45">
        <v>15</v>
      </c>
      <c r="E81" s="45">
        <v>15.3</v>
      </c>
      <c r="F81" s="45">
        <v>15.1</v>
      </c>
      <c r="G81" s="45">
        <v>16.600000000000001</v>
      </c>
      <c r="H81" s="45">
        <v>18</v>
      </c>
      <c r="I81" s="45">
        <v>19.5</v>
      </c>
      <c r="J81" s="45">
        <v>22.2</v>
      </c>
      <c r="K81" s="45">
        <v>21.2</v>
      </c>
      <c r="L81" s="45">
        <v>20.7</v>
      </c>
      <c r="M81" s="22">
        <v>16</v>
      </c>
    </row>
    <row r="82" spans="1:13" s="6" customFormat="1" ht="16.5" customHeight="1" x14ac:dyDescent="0.15">
      <c r="A82" s="66"/>
      <c r="B82" s="30"/>
      <c r="C82" s="24" t="s">
        <v>20</v>
      </c>
      <c r="D82" s="24">
        <v>1.8</v>
      </c>
      <c r="E82" s="24">
        <v>2.9</v>
      </c>
      <c r="F82" s="24">
        <v>2.6</v>
      </c>
      <c r="G82" s="24">
        <v>5</v>
      </c>
      <c r="H82" s="24">
        <v>5.4</v>
      </c>
      <c r="I82" s="24">
        <v>6.7</v>
      </c>
      <c r="J82" s="24">
        <v>6.6</v>
      </c>
      <c r="K82" s="24">
        <v>7.1</v>
      </c>
      <c r="L82" s="24">
        <v>8.3000000000000007</v>
      </c>
      <c r="M82" s="24">
        <v>3.7</v>
      </c>
    </row>
    <row r="83" spans="1:13" s="6" customFormat="1" ht="16.5" customHeight="1" x14ac:dyDescent="0.15">
      <c r="A83" s="66"/>
      <c r="B83" s="31"/>
      <c r="C83" s="26" t="s">
        <v>21</v>
      </c>
      <c r="D83" s="27">
        <v>16.8</v>
      </c>
      <c r="E83" s="27">
        <v>18.2</v>
      </c>
      <c r="F83" s="27">
        <v>17.7</v>
      </c>
      <c r="G83" s="27">
        <v>21.6</v>
      </c>
      <c r="H83" s="27">
        <v>23.3</v>
      </c>
      <c r="I83" s="27">
        <v>26.2</v>
      </c>
      <c r="J83" s="27">
        <v>28.8</v>
      </c>
      <c r="K83" s="27">
        <v>28.3</v>
      </c>
      <c r="L83" s="27">
        <v>29</v>
      </c>
      <c r="M83" s="27">
        <v>19.7</v>
      </c>
    </row>
    <row r="84" spans="1:13" s="6" customFormat="1" ht="16.5" customHeight="1" x14ac:dyDescent="0.15">
      <c r="A84" s="66"/>
      <c r="B84" s="37" t="s">
        <v>23</v>
      </c>
      <c r="C84" s="22" t="s">
        <v>19</v>
      </c>
      <c r="D84" s="45">
        <v>71.7</v>
      </c>
      <c r="E84" s="45">
        <v>66.5</v>
      </c>
      <c r="F84" s="45">
        <v>66.2</v>
      </c>
      <c r="G84" s="45">
        <v>56.8</v>
      </c>
      <c r="H84" s="45">
        <v>53.9</v>
      </c>
      <c r="I84" s="45">
        <v>50.9</v>
      </c>
      <c r="J84" s="45">
        <v>47.2</v>
      </c>
      <c r="K84" s="45">
        <v>46.5</v>
      </c>
      <c r="L84" s="45">
        <v>42.6</v>
      </c>
      <c r="M84" s="22">
        <v>62.4</v>
      </c>
    </row>
    <row r="85" spans="1:13" s="6" customFormat="1" ht="16.5" customHeight="1" x14ac:dyDescent="0.15">
      <c r="A85" s="66"/>
      <c r="B85" s="38"/>
      <c r="C85" s="24" t="s">
        <v>20</v>
      </c>
      <c r="D85" s="24">
        <v>6.2</v>
      </c>
      <c r="E85" s="24">
        <v>11.3</v>
      </c>
      <c r="F85" s="24">
        <v>10.3</v>
      </c>
      <c r="G85" s="24">
        <v>13.4</v>
      </c>
      <c r="H85" s="24">
        <v>10.3</v>
      </c>
      <c r="I85" s="24">
        <v>10.6</v>
      </c>
      <c r="J85" s="24">
        <v>12.4</v>
      </c>
      <c r="K85" s="24">
        <v>11.1</v>
      </c>
      <c r="L85" s="24">
        <v>15.9</v>
      </c>
      <c r="M85" s="24">
        <v>11</v>
      </c>
    </row>
    <row r="86" spans="1:13" s="6" customFormat="1" ht="16.5" customHeight="1" x14ac:dyDescent="0.15">
      <c r="A86" s="66"/>
      <c r="B86" s="39"/>
      <c r="C86" s="26" t="s">
        <v>21</v>
      </c>
      <c r="D86" s="27">
        <v>77.900000000000006</v>
      </c>
      <c r="E86" s="27">
        <v>77.8</v>
      </c>
      <c r="F86" s="27">
        <v>76.5</v>
      </c>
      <c r="G86" s="27">
        <v>70.2</v>
      </c>
      <c r="H86" s="27">
        <v>64.2</v>
      </c>
      <c r="I86" s="27">
        <v>61.5</v>
      </c>
      <c r="J86" s="27">
        <v>59.6</v>
      </c>
      <c r="K86" s="27">
        <v>57.6</v>
      </c>
      <c r="L86" s="27">
        <v>58.5</v>
      </c>
      <c r="M86" s="27">
        <v>73.400000000000006</v>
      </c>
    </row>
    <row r="87" spans="1:13" s="6" customFormat="1" ht="16.5" customHeight="1" x14ac:dyDescent="0.15">
      <c r="A87" s="67"/>
      <c r="B87" s="40"/>
      <c r="C87" s="22" t="s">
        <v>19</v>
      </c>
      <c r="D87" s="22">
        <v>92</v>
      </c>
      <c r="E87" s="22">
        <v>85.4</v>
      </c>
      <c r="F87" s="22">
        <v>86.9</v>
      </c>
      <c r="G87" s="22">
        <v>81.5</v>
      </c>
      <c r="H87" s="22">
        <v>84.1</v>
      </c>
      <c r="I87" s="22">
        <v>82.3</v>
      </c>
      <c r="J87" s="22">
        <v>80.3</v>
      </c>
      <c r="K87" s="22">
        <v>80.8</v>
      </c>
      <c r="L87" s="22">
        <v>74.599999999999994</v>
      </c>
      <c r="M87" s="22">
        <v>85.1</v>
      </c>
    </row>
    <row r="88" spans="1:13" s="6" customFormat="1" ht="16.5" customHeight="1" x14ac:dyDescent="0.15">
      <c r="A88" s="67"/>
      <c r="B88" s="30"/>
      <c r="C88" s="24" t="s">
        <v>20</v>
      </c>
      <c r="D88" s="24">
        <v>8</v>
      </c>
      <c r="E88" s="24">
        <v>14.6</v>
      </c>
      <c r="F88" s="24">
        <v>13.1</v>
      </c>
      <c r="G88" s="24">
        <v>18.5</v>
      </c>
      <c r="H88" s="24">
        <v>15.9</v>
      </c>
      <c r="I88" s="24">
        <v>17.7</v>
      </c>
      <c r="J88" s="24">
        <v>19.7</v>
      </c>
      <c r="K88" s="24">
        <v>19.2</v>
      </c>
      <c r="L88" s="24">
        <v>25.4</v>
      </c>
      <c r="M88" s="24">
        <v>14.9</v>
      </c>
    </row>
    <row r="89" spans="1:13" s="6" customFormat="1" ht="16.5" customHeight="1" x14ac:dyDescent="0.15">
      <c r="A89" s="68"/>
      <c r="B89" s="35"/>
      <c r="C89" s="26"/>
      <c r="D89" s="27">
        <v>100</v>
      </c>
      <c r="E89" s="27">
        <v>100</v>
      </c>
      <c r="F89" s="27">
        <v>100</v>
      </c>
      <c r="G89" s="27">
        <v>100</v>
      </c>
      <c r="H89" s="27">
        <v>100</v>
      </c>
      <c r="I89" s="27">
        <v>100</v>
      </c>
      <c r="J89" s="27">
        <v>100</v>
      </c>
      <c r="K89" s="27">
        <v>100</v>
      </c>
      <c r="L89" s="27">
        <v>100</v>
      </c>
      <c r="M89" s="27">
        <v>100</v>
      </c>
    </row>
    <row r="90" spans="1:13" s="6" customFormat="1" ht="16.5" customHeight="1" x14ac:dyDescent="0.15">
      <c r="A90" s="64" t="s">
        <v>76</v>
      </c>
      <c r="B90" s="21" t="s">
        <v>18</v>
      </c>
      <c r="C90" s="45" t="s">
        <v>19</v>
      </c>
      <c r="D90" s="45">
        <f t="shared" ref="D90:M100" si="3">D78-D102</f>
        <v>-1.6000000000000005</v>
      </c>
      <c r="E90" s="45">
        <f t="shared" si="3"/>
        <v>-1.1000000000000001</v>
      </c>
      <c r="F90" s="45">
        <f t="shared" si="3"/>
        <v>-0.10000000000000053</v>
      </c>
      <c r="G90" s="45">
        <f t="shared" si="3"/>
        <v>-0.90000000000000036</v>
      </c>
      <c r="H90" s="45">
        <f t="shared" si="3"/>
        <v>-0.80000000000000071</v>
      </c>
      <c r="I90" s="45">
        <f t="shared" si="3"/>
        <v>-1</v>
      </c>
      <c r="J90" s="45">
        <f t="shared" si="3"/>
        <v>-1.7999999999999989</v>
      </c>
      <c r="K90" s="45">
        <f t="shared" si="3"/>
        <v>1.6999999999999993</v>
      </c>
      <c r="L90" s="45">
        <f t="shared" si="3"/>
        <v>-1.1999999999999993</v>
      </c>
      <c r="M90" s="45">
        <f t="shared" si="3"/>
        <v>-1</v>
      </c>
    </row>
    <row r="91" spans="1:13" s="6" customFormat="1" ht="16.5" customHeight="1" x14ac:dyDescent="0.15">
      <c r="A91" s="65"/>
      <c r="B91" s="38"/>
      <c r="C91" s="24" t="s">
        <v>20</v>
      </c>
      <c r="D91" s="24">
        <f t="shared" si="3"/>
        <v>-0.1</v>
      </c>
      <c r="E91" s="24">
        <f t="shared" si="3"/>
        <v>0.19999999999999998</v>
      </c>
      <c r="F91" s="24">
        <f t="shared" si="3"/>
        <v>0</v>
      </c>
      <c r="G91" s="24">
        <f t="shared" si="3"/>
        <v>0</v>
      </c>
      <c r="H91" s="24">
        <f t="shared" si="3"/>
        <v>9.9999999999999978E-2</v>
      </c>
      <c r="I91" s="24">
        <f t="shared" si="3"/>
        <v>0</v>
      </c>
      <c r="J91" s="24">
        <f t="shared" si="3"/>
        <v>9.9999999999999978E-2</v>
      </c>
      <c r="K91" s="24">
        <f t="shared" si="3"/>
        <v>0</v>
      </c>
      <c r="L91" s="24">
        <f t="shared" si="3"/>
        <v>-0.5</v>
      </c>
      <c r="M91" s="24">
        <f t="shared" si="3"/>
        <v>0</v>
      </c>
    </row>
    <row r="92" spans="1:13" s="6" customFormat="1" ht="16.5" customHeight="1" x14ac:dyDescent="0.15">
      <c r="A92" s="66"/>
      <c r="B92" s="39"/>
      <c r="C92" s="26" t="s">
        <v>21</v>
      </c>
      <c r="D92" s="27">
        <f t="shared" si="3"/>
        <v>-1.7000000000000002</v>
      </c>
      <c r="E92" s="27">
        <f t="shared" si="3"/>
        <v>-0.89999999999999991</v>
      </c>
      <c r="F92" s="27">
        <f t="shared" si="3"/>
        <v>0</v>
      </c>
      <c r="G92" s="27">
        <f t="shared" si="3"/>
        <v>-1</v>
      </c>
      <c r="H92" s="27">
        <f t="shared" si="3"/>
        <v>-0.69999999999999929</v>
      </c>
      <c r="I92" s="27">
        <f t="shared" si="3"/>
        <v>-0.89999999999999858</v>
      </c>
      <c r="J92" s="27">
        <f t="shared" si="3"/>
        <v>-1.7000000000000011</v>
      </c>
      <c r="K92" s="27">
        <f t="shared" si="3"/>
        <v>1.7999999999999989</v>
      </c>
      <c r="L92" s="27">
        <f t="shared" si="3"/>
        <v>-1.6999999999999993</v>
      </c>
      <c r="M92" s="27">
        <f t="shared" si="3"/>
        <v>-0.90000000000000036</v>
      </c>
    </row>
    <row r="93" spans="1:13" s="6" customFormat="1" ht="16.5" customHeight="1" x14ac:dyDescent="0.15">
      <c r="A93" s="66"/>
      <c r="B93" s="28" t="s">
        <v>22</v>
      </c>
      <c r="C93" s="22" t="s">
        <v>19</v>
      </c>
      <c r="D93" s="45">
        <f t="shared" si="3"/>
        <v>-1.8999999999999986</v>
      </c>
      <c r="E93" s="45">
        <f t="shared" si="3"/>
        <v>0.60000000000000142</v>
      </c>
      <c r="F93" s="45">
        <f t="shared" si="3"/>
        <v>-1.5000000000000018</v>
      </c>
      <c r="G93" s="45">
        <f t="shared" si="3"/>
        <v>0.70000000000000107</v>
      </c>
      <c r="H93" s="45">
        <f t="shared" si="3"/>
        <v>0.39999999999999858</v>
      </c>
      <c r="I93" s="45">
        <f t="shared" si="3"/>
        <v>-0.30000000000000071</v>
      </c>
      <c r="J93" s="45">
        <f t="shared" si="3"/>
        <v>0.89999999999999858</v>
      </c>
      <c r="K93" s="45">
        <f t="shared" si="3"/>
        <v>2.1999999999999993</v>
      </c>
      <c r="L93" s="45">
        <f t="shared" si="3"/>
        <v>-3.1000000000000014</v>
      </c>
      <c r="M93" s="45">
        <f t="shared" si="3"/>
        <v>-0.10000000000000142</v>
      </c>
    </row>
    <row r="94" spans="1:13" s="6" customFormat="1" ht="16.5" customHeight="1" x14ac:dyDescent="0.15">
      <c r="A94" s="66"/>
      <c r="B94" s="30"/>
      <c r="C94" s="24" t="s">
        <v>20</v>
      </c>
      <c r="D94" s="24">
        <f t="shared" si="3"/>
        <v>1.1000000000000001</v>
      </c>
      <c r="E94" s="24">
        <f t="shared" si="3"/>
        <v>0.19999999999999973</v>
      </c>
      <c r="F94" s="24">
        <f t="shared" si="3"/>
        <v>0</v>
      </c>
      <c r="G94" s="24">
        <f t="shared" si="3"/>
        <v>9.9999999999999645E-2</v>
      </c>
      <c r="H94" s="24">
        <f t="shared" si="3"/>
        <v>0</v>
      </c>
      <c r="I94" s="24">
        <f t="shared" si="3"/>
        <v>-0.39999999999999947</v>
      </c>
      <c r="J94" s="24">
        <f t="shared" si="3"/>
        <v>-1.5999999999999996</v>
      </c>
      <c r="K94" s="24">
        <f t="shared" si="3"/>
        <v>-2</v>
      </c>
      <c r="L94" s="24">
        <f t="shared" si="3"/>
        <v>-1.3999999999999986</v>
      </c>
      <c r="M94" s="24">
        <f t="shared" si="3"/>
        <v>0.30000000000000027</v>
      </c>
    </row>
    <row r="95" spans="1:13" s="6" customFormat="1" ht="16.5" customHeight="1" x14ac:dyDescent="0.15">
      <c r="A95" s="66"/>
      <c r="B95" s="31"/>
      <c r="C95" s="26" t="s">
        <v>21</v>
      </c>
      <c r="D95" s="27">
        <f t="shared" si="3"/>
        <v>-0.80000000000000071</v>
      </c>
      <c r="E95" s="27">
        <f t="shared" si="3"/>
        <v>0.80000000000000071</v>
      </c>
      <c r="F95" s="27">
        <f t="shared" si="3"/>
        <v>-1.5</v>
      </c>
      <c r="G95" s="27">
        <f t="shared" si="3"/>
        <v>0.80000000000000071</v>
      </c>
      <c r="H95" s="27">
        <f t="shared" si="3"/>
        <v>0.30000000000000071</v>
      </c>
      <c r="I95" s="27">
        <f t="shared" si="3"/>
        <v>-0.69999999999999929</v>
      </c>
      <c r="J95" s="27">
        <f t="shared" si="3"/>
        <v>-0.69999999999999929</v>
      </c>
      <c r="K95" s="27">
        <f t="shared" si="3"/>
        <v>0.19999999999999929</v>
      </c>
      <c r="L95" s="27">
        <f t="shared" si="3"/>
        <v>-4.6000000000000014</v>
      </c>
      <c r="M95" s="27">
        <f t="shared" si="3"/>
        <v>0.19999999999999929</v>
      </c>
    </row>
    <row r="96" spans="1:13" s="6" customFormat="1" ht="16.5" customHeight="1" x14ac:dyDescent="0.15">
      <c r="A96" s="66"/>
      <c r="B96" s="37" t="s">
        <v>23</v>
      </c>
      <c r="C96" s="22" t="s">
        <v>19</v>
      </c>
      <c r="D96" s="45">
        <f t="shared" si="3"/>
        <v>2.4000000000000057</v>
      </c>
      <c r="E96" s="45">
        <f t="shared" si="3"/>
        <v>0.5</v>
      </c>
      <c r="F96" s="45">
        <f t="shared" si="3"/>
        <v>3.1000000000000014</v>
      </c>
      <c r="G96" s="45">
        <f t="shared" si="3"/>
        <v>0.39999999999999858</v>
      </c>
      <c r="H96" s="45">
        <f t="shared" si="3"/>
        <v>0.29999999999999716</v>
      </c>
      <c r="I96" s="45">
        <f t="shared" si="3"/>
        <v>2.5</v>
      </c>
      <c r="J96" s="45">
        <f t="shared" si="3"/>
        <v>1</v>
      </c>
      <c r="K96" s="45">
        <f t="shared" si="3"/>
        <v>1.2000000000000028</v>
      </c>
      <c r="L96" s="45">
        <f t="shared" si="3"/>
        <v>5.7000000000000028</v>
      </c>
      <c r="M96" s="45">
        <f t="shared" si="3"/>
        <v>0.79999999999999716</v>
      </c>
    </row>
    <row r="97" spans="1:13" s="6" customFormat="1" ht="16.5" customHeight="1" x14ac:dyDescent="0.15">
      <c r="A97" s="66"/>
      <c r="B97" s="38"/>
      <c r="C97" s="24" t="s">
        <v>20</v>
      </c>
      <c r="D97" s="24">
        <f t="shared" si="3"/>
        <v>0.10000000000000053</v>
      </c>
      <c r="E97" s="24">
        <f t="shared" si="3"/>
        <v>-0.5</v>
      </c>
      <c r="F97" s="24">
        <f t="shared" si="3"/>
        <v>-1.5999999999999996</v>
      </c>
      <c r="G97" s="24">
        <f t="shared" si="3"/>
        <v>-9.9999999999999645E-2</v>
      </c>
      <c r="H97" s="24">
        <f t="shared" si="3"/>
        <v>0.10000000000000142</v>
      </c>
      <c r="I97" s="24">
        <f t="shared" si="3"/>
        <v>-0.90000000000000036</v>
      </c>
      <c r="J97" s="24">
        <f t="shared" si="3"/>
        <v>1.3000000000000007</v>
      </c>
      <c r="K97" s="24">
        <f t="shared" si="3"/>
        <v>-3.2000000000000011</v>
      </c>
      <c r="L97" s="24">
        <f t="shared" si="3"/>
        <v>0.5</v>
      </c>
      <c r="M97" s="24">
        <f t="shared" si="3"/>
        <v>-0.19999999999999929</v>
      </c>
    </row>
    <row r="98" spans="1:13" s="6" customFormat="1" ht="16.5" customHeight="1" x14ac:dyDescent="0.15">
      <c r="A98" s="66"/>
      <c r="B98" s="39"/>
      <c r="C98" s="26" t="s">
        <v>21</v>
      </c>
      <c r="D98" s="27">
        <f t="shared" si="3"/>
        <v>2.5</v>
      </c>
      <c r="E98" s="27">
        <f t="shared" si="3"/>
        <v>-0.10000000000000853</v>
      </c>
      <c r="F98" s="27">
        <f t="shared" si="3"/>
        <v>1.5</v>
      </c>
      <c r="G98" s="27">
        <f t="shared" si="3"/>
        <v>0.29999999999999716</v>
      </c>
      <c r="H98" s="27">
        <f t="shared" si="3"/>
        <v>0.40000000000000568</v>
      </c>
      <c r="I98" s="27">
        <f t="shared" si="3"/>
        <v>1.6000000000000014</v>
      </c>
      <c r="J98" s="27">
        <f t="shared" si="3"/>
        <v>2.3999999999999986</v>
      </c>
      <c r="K98" s="27">
        <f t="shared" si="3"/>
        <v>-2</v>
      </c>
      <c r="L98" s="27">
        <f t="shared" si="3"/>
        <v>6.2000000000000028</v>
      </c>
      <c r="M98" s="27">
        <f t="shared" si="3"/>
        <v>0.60000000000000853</v>
      </c>
    </row>
    <row r="99" spans="1:13" s="6" customFormat="1" ht="16.5" customHeight="1" x14ac:dyDescent="0.15">
      <c r="A99" s="67"/>
      <c r="B99" s="40"/>
      <c r="C99" s="22" t="s">
        <v>19</v>
      </c>
      <c r="D99" s="22">
        <f t="shared" si="3"/>
        <v>-1.0999999999999943</v>
      </c>
      <c r="E99" s="22">
        <f t="shared" si="3"/>
        <v>0</v>
      </c>
      <c r="F99" s="22">
        <f t="shared" si="3"/>
        <v>1.5</v>
      </c>
      <c r="G99" s="22">
        <f t="shared" si="3"/>
        <v>0.20000000000000284</v>
      </c>
      <c r="H99" s="22">
        <f t="shared" si="3"/>
        <v>-0.10000000000000853</v>
      </c>
      <c r="I99" s="22">
        <f t="shared" si="3"/>
        <v>1.2999999999999972</v>
      </c>
      <c r="J99" s="22">
        <f t="shared" si="3"/>
        <v>0.20000000000000284</v>
      </c>
      <c r="K99" s="22">
        <f t="shared" si="3"/>
        <v>5.0999999999999943</v>
      </c>
      <c r="L99" s="22">
        <f t="shared" si="3"/>
        <v>1.2999999999999972</v>
      </c>
      <c r="M99" s="22">
        <f t="shared" si="3"/>
        <v>-0.20000000000000284</v>
      </c>
    </row>
    <row r="100" spans="1:13" s="6" customFormat="1" ht="16.5" customHeight="1" x14ac:dyDescent="0.15">
      <c r="A100" s="67"/>
      <c r="B100" s="30"/>
      <c r="C100" s="24" t="s">
        <v>20</v>
      </c>
      <c r="D100" s="24">
        <f t="shared" si="3"/>
        <v>1.0999999999999996</v>
      </c>
      <c r="E100" s="24">
        <f t="shared" si="3"/>
        <v>0</v>
      </c>
      <c r="F100" s="24">
        <f t="shared" si="3"/>
        <v>-1.5</v>
      </c>
      <c r="G100" s="24">
        <f t="shared" si="3"/>
        <v>-0.19999999999999929</v>
      </c>
      <c r="H100" s="24">
        <f t="shared" si="3"/>
        <v>9.9999999999999645E-2</v>
      </c>
      <c r="I100" s="24">
        <f t="shared" si="3"/>
        <v>-1.3000000000000007</v>
      </c>
      <c r="J100" s="24">
        <f t="shared" si="3"/>
        <v>-0.19999999999999929</v>
      </c>
      <c r="K100" s="24">
        <f t="shared" si="3"/>
        <v>-5.1000000000000014</v>
      </c>
      <c r="L100" s="24">
        <f t="shared" si="3"/>
        <v>-1.3000000000000007</v>
      </c>
      <c r="M100" s="24">
        <f t="shared" si="3"/>
        <v>0.20000000000000107</v>
      </c>
    </row>
    <row r="101" spans="1:13" s="6" customFormat="1" ht="16.5" customHeight="1" x14ac:dyDescent="0.15">
      <c r="A101" s="68"/>
      <c r="B101" s="35"/>
      <c r="C101" s="26"/>
      <c r="D101" s="69" t="s">
        <v>77</v>
      </c>
      <c r="E101" s="69" t="s">
        <v>77</v>
      </c>
      <c r="F101" s="69" t="s">
        <v>77</v>
      </c>
      <c r="G101" s="69" t="s">
        <v>77</v>
      </c>
      <c r="H101" s="69" t="s">
        <v>77</v>
      </c>
      <c r="I101" s="69" t="s">
        <v>77</v>
      </c>
      <c r="J101" s="69" t="s">
        <v>77</v>
      </c>
      <c r="K101" s="69" t="s">
        <v>77</v>
      </c>
      <c r="L101" s="69" t="s">
        <v>77</v>
      </c>
      <c r="M101" s="69" t="s">
        <v>77</v>
      </c>
    </row>
    <row r="102" spans="1:13" s="6" customFormat="1" ht="16.5" customHeight="1" x14ac:dyDescent="0.15">
      <c r="A102" s="64" t="s">
        <v>82</v>
      </c>
      <c r="B102" s="21" t="s">
        <v>18</v>
      </c>
      <c r="C102" s="45" t="s">
        <v>19</v>
      </c>
      <c r="D102" s="45">
        <v>6.9</v>
      </c>
      <c r="E102" s="45">
        <v>4.7</v>
      </c>
      <c r="F102" s="45">
        <v>5.7</v>
      </c>
      <c r="G102" s="45">
        <v>9</v>
      </c>
      <c r="H102" s="45">
        <v>13</v>
      </c>
      <c r="I102" s="45">
        <v>12.8</v>
      </c>
      <c r="J102" s="45">
        <v>12.7</v>
      </c>
      <c r="K102" s="45">
        <v>11.4</v>
      </c>
      <c r="L102" s="45">
        <v>12.5</v>
      </c>
      <c r="M102" s="45">
        <v>7.6</v>
      </c>
    </row>
    <row r="103" spans="1:13" s="6" customFormat="1" ht="16.5" customHeight="1" x14ac:dyDescent="0.15">
      <c r="A103" s="65"/>
      <c r="B103" s="38"/>
      <c r="C103" s="24" t="s">
        <v>20</v>
      </c>
      <c r="D103" s="24">
        <v>0.1</v>
      </c>
      <c r="E103" s="24">
        <v>0.1</v>
      </c>
      <c r="F103" s="24">
        <v>0.1</v>
      </c>
      <c r="G103" s="24">
        <v>0.2</v>
      </c>
      <c r="H103" s="24">
        <v>0.2</v>
      </c>
      <c r="I103" s="24">
        <v>0.5</v>
      </c>
      <c r="J103" s="24">
        <v>0.6</v>
      </c>
      <c r="K103" s="24">
        <v>0.9</v>
      </c>
      <c r="L103" s="24">
        <v>1.6</v>
      </c>
      <c r="M103" s="24">
        <v>0.2</v>
      </c>
    </row>
    <row r="104" spans="1:13" s="6" customFormat="1" ht="16.5" customHeight="1" x14ac:dyDescent="0.15">
      <c r="A104" s="66"/>
      <c r="B104" s="39"/>
      <c r="C104" s="26" t="s">
        <v>21</v>
      </c>
      <c r="D104" s="27">
        <v>7</v>
      </c>
      <c r="E104" s="27">
        <v>4.8</v>
      </c>
      <c r="F104" s="27">
        <v>5.8</v>
      </c>
      <c r="G104" s="27">
        <v>9.3000000000000007</v>
      </c>
      <c r="H104" s="27">
        <v>13.2</v>
      </c>
      <c r="I104" s="27">
        <v>13.2</v>
      </c>
      <c r="J104" s="27">
        <v>13.3</v>
      </c>
      <c r="K104" s="27">
        <v>12.3</v>
      </c>
      <c r="L104" s="27">
        <v>14.2</v>
      </c>
      <c r="M104" s="27">
        <v>7.7</v>
      </c>
    </row>
    <row r="105" spans="1:13" s="6" customFormat="1" ht="16.5" customHeight="1" x14ac:dyDescent="0.15">
      <c r="A105" s="66"/>
      <c r="B105" s="28" t="s">
        <v>22</v>
      </c>
      <c r="C105" s="22" t="s">
        <v>19</v>
      </c>
      <c r="D105" s="45">
        <v>16.899999999999999</v>
      </c>
      <c r="E105" s="45">
        <v>14.7</v>
      </c>
      <c r="F105" s="45">
        <v>16.600000000000001</v>
      </c>
      <c r="G105" s="45">
        <v>15.9</v>
      </c>
      <c r="H105" s="45">
        <v>17.600000000000001</v>
      </c>
      <c r="I105" s="45">
        <v>19.8</v>
      </c>
      <c r="J105" s="45">
        <v>21.3</v>
      </c>
      <c r="K105" s="45">
        <v>19</v>
      </c>
      <c r="L105" s="45">
        <v>23.8</v>
      </c>
      <c r="M105" s="22">
        <v>16.100000000000001</v>
      </c>
    </row>
    <row r="106" spans="1:13" s="6" customFormat="1" ht="16.5" customHeight="1" x14ac:dyDescent="0.15">
      <c r="A106" s="66"/>
      <c r="B106" s="30"/>
      <c r="C106" s="24" t="s">
        <v>20</v>
      </c>
      <c r="D106" s="24">
        <v>0.7</v>
      </c>
      <c r="E106" s="24">
        <v>2.7</v>
      </c>
      <c r="F106" s="24">
        <v>2.6</v>
      </c>
      <c r="G106" s="24">
        <v>4.9000000000000004</v>
      </c>
      <c r="H106" s="24">
        <v>5.4</v>
      </c>
      <c r="I106" s="24">
        <v>7.1</v>
      </c>
      <c r="J106" s="24">
        <v>8.1999999999999993</v>
      </c>
      <c r="K106" s="24">
        <v>9.1</v>
      </c>
      <c r="L106" s="24">
        <v>9.6999999999999993</v>
      </c>
      <c r="M106" s="24">
        <v>3.4</v>
      </c>
    </row>
    <row r="107" spans="1:13" s="6" customFormat="1" ht="16.5" customHeight="1" x14ac:dyDescent="0.15">
      <c r="A107" s="66"/>
      <c r="B107" s="31"/>
      <c r="C107" s="26" t="s">
        <v>21</v>
      </c>
      <c r="D107" s="27">
        <v>17.600000000000001</v>
      </c>
      <c r="E107" s="27">
        <v>17.399999999999999</v>
      </c>
      <c r="F107" s="27">
        <v>19.2</v>
      </c>
      <c r="G107" s="27">
        <v>20.8</v>
      </c>
      <c r="H107" s="27">
        <v>23</v>
      </c>
      <c r="I107" s="27">
        <v>26.9</v>
      </c>
      <c r="J107" s="27">
        <v>29.5</v>
      </c>
      <c r="K107" s="27">
        <v>28.1</v>
      </c>
      <c r="L107" s="27">
        <v>33.6</v>
      </c>
      <c r="M107" s="27">
        <v>19.5</v>
      </c>
    </row>
    <row r="108" spans="1:13" s="6" customFormat="1" ht="16.5" customHeight="1" x14ac:dyDescent="0.15">
      <c r="A108" s="66"/>
      <c r="B108" s="37" t="s">
        <v>23</v>
      </c>
      <c r="C108" s="22" t="s">
        <v>19</v>
      </c>
      <c r="D108" s="45">
        <v>69.3</v>
      </c>
      <c r="E108" s="45">
        <v>66</v>
      </c>
      <c r="F108" s="45">
        <v>63.1</v>
      </c>
      <c r="G108" s="45">
        <v>56.4</v>
      </c>
      <c r="H108" s="45">
        <v>53.6</v>
      </c>
      <c r="I108" s="45">
        <v>48.4</v>
      </c>
      <c r="J108" s="45">
        <v>46.2</v>
      </c>
      <c r="K108" s="45">
        <v>45.3</v>
      </c>
      <c r="L108" s="45">
        <v>36.9</v>
      </c>
      <c r="M108" s="22">
        <v>61.6</v>
      </c>
    </row>
    <row r="109" spans="1:13" s="6" customFormat="1" ht="16.5" customHeight="1" x14ac:dyDescent="0.15">
      <c r="A109" s="66"/>
      <c r="B109" s="38"/>
      <c r="C109" s="24" t="s">
        <v>20</v>
      </c>
      <c r="D109" s="24">
        <v>6.1</v>
      </c>
      <c r="E109" s="24">
        <v>11.8</v>
      </c>
      <c r="F109" s="24">
        <v>11.9</v>
      </c>
      <c r="G109" s="24">
        <v>13.5</v>
      </c>
      <c r="H109" s="24">
        <v>10.199999999999999</v>
      </c>
      <c r="I109" s="24">
        <v>11.5</v>
      </c>
      <c r="J109" s="24">
        <v>11.1</v>
      </c>
      <c r="K109" s="24">
        <v>14.3</v>
      </c>
      <c r="L109" s="24">
        <v>15.4</v>
      </c>
      <c r="M109" s="24">
        <v>11.2</v>
      </c>
    </row>
    <row r="110" spans="1:13" s="6" customFormat="1" ht="16.5" customHeight="1" x14ac:dyDescent="0.15">
      <c r="A110" s="66"/>
      <c r="B110" s="39"/>
      <c r="C110" s="26" t="s">
        <v>21</v>
      </c>
      <c r="D110" s="27">
        <v>75.400000000000006</v>
      </c>
      <c r="E110" s="27">
        <v>77.900000000000006</v>
      </c>
      <c r="F110" s="27">
        <v>75</v>
      </c>
      <c r="G110" s="27">
        <v>69.900000000000006</v>
      </c>
      <c r="H110" s="27">
        <v>63.8</v>
      </c>
      <c r="I110" s="27">
        <v>59.9</v>
      </c>
      <c r="J110" s="27">
        <v>57.2</v>
      </c>
      <c r="K110" s="27">
        <v>59.6</v>
      </c>
      <c r="L110" s="27">
        <v>52.3</v>
      </c>
      <c r="M110" s="27">
        <v>72.8</v>
      </c>
    </row>
    <row r="111" spans="1:13" s="6" customFormat="1" ht="16.5" customHeight="1" x14ac:dyDescent="0.15">
      <c r="A111" s="67"/>
      <c r="B111" s="40"/>
      <c r="C111" s="22" t="s">
        <v>19</v>
      </c>
      <c r="D111" s="22">
        <v>93.1</v>
      </c>
      <c r="E111" s="22">
        <v>85.4</v>
      </c>
      <c r="F111" s="22">
        <v>85.4</v>
      </c>
      <c r="G111" s="22">
        <v>81.3</v>
      </c>
      <c r="H111" s="22">
        <v>84.2</v>
      </c>
      <c r="I111" s="22">
        <v>81</v>
      </c>
      <c r="J111" s="22">
        <v>80.099999999999994</v>
      </c>
      <c r="K111" s="22">
        <v>75.7</v>
      </c>
      <c r="L111" s="22">
        <v>73.3</v>
      </c>
      <c r="M111" s="22">
        <v>85.3</v>
      </c>
    </row>
    <row r="112" spans="1:13" s="6" customFormat="1" ht="16.5" customHeight="1" x14ac:dyDescent="0.15">
      <c r="A112" s="67"/>
      <c r="B112" s="30"/>
      <c r="C112" s="24" t="s">
        <v>20</v>
      </c>
      <c r="D112" s="24">
        <v>6.9</v>
      </c>
      <c r="E112" s="24">
        <v>14.6</v>
      </c>
      <c r="F112" s="24">
        <v>14.6</v>
      </c>
      <c r="G112" s="24">
        <v>18.7</v>
      </c>
      <c r="H112" s="24">
        <v>15.8</v>
      </c>
      <c r="I112" s="24">
        <v>19</v>
      </c>
      <c r="J112" s="24">
        <v>19.899999999999999</v>
      </c>
      <c r="K112" s="24">
        <v>24.3</v>
      </c>
      <c r="L112" s="24">
        <v>26.7</v>
      </c>
      <c r="M112" s="24">
        <v>14.7</v>
      </c>
    </row>
    <row r="113" spans="1:13" s="6" customFormat="1" ht="16.5" customHeight="1" x14ac:dyDescent="0.15">
      <c r="A113" s="68"/>
      <c r="B113" s="35"/>
      <c r="C113" s="26"/>
      <c r="D113" s="27">
        <v>100</v>
      </c>
      <c r="E113" s="27">
        <v>100</v>
      </c>
      <c r="F113" s="27">
        <v>100</v>
      </c>
      <c r="G113" s="27">
        <v>100</v>
      </c>
      <c r="H113" s="27">
        <v>100</v>
      </c>
      <c r="I113" s="27">
        <v>100</v>
      </c>
      <c r="J113" s="27">
        <v>100</v>
      </c>
      <c r="K113" s="27">
        <v>100</v>
      </c>
      <c r="L113" s="27">
        <v>100</v>
      </c>
      <c r="M113" s="27">
        <v>100</v>
      </c>
    </row>
    <row r="114" spans="1:13" s="6" customFormat="1" ht="16.5" customHeight="1" x14ac:dyDescent="0.15">
      <c r="A114" s="64" t="s">
        <v>76</v>
      </c>
      <c r="B114" s="21" t="s">
        <v>18</v>
      </c>
      <c r="C114" s="45" t="s">
        <v>19</v>
      </c>
      <c r="D114" s="45">
        <f t="shared" ref="D114:M124" si="4">D102-D126</f>
        <v>-8.0253696441650035E-2</v>
      </c>
      <c r="E114" s="45">
        <f t="shared" si="4"/>
        <v>0.20448799133300799</v>
      </c>
      <c r="F114" s="45">
        <f t="shared" si="4"/>
        <v>-0.53123311996459943</v>
      </c>
      <c r="G114" s="45">
        <f t="shared" si="4"/>
        <v>-0.90580272674560547</v>
      </c>
      <c r="H114" s="45">
        <f t="shared" si="4"/>
        <v>-1.3967218399047852</v>
      </c>
      <c r="I114" s="45">
        <f t="shared" si="4"/>
        <v>-0.55226154327392507</v>
      </c>
      <c r="J114" s="45">
        <f t="shared" si="4"/>
        <v>-1.9874179840087898</v>
      </c>
      <c r="K114" s="45">
        <f t="shared" si="4"/>
        <v>-1.4325538635253903</v>
      </c>
      <c r="L114" s="45">
        <f t="shared" si="4"/>
        <v>2.1456756591796875</v>
      </c>
      <c r="M114" s="45">
        <f t="shared" si="4"/>
        <v>-1.3245176315307621</v>
      </c>
    </row>
    <row r="115" spans="1:13" s="6" customFormat="1" ht="16.5" customHeight="1" x14ac:dyDescent="0.15">
      <c r="A115" s="65"/>
      <c r="B115" s="38"/>
      <c r="C115" s="24" t="s">
        <v>20</v>
      </c>
      <c r="D115" s="24">
        <f t="shared" si="4"/>
        <v>-0.85337074995040896</v>
      </c>
      <c r="E115" s="24">
        <f t="shared" si="4"/>
        <v>-0.35488190650939944</v>
      </c>
      <c r="F115" s="24">
        <f t="shared" si="4"/>
        <v>-0.27166860699653628</v>
      </c>
      <c r="G115" s="24">
        <f t="shared" si="4"/>
        <v>-0.28816087841987609</v>
      </c>
      <c r="H115" s="24">
        <f t="shared" si="4"/>
        <v>-0.6110582828521729</v>
      </c>
      <c r="I115" s="24">
        <f t="shared" si="4"/>
        <v>-0.57941544055938721</v>
      </c>
      <c r="J115" s="24">
        <f t="shared" si="4"/>
        <v>-1.0509037017822265</v>
      </c>
      <c r="K115" s="24">
        <f t="shared" si="4"/>
        <v>-1.2400272846221925</v>
      </c>
      <c r="L115" s="24">
        <f t="shared" si="4"/>
        <v>-0.15331509113311759</v>
      </c>
      <c r="M115" s="24">
        <f t="shared" si="4"/>
        <v>-0.37493847608566283</v>
      </c>
    </row>
    <row r="116" spans="1:13" s="6" customFormat="1" ht="16.5" customHeight="1" x14ac:dyDescent="0.15">
      <c r="A116" s="66"/>
      <c r="B116" s="39"/>
      <c r="C116" s="26" t="s">
        <v>21</v>
      </c>
      <c r="D116" s="27">
        <f t="shared" si="4"/>
        <v>-0.933624267578125</v>
      </c>
      <c r="E116" s="27">
        <f t="shared" si="4"/>
        <v>-0.15039367675781268</v>
      </c>
      <c r="F116" s="27">
        <f t="shared" si="4"/>
        <v>-0.80290145874023455</v>
      </c>
      <c r="G116" s="27">
        <f t="shared" si="4"/>
        <v>-1.0939638137817376</v>
      </c>
      <c r="H116" s="27">
        <f t="shared" si="4"/>
        <v>-2.0077798843383796</v>
      </c>
      <c r="I116" s="27">
        <f t="shared" si="4"/>
        <v>-1.2316778182983406</v>
      </c>
      <c r="J116" s="27">
        <f t="shared" si="4"/>
        <v>-3.0383216857910149</v>
      </c>
      <c r="K116" s="27">
        <f t="shared" si="4"/>
        <v>-2.6725809097290032</v>
      </c>
      <c r="L116" s="27">
        <f t="shared" si="4"/>
        <v>2.0923606872558587</v>
      </c>
      <c r="M116" s="27">
        <f t="shared" si="4"/>
        <v>-1.7994554519653319</v>
      </c>
    </row>
    <row r="117" spans="1:13" s="6" customFormat="1" ht="16.5" customHeight="1" x14ac:dyDescent="0.15">
      <c r="A117" s="66"/>
      <c r="B117" s="28" t="s">
        <v>22</v>
      </c>
      <c r="C117" s="22" t="s">
        <v>19</v>
      </c>
      <c r="D117" s="45">
        <f t="shared" si="4"/>
        <v>-3.0650077819824233</v>
      </c>
      <c r="E117" s="45">
        <f t="shared" si="4"/>
        <v>-3.0987499237060554</v>
      </c>
      <c r="F117" s="45">
        <f t="shared" si="4"/>
        <v>-4.8848880767822251</v>
      </c>
      <c r="G117" s="45">
        <f t="shared" si="4"/>
        <v>-2.8081108093261715</v>
      </c>
      <c r="H117" s="45">
        <f t="shared" si="4"/>
        <v>-0.61224021911620952</v>
      </c>
      <c r="I117" s="45">
        <f t="shared" si="4"/>
        <v>-1.3262722015380852</v>
      </c>
      <c r="J117" s="45">
        <f t="shared" si="4"/>
        <v>-2.7626773834228509</v>
      </c>
      <c r="K117" s="45">
        <f t="shared" si="4"/>
        <v>-3.1414718627929688</v>
      </c>
      <c r="L117" s="45">
        <f t="shared" si="4"/>
        <v>0.95680122375488352</v>
      </c>
      <c r="M117" s="45">
        <f t="shared" si="4"/>
        <v>-2.9090236663818345</v>
      </c>
    </row>
    <row r="118" spans="1:13" s="6" customFormat="1" ht="16.5" customHeight="1" x14ac:dyDescent="0.15">
      <c r="A118" s="66"/>
      <c r="B118" s="30"/>
      <c r="C118" s="24" t="s">
        <v>20</v>
      </c>
      <c r="D118" s="24">
        <f t="shared" si="4"/>
        <v>-3.7826817512512205</v>
      </c>
      <c r="E118" s="24">
        <f t="shared" si="4"/>
        <v>-4.491068649291992</v>
      </c>
      <c r="F118" s="24">
        <f t="shared" si="4"/>
        <v>-4.5537218093872074</v>
      </c>
      <c r="G118" s="24">
        <f t="shared" si="4"/>
        <v>-3.8784366607666012</v>
      </c>
      <c r="H118" s="24">
        <f t="shared" si="4"/>
        <v>-3.0446086883544918</v>
      </c>
      <c r="I118" s="24">
        <f t="shared" si="4"/>
        <v>-2.7002014160156254</v>
      </c>
      <c r="J118" s="24">
        <f t="shared" si="4"/>
        <v>-6.3921737670899148E-2</v>
      </c>
      <c r="K118" s="24">
        <f t="shared" si="4"/>
        <v>-6.0122722625732425</v>
      </c>
      <c r="L118" s="24">
        <f t="shared" si="4"/>
        <v>-2.052235412597657</v>
      </c>
      <c r="M118" s="24">
        <f t="shared" si="4"/>
        <v>-4.6127801895141598</v>
      </c>
    </row>
    <row r="119" spans="1:13" s="6" customFormat="1" ht="16.5" customHeight="1" x14ac:dyDescent="0.15">
      <c r="A119" s="66"/>
      <c r="B119" s="31"/>
      <c r="C119" s="26" t="s">
        <v>21</v>
      </c>
      <c r="D119" s="27">
        <f t="shared" si="4"/>
        <v>-6.847689056396483</v>
      </c>
      <c r="E119" s="27">
        <f t="shared" si="4"/>
        <v>-7.5898185729980483</v>
      </c>
      <c r="F119" s="27">
        <f t="shared" si="4"/>
        <v>-9.4386089324951179</v>
      </c>
      <c r="G119" s="27">
        <f t="shared" si="4"/>
        <v>-6.6865474700927727</v>
      </c>
      <c r="H119" s="27">
        <f t="shared" si="4"/>
        <v>-3.6568489074707031</v>
      </c>
      <c r="I119" s="27">
        <f t="shared" si="4"/>
        <v>-4.0264736175537124</v>
      </c>
      <c r="J119" s="27">
        <f t="shared" si="4"/>
        <v>-2.82659912109375</v>
      </c>
      <c r="K119" s="27">
        <f t="shared" si="4"/>
        <v>-9.1537422180175767</v>
      </c>
      <c r="L119" s="27">
        <f t="shared" si="4"/>
        <v>-0.99543609619140483</v>
      </c>
      <c r="M119" s="27">
        <f t="shared" si="4"/>
        <v>-7.5218029022216797</v>
      </c>
    </row>
    <row r="120" spans="1:13" s="6" customFormat="1" ht="16.5" customHeight="1" x14ac:dyDescent="0.15">
      <c r="A120" s="66"/>
      <c r="B120" s="37" t="s">
        <v>23</v>
      </c>
      <c r="C120" s="22" t="s">
        <v>19</v>
      </c>
      <c r="D120" s="45">
        <f t="shared" si="4"/>
        <v>8.4959838867187472</v>
      </c>
      <c r="E120" s="45">
        <f t="shared" si="4"/>
        <v>10.273227691650391</v>
      </c>
      <c r="F120" s="45">
        <f t="shared" si="4"/>
        <v>13.813634490966798</v>
      </c>
      <c r="G120" s="45">
        <f t="shared" si="4"/>
        <v>7.7840827941894517</v>
      </c>
      <c r="H120" s="45">
        <f t="shared" si="4"/>
        <v>6.9581352233886733</v>
      </c>
      <c r="I120" s="45">
        <f t="shared" si="4"/>
        <v>5.769869232177733</v>
      </c>
      <c r="J120" s="45">
        <f t="shared" si="4"/>
        <v>5.9812347412109403</v>
      </c>
      <c r="K120" s="45">
        <f t="shared" si="4"/>
        <v>11.587666320800778</v>
      </c>
      <c r="L120" s="45">
        <f t="shared" si="4"/>
        <v>0.67256011962890483</v>
      </c>
      <c r="M120" s="45">
        <f t="shared" si="4"/>
        <v>11.179532623291017</v>
      </c>
    </row>
    <row r="121" spans="1:13" s="6" customFormat="1" ht="16.5" customHeight="1" x14ac:dyDescent="0.15">
      <c r="A121" s="66"/>
      <c r="B121" s="38"/>
      <c r="C121" s="24" t="s">
        <v>20</v>
      </c>
      <c r="D121" s="24">
        <f t="shared" si="4"/>
        <v>-0.71466865539550817</v>
      </c>
      <c r="E121" s="24">
        <f t="shared" si="4"/>
        <v>-2.5330135345458977</v>
      </c>
      <c r="F121" s="24">
        <f t="shared" si="4"/>
        <v>-3.5721231460571286</v>
      </c>
      <c r="G121" s="24">
        <f t="shared" si="4"/>
        <v>-3.570556640625E-3</v>
      </c>
      <c r="H121" s="24">
        <f t="shared" si="4"/>
        <v>-1.2935045242309577</v>
      </c>
      <c r="I121" s="24">
        <f t="shared" si="4"/>
        <v>-0.51171684265136719</v>
      </c>
      <c r="J121" s="24">
        <f t="shared" si="4"/>
        <v>-1.631393432617223E-2</v>
      </c>
      <c r="K121" s="24">
        <f t="shared" si="4"/>
        <v>0.2386577606201179</v>
      </c>
      <c r="L121" s="24">
        <f t="shared" si="4"/>
        <v>-1.6694828033447262</v>
      </c>
      <c r="M121" s="24">
        <f t="shared" si="4"/>
        <v>-1.8582714080810554</v>
      </c>
    </row>
    <row r="122" spans="1:13" s="6" customFormat="1" ht="16.5" customHeight="1" x14ac:dyDescent="0.15">
      <c r="A122" s="66"/>
      <c r="B122" s="39"/>
      <c r="C122" s="26" t="s">
        <v>21</v>
      </c>
      <c r="D122" s="27">
        <f t="shared" si="4"/>
        <v>7.7813171386718807</v>
      </c>
      <c r="E122" s="27">
        <f t="shared" si="4"/>
        <v>7.8402160644531307</v>
      </c>
      <c r="F122" s="27">
        <f t="shared" si="4"/>
        <v>10.241508483886719</v>
      </c>
      <c r="G122" s="27">
        <f t="shared" si="4"/>
        <v>7.7805122375488338</v>
      </c>
      <c r="H122" s="27">
        <f t="shared" si="4"/>
        <v>5.6646316528320284</v>
      </c>
      <c r="I122" s="27">
        <f t="shared" si="4"/>
        <v>5.258150482177733</v>
      </c>
      <c r="J122" s="27">
        <f t="shared" si="4"/>
        <v>5.8649208068847685</v>
      </c>
      <c r="K122" s="27">
        <f t="shared" si="4"/>
        <v>11.826325988769533</v>
      </c>
      <c r="L122" s="27">
        <f t="shared" si="4"/>
        <v>-0.99692459106445597</v>
      </c>
      <c r="M122" s="27">
        <f t="shared" si="4"/>
        <v>9.3212593078613253</v>
      </c>
    </row>
    <row r="123" spans="1:13" s="6" customFormat="1" ht="16.5" customHeight="1" x14ac:dyDescent="0.15">
      <c r="A123" s="67"/>
      <c r="B123" s="40"/>
      <c r="C123" s="22" t="s">
        <v>19</v>
      </c>
      <c r="D123" s="22">
        <f t="shared" si="4"/>
        <v>5.3507247924804631</v>
      </c>
      <c r="E123" s="22">
        <f t="shared" si="4"/>
        <v>7.3789657592773494</v>
      </c>
      <c r="F123" s="22">
        <f t="shared" si="4"/>
        <v>8.3975128173828182</v>
      </c>
      <c r="G123" s="22">
        <f t="shared" si="4"/>
        <v>4.0701721191406222</v>
      </c>
      <c r="H123" s="22">
        <f t="shared" si="4"/>
        <v>4.9491760253906278</v>
      </c>
      <c r="I123" s="22">
        <f t="shared" si="4"/>
        <v>3.8913345336914063</v>
      </c>
      <c r="J123" s="22">
        <f t="shared" si="4"/>
        <v>1.1311431884765568</v>
      </c>
      <c r="K123" s="22">
        <f t="shared" si="4"/>
        <v>7.0136444091796903</v>
      </c>
      <c r="L123" s="22">
        <f t="shared" si="4"/>
        <v>3.8750350952148409</v>
      </c>
      <c r="M123" s="22">
        <f t="shared" si="4"/>
        <v>6.9459884643554659</v>
      </c>
    </row>
    <row r="124" spans="1:13" s="6" customFormat="1" ht="16.5" customHeight="1" x14ac:dyDescent="0.15">
      <c r="A124" s="67"/>
      <c r="B124" s="30"/>
      <c r="C124" s="24" t="s">
        <v>20</v>
      </c>
      <c r="D124" s="24">
        <f t="shared" si="4"/>
        <v>-5.3507209777832028</v>
      </c>
      <c r="E124" s="24">
        <f t="shared" si="4"/>
        <v>-7.3789638519287113</v>
      </c>
      <c r="F124" s="24">
        <f t="shared" si="4"/>
        <v>-8.3975128173828129</v>
      </c>
      <c r="G124" s="24">
        <f t="shared" si="4"/>
        <v>-4.0701683044433601</v>
      </c>
      <c r="H124" s="24">
        <f t="shared" si="4"/>
        <v>-4.9491722106933587</v>
      </c>
      <c r="I124" s="24">
        <f t="shared" si="4"/>
        <v>-3.8913345336914063</v>
      </c>
      <c r="J124" s="24">
        <f t="shared" si="4"/>
        <v>-1.1311393737792983</v>
      </c>
      <c r="K124" s="24">
        <f t="shared" si="4"/>
        <v>-7.013642501831054</v>
      </c>
      <c r="L124" s="24">
        <f t="shared" si="4"/>
        <v>-3.8750331878662116</v>
      </c>
      <c r="M124" s="24">
        <f t="shared" si="4"/>
        <v>-6.9459903717041023</v>
      </c>
    </row>
    <row r="125" spans="1:13" s="6" customFormat="1" ht="16.5" customHeight="1" x14ac:dyDescent="0.15">
      <c r="A125" s="68"/>
      <c r="B125" s="35"/>
      <c r="C125" s="26"/>
      <c r="D125" s="69" t="s">
        <v>77</v>
      </c>
      <c r="E125" s="69" t="s">
        <v>77</v>
      </c>
      <c r="F125" s="69" t="s">
        <v>77</v>
      </c>
      <c r="G125" s="69" t="s">
        <v>77</v>
      </c>
      <c r="H125" s="69" t="s">
        <v>77</v>
      </c>
      <c r="I125" s="69" t="s">
        <v>77</v>
      </c>
      <c r="J125" s="69" t="s">
        <v>77</v>
      </c>
      <c r="K125" s="69" t="s">
        <v>77</v>
      </c>
      <c r="L125" s="69" t="s">
        <v>77</v>
      </c>
      <c r="M125" s="69" t="s">
        <v>77</v>
      </c>
    </row>
    <row r="126" spans="1:13" s="6" customFormat="1" ht="16.5" customHeight="1" x14ac:dyDescent="0.15">
      <c r="A126" s="64" t="s">
        <v>83</v>
      </c>
      <c r="B126" s="21" t="s">
        <v>18</v>
      </c>
      <c r="C126" s="45" t="s">
        <v>19</v>
      </c>
      <c r="D126" s="45">
        <v>6.9802536964416504</v>
      </c>
      <c r="E126" s="45">
        <v>4.4955120086669922</v>
      </c>
      <c r="F126" s="45">
        <v>6.2312331199645996</v>
      </c>
      <c r="G126" s="45">
        <v>9.9058027267456055</v>
      </c>
      <c r="H126" s="45">
        <v>14.396721839904785</v>
      </c>
      <c r="I126" s="45">
        <v>13.352261543273926</v>
      </c>
      <c r="J126" s="45">
        <v>14.687417984008789</v>
      </c>
      <c r="K126" s="45">
        <v>12.832553863525391</v>
      </c>
      <c r="L126" s="45">
        <v>10.354324340820313</v>
      </c>
      <c r="M126" s="45">
        <v>8.9245176315307617</v>
      </c>
    </row>
    <row r="127" spans="1:13" s="6" customFormat="1" ht="16.5" customHeight="1" x14ac:dyDescent="0.15">
      <c r="A127" s="65"/>
      <c r="B127" s="38"/>
      <c r="C127" s="24" t="s">
        <v>20</v>
      </c>
      <c r="D127" s="24">
        <v>0.95337074995040894</v>
      </c>
      <c r="E127" s="24">
        <v>0.45488190650939941</v>
      </c>
      <c r="F127" s="24">
        <v>0.37166860699653625</v>
      </c>
      <c r="G127" s="24">
        <v>0.4881608784198761</v>
      </c>
      <c r="H127" s="24">
        <v>0.81105828285217285</v>
      </c>
      <c r="I127" s="24">
        <v>1.0794154405593872</v>
      </c>
      <c r="J127" s="24">
        <v>1.6509037017822266</v>
      </c>
      <c r="K127" s="24">
        <v>2.1400272846221924</v>
      </c>
      <c r="L127" s="24">
        <v>1.7533150911331177</v>
      </c>
      <c r="M127" s="24">
        <v>0.57493847608566284</v>
      </c>
    </row>
    <row r="128" spans="1:13" s="6" customFormat="1" ht="16.5" customHeight="1" x14ac:dyDescent="0.15">
      <c r="A128" s="66"/>
      <c r="B128" s="39"/>
      <c r="C128" s="26" t="s">
        <v>21</v>
      </c>
      <c r="D128" s="27">
        <v>7.933624267578125</v>
      </c>
      <c r="E128" s="27">
        <v>4.9503936767578125</v>
      </c>
      <c r="F128" s="27">
        <v>6.6029014587402344</v>
      </c>
      <c r="G128" s="27">
        <v>10.393963813781738</v>
      </c>
      <c r="H128" s="27">
        <v>15.207779884338379</v>
      </c>
      <c r="I128" s="27">
        <v>14.43167781829834</v>
      </c>
      <c r="J128" s="27">
        <v>16.338321685791016</v>
      </c>
      <c r="K128" s="27">
        <v>14.972580909729004</v>
      </c>
      <c r="L128" s="27">
        <v>12.107639312744141</v>
      </c>
      <c r="M128" s="27">
        <v>9.499455451965332</v>
      </c>
    </row>
    <row r="129" spans="1:13" s="6" customFormat="1" ht="16.5" customHeight="1" x14ac:dyDescent="0.15">
      <c r="A129" s="66"/>
      <c r="B129" s="28" t="s">
        <v>22</v>
      </c>
      <c r="C129" s="22" t="s">
        <v>19</v>
      </c>
      <c r="D129" s="45">
        <v>19.965007781982422</v>
      </c>
      <c r="E129" s="45">
        <v>17.798749923706055</v>
      </c>
      <c r="F129" s="45">
        <v>21.484888076782227</v>
      </c>
      <c r="G129" s="45">
        <v>18.708110809326172</v>
      </c>
      <c r="H129" s="45">
        <v>18.212240219116211</v>
      </c>
      <c r="I129" s="45">
        <v>21.126272201538086</v>
      </c>
      <c r="J129" s="45">
        <v>24.062677383422852</v>
      </c>
      <c r="K129" s="45">
        <v>22.141471862792969</v>
      </c>
      <c r="L129" s="45">
        <v>22.843198776245117</v>
      </c>
      <c r="M129" s="22">
        <v>19.009023666381836</v>
      </c>
    </row>
    <row r="130" spans="1:13" s="6" customFormat="1" ht="16.5" customHeight="1" x14ac:dyDescent="0.15">
      <c r="A130" s="66"/>
      <c r="B130" s="30"/>
      <c r="C130" s="24" t="s">
        <v>20</v>
      </c>
      <c r="D130" s="24">
        <v>4.4826817512512207</v>
      </c>
      <c r="E130" s="24">
        <v>7.1910686492919922</v>
      </c>
      <c r="F130" s="24">
        <v>7.153721809387207</v>
      </c>
      <c r="G130" s="24">
        <v>8.7784366607666016</v>
      </c>
      <c r="H130" s="24">
        <v>8.4446086883544922</v>
      </c>
      <c r="I130" s="24">
        <v>9.800201416015625</v>
      </c>
      <c r="J130" s="24">
        <v>8.2639217376708984</v>
      </c>
      <c r="K130" s="24">
        <v>15.112272262573242</v>
      </c>
      <c r="L130" s="24">
        <v>11.752235412597656</v>
      </c>
      <c r="M130" s="24">
        <v>8.0127801895141602</v>
      </c>
    </row>
    <row r="131" spans="1:13" s="6" customFormat="1" ht="16.5" customHeight="1" x14ac:dyDescent="0.15">
      <c r="A131" s="66"/>
      <c r="B131" s="31"/>
      <c r="C131" s="26" t="s">
        <v>21</v>
      </c>
      <c r="D131" s="27">
        <v>24.447689056396484</v>
      </c>
      <c r="E131" s="27">
        <v>24.989818572998047</v>
      </c>
      <c r="F131" s="27">
        <v>28.638608932495117</v>
      </c>
      <c r="G131" s="27">
        <v>27.486547470092773</v>
      </c>
      <c r="H131" s="27">
        <v>26.656848907470703</v>
      </c>
      <c r="I131" s="27">
        <v>30.926473617553711</v>
      </c>
      <c r="J131" s="27">
        <v>32.32659912109375</v>
      </c>
      <c r="K131" s="27">
        <v>37.253742218017578</v>
      </c>
      <c r="L131" s="27">
        <v>34.595436096191406</v>
      </c>
      <c r="M131" s="27">
        <v>27.02180290222168</v>
      </c>
    </row>
    <row r="132" spans="1:13" s="6" customFormat="1" ht="16.5" customHeight="1" x14ac:dyDescent="0.15">
      <c r="A132" s="66"/>
      <c r="B132" s="37" t="s">
        <v>23</v>
      </c>
      <c r="C132" s="22" t="s">
        <v>19</v>
      </c>
      <c r="D132" s="45">
        <v>60.80401611328125</v>
      </c>
      <c r="E132" s="45">
        <v>55.726772308349609</v>
      </c>
      <c r="F132" s="45">
        <v>49.286365509033203</v>
      </c>
      <c r="G132" s="45">
        <v>48.615917205810547</v>
      </c>
      <c r="H132" s="45">
        <v>46.641864776611328</v>
      </c>
      <c r="I132" s="45">
        <v>42.630130767822266</v>
      </c>
      <c r="J132" s="45">
        <v>40.218765258789063</v>
      </c>
      <c r="K132" s="45">
        <v>33.712333679199219</v>
      </c>
      <c r="L132" s="45">
        <v>36.227439880371094</v>
      </c>
      <c r="M132" s="22">
        <v>50.420467376708984</v>
      </c>
    </row>
    <row r="133" spans="1:13" s="6" customFormat="1" ht="16.5" customHeight="1" x14ac:dyDescent="0.15">
      <c r="A133" s="66"/>
      <c r="B133" s="38"/>
      <c r="C133" s="24" t="s">
        <v>20</v>
      </c>
      <c r="D133" s="24">
        <v>6.8146686553955078</v>
      </c>
      <c r="E133" s="24">
        <v>14.333013534545898</v>
      </c>
      <c r="F133" s="24">
        <v>15.472123146057129</v>
      </c>
      <c r="G133" s="24">
        <v>13.503570556640625</v>
      </c>
      <c r="H133" s="24">
        <v>11.493504524230957</v>
      </c>
      <c r="I133" s="24">
        <v>12.011716842651367</v>
      </c>
      <c r="J133" s="24">
        <v>11.116313934326172</v>
      </c>
      <c r="K133" s="24">
        <v>14.061342239379883</v>
      </c>
      <c r="L133" s="24">
        <v>17.069482803344727</v>
      </c>
      <c r="M133" s="24">
        <v>13.058271408081055</v>
      </c>
    </row>
    <row r="134" spans="1:13" s="6" customFormat="1" ht="16.5" customHeight="1" x14ac:dyDescent="0.15">
      <c r="A134" s="66"/>
      <c r="B134" s="39"/>
      <c r="C134" s="26" t="s">
        <v>21</v>
      </c>
      <c r="D134" s="27">
        <v>67.618682861328125</v>
      </c>
      <c r="E134" s="27">
        <v>70.059783935546875</v>
      </c>
      <c r="F134" s="27">
        <v>64.758491516113281</v>
      </c>
      <c r="G134" s="27">
        <v>62.119487762451172</v>
      </c>
      <c r="H134" s="27">
        <v>58.135368347167969</v>
      </c>
      <c r="I134" s="27">
        <v>54.641849517822266</v>
      </c>
      <c r="J134" s="27">
        <v>51.335079193115234</v>
      </c>
      <c r="K134" s="27">
        <v>47.773674011230469</v>
      </c>
      <c r="L134" s="27">
        <v>53.296924591064453</v>
      </c>
      <c r="M134" s="27">
        <v>63.478740692138672</v>
      </c>
    </row>
    <row r="135" spans="1:13" s="6" customFormat="1" ht="16.5" customHeight="1" x14ac:dyDescent="0.15">
      <c r="A135" s="67"/>
      <c r="B135" s="40"/>
      <c r="C135" s="22" t="s">
        <v>19</v>
      </c>
      <c r="D135" s="22">
        <v>87.749275207519531</v>
      </c>
      <c r="E135" s="22">
        <v>78.021034240722656</v>
      </c>
      <c r="F135" s="22">
        <v>77.002487182617188</v>
      </c>
      <c r="G135" s="22">
        <v>77.229827880859375</v>
      </c>
      <c r="H135" s="22">
        <v>79.250823974609375</v>
      </c>
      <c r="I135" s="22">
        <v>77.108665466308594</v>
      </c>
      <c r="J135" s="22">
        <v>78.968856811523438</v>
      </c>
      <c r="K135" s="22">
        <v>68.686355590820313</v>
      </c>
      <c r="L135" s="22">
        <v>69.424964904785156</v>
      </c>
      <c r="M135" s="22">
        <v>78.354011535644531</v>
      </c>
    </row>
    <row r="136" spans="1:13" s="6" customFormat="1" ht="16.5" customHeight="1" x14ac:dyDescent="0.15">
      <c r="A136" s="67"/>
      <c r="B136" s="30"/>
      <c r="C136" s="24" t="s">
        <v>20</v>
      </c>
      <c r="D136" s="24">
        <v>12.250720977783203</v>
      </c>
      <c r="E136" s="24">
        <v>21.978963851928711</v>
      </c>
      <c r="F136" s="24">
        <v>22.997512817382813</v>
      </c>
      <c r="G136" s="24">
        <v>22.770168304443359</v>
      </c>
      <c r="H136" s="24">
        <v>20.749172210693359</v>
      </c>
      <c r="I136" s="24">
        <v>22.891334533691406</v>
      </c>
      <c r="J136" s="24">
        <v>21.031139373779297</v>
      </c>
      <c r="K136" s="24">
        <v>31.313642501831055</v>
      </c>
      <c r="L136" s="24">
        <v>30.575033187866211</v>
      </c>
      <c r="M136" s="24">
        <v>21.645990371704102</v>
      </c>
    </row>
    <row r="137" spans="1:13" s="6" customFormat="1" ht="16.5" customHeight="1" x14ac:dyDescent="0.15">
      <c r="A137" s="68"/>
      <c r="B137" s="35"/>
      <c r="C137" s="26"/>
      <c r="D137" s="27">
        <v>100</v>
      </c>
      <c r="E137" s="27">
        <v>100</v>
      </c>
      <c r="F137" s="27">
        <v>100</v>
      </c>
      <c r="G137" s="27">
        <v>100</v>
      </c>
      <c r="H137" s="27">
        <v>100</v>
      </c>
      <c r="I137" s="27">
        <v>100</v>
      </c>
      <c r="J137" s="27">
        <v>100</v>
      </c>
      <c r="K137" s="27">
        <v>100</v>
      </c>
      <c r="L137" s="27">
        <v>100</v>
      </c>
      <c r="M137" s="27">
        <v>100</v>
      </c>
    </row>
    <row r="138" spans="1:13" ht="15.75" customHeight="1" x14ac:dyDescent="0.15">
      <c r="A138" s="70"/>
      <c r="B138" s="70"/>
      <c r="C138" s="70"/>
      <c r="D138" s="70"/>
      <c r="E138" s="70"/>
      <c r="F138" s="70"/>
      <c r="G138" s="70"/>
      <c r="H138" s="70"/>
      <c r="I138" s="70"/>
      <c r="J138" s="71"/>
      <c r="L138" s="70"/>
      <c r="M138" s="116" t="str">
        <f>'3-1-1'!N450</f>
        <v>（注）無効回答企業 211社を除く</v>
      </c>
    </row>
    <row r="139" spans="1:13" ht="15.75" customHeight="1" x14ac:dyDescent="0.15">
      <c r="A139" s="70"/>
      <c r="B139" s="70"/>
      <c r="C139" s="70"/>
      <c r="D139" s="70"/>
      <c r="E139" s="70"/>
      <c r="F139" s="70"/>
      <c r="G139" s="70"/>
      <c r="H139" s="70"/>
      <c r="I139" s="70"/>
      <c r="J139" s="70"/>
      <c r="K139" s="70"/>
      <c r="L139" s="70"/>
      <c r="M139" s="70"/>
    </row>
  </sheetData>
  <mergeCells count="3">
    <mergeCell ref="D4:D5"/>
    <mergeCell ref="E4:L4"/>
    <mergeCell ref="M4:M5"/>
  </mergeCells>
  <phoneticPr fontId="3"/>
  <pageMargins left="0.59055118110236227" right="0.59055118110236227" top="0.98425196850393704" bottom="0.98425196850393704" header="0.51181102362204722" footer="0.51181102362204722"/>
  <pageSetup paperSize="9" scale="49" orientation="portrait" horizontalDpi="1200" verticalDpi="1200" r:id="rId1"/>
  <headerFooter alignWithMargins="0"/>
  <rowBreaks count="2" manualBreakCount="2">
    <brk id="77" max="12" man="1"/>
    <brk id="138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N90"/>
  <sheetViews>
    <sheetView view="pageBreakPreview" zoomScale="60" zoomScaleNormal="85" workbookViewId="0">
      <selection activeCell="A2" sqref="A2"/>
    </sheetView>
  </sheetViews>
  <sheetFormatPr defaultColWidth="8.875" defaultRowHeight="13.5" x14ac:dyDescent="0.15"/>
  <cols>
    <col min="1" max="1" width="9" style="59" customWidth="1"/>
    <col min="2" max="2" width="11.875" style="59" customWidth="1"/>
    <col min="3" max="3" width="9" style="59"/>
    <col min="4" max="4" width="11.25" style="59" customWidth="1"/>
    <col min="5" max="5" width="9.875" style="59" customWidth="1"/>
    <col min="6" max="6" width="11.25" style="59" customWidth="1"/>
    <col min="7" max="7" width="9.875" style="59" customWidth="1"/>
    <col min="8" max="8" width="11.25" style="59" customWidth="1"/>
    <col min="9" max="9" width="9.875" style="59" customWidth="1"/>
    <col min="10" max="11" width="9.375" style="59" customWidth="1"/>
    <col min="12" max="12" width="9.25" style="59" customWidth="1"/>
    <col min="13" max="13" width="9.875" style="59" customWidth="1"/>
    <col min="14" max="14" width="9" style="59" customWidth="1"/>
    <col min="15" max="16384" width="8.875" style="59"/>
  </cols>
  <sheetData>
    <row r="1" spans="1:14" ht="17.25" x14ac:dyDescent="0.15">
      <c r="A1" s="1" t="s">
        <v>84</v>
      </c>
      <c r="B1" s="2"/>
      <c r="C1" s="2"/>
      <c r="D1" s="2"/>
      <c r="E1" s="70"/>
      <c r="F1" s="2"/>
      <c r="G1" s="70"/>
      <c r="H1" s="2"/>
      <c r="I1" s="70"/>
      <c r="J1" s="70"/>
      <c r="K1" s="70"/>
      <c r="L1" s="70"/>
      <c r="M1" s="70"/>
      <c r="N1" s="70"/>
    </row>
    <row r="2" spans="1:14" x14ac:dyDescent="0.15">
      <c r="A2" s="4"/>
      <c r="B2" s="5"/>
      <c r="C2" s="4"/>
      <c r="D2" s="4"/>
      <c r="E2" s="70"/>
      <c r="F2" s="4"/>
      <c r="G2" s="70"/>
      <c r="H2" s="4"/>
      <c r="I2" s="70"/>
      <c r="J2" s="70"/>
      <c r="K2" s="70"/>
      <c r="L2" s="70"/>
      <c r="M2" s="70"/>
      <c r="N2" s="70"/>
    </row>
    <row r="3" spans="1:14" x14ac:dyDescent="0.15">
      <c r="A3" s="7"/>
      <c r="B3" s="8"/>
      <c r="C3" s="9"/>
      <c r="D3" s="70"/>
      <c r="E3" s="70"/>
      <c r="F3" s="70"/>
      <c r="G3" s="70"/>
      <c r="H3" s="70"/>
      <c r="I3" s="70"/>
      <c r="J3" s="70"/>
      <c r="K3" s="70"/>
      <c r="L3" s="70"/>
      <c r="M3" s="70"/>
      <c r="N3" s="10" t="s">
        <v>1</v>
      </c>
    </row>
    <row r="4" spans="1:14" x14ac:dyDescent="0.15">
      <c r="A4" s="12"/>
      <c r="B4" s="14"/>
      <c r="C4" s="15" t="s">
        <v>66</v>
      </c>
      <c r="D4" s="72" t="s">
        <v>75</v>
      </c>
      <c r="E4" s="73"/>
      <c r="F4" s="72" t="s">
        <v>85</v>
      </c>
      <c r="G4" s="73"/>
      <c r="H4" s="72" t="s">
        <v>86</v>
      </c>
      <c r="I4" s="73"/>
      <c r="J4" s="72" t="s">
        <v>87</v>
      </c>
      <c r="K4" s="73"/>
      <c r="L4" s="72" t="s">
        <v>88</v>
      </c>
      <c r="M4" s="73"/>
      <c r="N4" s="74" t="s">
        <v>89</v>
      </c>
    </row>
    <row r="5" spans="1:14" x14ac:dyDescent="0.15">
      <c r="A5" s="60" t="s">
        <v>6</v>
      </c>
      <c r="B5" s="61" t="s">
        <v>7</v>
      </c>
      <c r="C5" s="62"/>
      <c r="D5" s="75"/>
      <c r="E5" s="76" t="s">
        <v>90</v>
      </c>
      <c r="F5" s="75"/>
      <c r="G5" s="76" t="s">
        <v>90</v>
      </c>
      <c r="H5" s="75"/>
      <c r="I5" s="76" t="s">
        <v>90</v>
      </c>
      <c r="J5" s="75"/>
      <c r="K5" s="76" t="s">
        <v>90</v>
      </c>
      <c r="L5" s="75"/>
      <c r="M5" s="76" t="s">
        <v>90</v>
      </c>
      <c r="N5" s="77"/>
    </row>
    <row r="6" spans="1:14" ht="15" customHeight="1" x14ac:dyDescent="0.15">
      <c r="A6" s="156" t="s">
        <v>91</v>
      </c>
      <c r="B6" s="21" t="s">
        <v>18</v>
      </c>
      <c r="C6" s="45" t="s">
        <v>19</v>
      </c>
      <c r="D6" s="45">
        <f>'3-1-1'!N6</f>
        <v>16.725349910116957</v>
      </c>
      <c r="E6" s="78">
        <f>D6-F6</f>
        <v>1.0929576952739897</v>
      </c>
      <c r="F6" s="45">
        <v>15.632392214842968</v>
      </c>
      <c r="G6" s="78">
        <f>F6-H6</f>
        <v>1.832392214842967</v>
      </c>
      <c r="H6" s="45">
        <v>13.8</v>
      </c>
      <c r="I6" s="78">
        <f t="shared" ref="I6:I69" si="0">H6-J6</f>
        <v>1.5</v>
      </c>
      <c r="J6" s="45">
        <v>12.3</v>
      </c>
      <c r="K6" s="78">
        <f t="shared" ref="K6:K69" si="1">J6-L6</f>
        <v>-1.5999999999999996</v>
      </c>
      <c r="L6" s="45">
        <v>13.9</v>
      </c>
      <c r="M6" s="78">
        <f t="shared" ref="M6:M69" si="2">L6-N6</f>
        <v>-3.364492034912109</v>
      </c>
      <c r="N6" s="45">
        <v>17.264492034912109</v>
      </c>
    </row>
    <row r="7" spans="1:14" x14ac:dyDescent="0.15">
      <c r="A7" s="157"/>
      <c r="B7" s="38"/>
      <c r="C7" s="24" t="s">
        <v>20</v>
      </c>
      <c r="D7" s="24">
        <f>'3-1-1'!N7</f>
        <v>0.30883658935290592</v>
      </c>
      <c r="E7" s="79">
        <f t="shared" ref="E7:E70" si="3">D7-F7</f>
        <v>-0.85965429333275956</v>
      </c>
      <c r="F7" s="24">
        <v>1.1684908826856655</v>
      </c>
      <c r="G7" s="79">
        <f t="shared" ref="G7:G70" si="4">F7-H7</f>
        <v>0.86849088268566543</v>
      </c>
      <c r="H7" s="24">
        <v>0.3</v>
      </c>
      <c r="I7" s="79">
        <f t="shared" si="0"/>
        <v>9.9999999999999978E-2</v>
      </c>
      <c r="J7" s="24">
        <v>0.2</v>
      </c>
      <c r="K7" s="79">
        <f t="shared" si="1"/>
        <v>-9.9999999999999978E-2</v>
      </c>
      <c r="L7" s="24">
        <v>0.3</v>
      </c>
      <c r="M7" s="79">
        <f t="shared" si="2"/>
        <v>-0.42163063287734986</v>
      </c>
      <c r="N7" s="24">
        <v>0.72163063287734985</v>
      </c>
    </row>
    <row r="8" spans="1:14" x14ac:dyDescent="0.15">
      <c r="A8" s="157"/>
      <c r="B8" s="39"/>
      <c r="C8" s="26" t="s">
        <v>21</v>
      </c>
      <c r="D8" s="27">
        <f>'3-1-1'!N8</f>
        <v>17.034186499469865</v>
      </c>
      <c r="E8" s="80">
        <f t="shared" si="3"/>
        <v>0.23330340194123167</v>
      </c>
      <c r="F8" s="27">
        <v>16.800883097528633</v>
      </c>
      <c r="G8" s="80">
        <f t="shared" si="4"/>
        <v>2.6008830975286337</v>
      </c>
      <c r="H8" s="27">
        <v>14.2</v>
      </c>
      <c r="I8" s="80">
        <f t="shared" si="0"/>
        <v>1.5999999999999996</v>
      </c>
      <c r="J8" s="27">
        <v>12.6</v>
      </c>
      <c r="K8" s="80">
        <f t="shared" si="1"/>
        <v>-1.7000000000000011</v>
      </c>
      <c r="L8" s="27">
        <v>14.3</v>
      </c>
      <c r="M8" s="80">
        <f t="shared" si="2"/>
        <v>-3.6861221313476555</v>
      </c>
      <c r="N8" s="27">
        <v>17.986122131347656</v>
      </c>
    </row>
    <row r="9" spans="1:14" x14ac:dyDescent="0.15">
      <c r="A9" s="66"/>
      <c r="B9" s="28" t="s">
        <v>22</v>
      </c>
      <c r="C9" s="22" t="s">
        <v>19</v>
      </c>
      <c r="D9" s="45">
        <f>'3-1-1'!N9</f>
        <v>15.177327035559522</v>
      </c>
      <c r="E9" s="78">
        <f t="shared" si="3"/>
        <v>1.2667765624065268</v>
      </c>
      <c r="F9" s="45">
        <v>13.910550473152995</v>
      </c>
      <c r="G9" s="78">
        <f t="shared" si="4"/>
        <v>-2.0894495268470052</v>
      </c>
      <c r="H9" s="45">
        <v>16</v>
      </c>
      <c r="I9" s="78">
        <f t="shared" si="0"/>
        <v>-0.69999999999999929</v>
      </c>
      <c r="J9" s="45">
        <v>16.7</v>
      </c>
      <c r="K9" s="78">
        <f t="shared" si="1"/>
        <v>0.59999999999999787</v>
      </c>
      <c r="L9" s="45">
        <v>16.100000000000001</v>
      </c>
      <c r="M9" s="78">
        <f t="shared" si="2"/>
        <v>-2.1259559631347642</v>
      </c>
      <c r="N9" s="45">
        <v>18.225955963134766</v>
      </c>
    </row>
    <row r="10" spans="1:14" x14ac:dyDescent="0.15">
      <c r="A10" s="66"/>
      <c r="B10" s="30"/>
      <c r="C10" s="24" t="s">
        <v>20</v>
      </c>
      <c r="D10" s="24">
        <f>'3-1-1'!N10</f>
        <v>1.8493766516240469</v>
      </c>
      <c r="E10" s="79">
        <f t="shared" si="3"/>
        <v>-15.598463913328823</v>
      </c>
      <c r="F10" s="24">
        <v>17.44784056495287</v>
      </c>
      <c r="G10" s="79">
        <f t="shared" si="4"/>
        <v>14.547840564952869</v>
      </c>
      <c r="H10" s="24">
        <v>2.9</v>
      </c>
      <c r="I10" s="79">
        <f t="shared" si="0"/>
        <v>-1.1000000000000001</v>
      </c>
      <c r="J10" s="24">
        <v>4</v>
      </c>
      <c r="K10" s="79">
        <f t="shared" si="1"/>
        <v>-9.9999999999999645E-2</v>
      </c>
      <c r="L10" s="24">
        <v>4.0999999999999996</v>
      </c>
      <c r="M10" s="79">
        <f t="shared" si="2"/>
        <v>0.21735367774963343</v>
      </c>
      <c r="N10" s="24">
        <v>3.8826463222503662</v>
      </c>
    </row>
    <row r="11" spans="1:14" x14ac:dyDescent="0.15">
      <c r="A11" s="66"/>
      <c r="B11" s="31"/>
      <c r="C11" s="26" t="s">
        <v>21</v>
      </c>
      <c r="D11" s="27">
        <f>'3-1-1'!N11</f>
        <v>17.02670368718357</v>
      </c>
      <c r="E11" s="80">
        <f t="shared" si="3"/>
        <v>-14.331687350922294</v>
      </c>
      <c r="F11" s="27">
        <v>31.358391038105864</v>
      </c>
      <c r="G11" s="80">
        <f t="shared" si="4"/>
        <v>12.458391038105866</v>
      </c>
      <c r="H11" s="27">
        <v>18.899999999999999</v>
      </c>
      <c r="I11" s="80">
        <f t="shared" si="0"/>
        <v>-1.7000000000000028</v>
      </c>
      <c r="J11" s="27">
        <v>20.6</v>
      </c>
      <c r="K11" s="80">
        <f t="shared" si="1"/>
        <v>0.40000000000000213</v>
      </c>
      <c r="L11" s="27">
        <v>20.2</v>
      </c>
      <c r="M11" s="80">
        <f t="shared" si="2"/>
        <v>-1.9086025238037116</v>
      </c>
      <c r="N11" s="27">
        <v>22.108602523803711</v>
      </c>
    </row>
    <row r="12" spans="1:14" x14ac:dyDescent="0.15">
      <c r="A12" s="66"/>
      <c r="B12" s="37" t="s">
        <v>23</v>
      </c>
      <c r="C12" s="22" t="s">
        <v>19</v>
      </c>
      <c r="D12" s="45">
        <f>'3-1-1'!N12</f>
        <v>60.613838637463509</v>
      </c>
      <c r="E12" s="78">
        <f t="shared" si="3"/>
        <v>14.670446785668858</v>
      </c>
      <c r="F12" s="45">
        <v>45.943391851794651</v>
      </c>
      <c r="G12" s="78">
        <f t="shared" si="4"/>
        <v>-14.856608148205346</v>
      </c>
      <c r="H12" s="45">
        <v>60.8</v>
      </c>
      <c r="I12" s="78">
        <f t="shared" si="0"/>
        <v>2</v>
      </c>
      <c r="J12" s="45">
        <v>58.8</v>
      </c>
      <c r="K12" s="78">
        <f t="shared" si="1"/>
        <v>0.89999999999999858</v>
      </c>
      <c r="L12" s="45">
        <v>57.9</v>
      </c>
      <c r="M12" s="78">
        <f t="shared" si="2"/>
        <v>3.9154228210449205</v>
      </c>
      <c r="N12" s="45">
        <v>53.984577178955078</v>
      </c>
    </row>
    <row r="13" spans="1:14" x14ac:dyDescent="0.15">
      <c r="A13" s="66"/>
      <c r="B13" s="38"/>
      <c r="C13" s="24" t="s">
        <v>20</v>
      </c>
      <c r="D13" s="24">
        <f>'3-1-1'!N13</f>
        <v>5.3252711758830316</v>
      </c>
      <c r="E13" s="79">
        <f t="shared" si="3"/>
        <v>-0.57206283668782287</v>
      </c>
      <c r="F13" s="24">
        <v>5.8973340125708544</v>
      </c>
      <c r="G13" s="79">
        <f t="shared" si="4"/>
        <v>-0.30266598742914574</v>
      </c>
      <c r="H13" s="24">
        <v>6.2</v>
      </c>
      <c r="I13" s="79">
        <f t="shared" si="0"/>
        <v>-1.7999999999999998</v>
      </c>
      <c r="J13" s="24">
        <v>8</v>
      </c>
      <c r="K13" s="79">
        <f t="shared" si="1"/>
        <v>0.29999999999999982</v>
      </c>
      <c r="L13" s="24">
        <v>7.7</v>
      </c>
      <c r="M13" s="79">
        <f t="shared" si="2"/>
        <v>1.7793008804321291</v>
      </c>
      <c r="N13" s="24">
        <v>5.9206991195678711</v>
      </c>
    </row>
    <row r="14" spans="1:14" x14ac:dyDescent="0.15">
      <c r="A14" s="66"/>
      <c r="B14" s="39"/>
      <c r="C14" s="26" t="s">
        <v>21</v>
      </c>
      <c r="D14" s="27">
        <f>'3-1-1'!N14</f>
        <v>65.939109813346533</v>
      </c>
      <c r="E14" s="80">
        <f t="shared" si="3"/>
        <v>14.098383948981031</v>
      </c>
      <c r="F14" s="27">
        <v>51.840725864365503</v>
      </c>
      <c r="G14" s="80">
        <f t="shared" si="4"/>
        <v>-15.159274135634497</v>
      </c>
      <c r="H14" s="27">
        <v>67</v>
      </c>
      <c r="I14" s="80">
        <f t="shared" si="0"/>
        <v>0.20000000000000284</v>
      </c>
      <c r="J14" s="27">
        <v>66.8</v>
      </c>
      <c r="K14" s="80">
        <f t="shared" si="1"/>
        <v>1.2999999999999972</v>
      </c>
      <c r="L14" s="27">
        <v>65.5</v>
      </c>
      <c r="M14" s="80">
        <f t="shared" si="2"/>
        <v>5.5947265625</v>
      </c>
      <c r="N14" s="27">
        <v>59.9052734375</v>
      </c>
    </row>
    <row r="15" spans="1:14" x14ac:dyDescent="0.15">
      <c r="A15" s="67"/>
      <c r="B15" s="40" t="s">
        <v>24</v>
      </c>
      <c r="C15" s="22" t="s">
        <v>19</v>
      </c>
      <c r="D15" s="22">
        <f>'3-1-1'!N15</f>
        <v>92.516515583139991</v>
      </c>
      <c r="E15" s="78">
        <f t="shared" si="3"/>
        <v>17.030181043349373</v>
      </c>
      <c r="F15" s="22">
        <v>75.486334539790619</v>
      </c>
      <c r="G15" s="78">
        <f t="shared" si="4"/>
        <v>-15.113665460209376</v>
      </c>
      <c r="H15" s="22">
        <v>90.6</v>
      </c>
      <c r="I15" s="78">
        <f t="shared" si="0"/>
        <v>2.6999999999999886</v>
      </c>
      <c r="J15" s="22">
        <v>87.9</v>
      </c>
      <c r="K15" s="78">
        <f t="shared" si="1"/>
        <v>0</v>
      </c>
      <c r="L15" s="22">
        <v>87.9</v>
      </c>
      <c r="M15" s="78">
        <f t="shared" si="2"/>
        <v>-1.5750213623046818</v>
      </c>
      <c r="N15" s="22">
        <v>89.475021362304688</v>
      </c>
    </row>
    <row r="16" spans="1:14" x14ac:dyDescent="0.15">
      <c r="A16" s="67"/>
      <c r="B16" s="30"/>
      <c r="C16" s="24" t="s">
        <v>20</v>
      </c>
      <c r="D16" s="24">
        <f>'3-1-1'!N16</f>
        <v>7.4834844168599837</v>
      </c>
      <c r="E16" s="79">
        <f t="shared" si="3"/>
        <v>-17.030181043349408</v>
      </c>
      <c r="F16" s="24">
        <v>24.513665460209392</v>
      </c>
      <c r="G16" s="79">
        <f t="shared" si="4"/>
        <v>15.113665460209392</v>
      </c>
      <c r="H16" s="24">
        <v>9.4</v>
      </c>
      <c r="I16" s="79">
        <f t="shared" si="0"/>
        <v>-2.6999999999999993</v>
      </c>
      <c r="J16" s="24">
        <v>12.1</v>
      </c>
      <c r="K16" s="79">
        <f t="shared" si="1"/>
        <v>0</v>
      </c>
      <c r="L16" s="24">
        <v>12.1</v>
      </c>
      <c r="M16" s="79">
        <f t="shared" si="2"/>
        <v>1.5750242233276364</v>
      </c>
      <c r="N16" s="24">
        <v>10.524975776672363</v>
      </c>
    </row>
    <row r="17" spans="1:14" x14ac:dyDescent="0.15">
      <c r="A17" s="68"/>
      <c r="B17" s="35"/>
      <c r="C17" s="26"/>
      <c r="D17" s="27">
        <f>'3-1-1'!N17</f>
        <v>99.999999999999972</v>
      </c>
      <c r="E17" s="79">
        <f t="shared" si="3"/>
        <v>0</v>
      </c>
      <c r="F17" s="27">
        <v>100.00000000000001</v>
      </c>
      <c r="G17" s="79">
        <f t="shared" si="4"/>
        <v>0</v>
      </c>
      <c r="H17" s="27">
        <v>100</v>
      </c>
      <c r="I17" s="79">
        <f t="shared" si="0"/>
        <v>0</v>
      </c>
      <c r="J17" s="27">
        <v>100</v>
      </c>
      <c r="K17" s="79">
        <f t="shared" si="1"/>
        <v>0</v>
      </c>
      <c r="L17" s="27">
        <v>100</v>
      </c>
      <c r="M17" s="79">
        <f t="shared" si="2"/>
        <v>0</v>
      </c>
      <c r="N17" s="27">
        <v>100</v>
      </c>
    </row>
    <row r="18" spans="1:14" ht="15" customHeight="1" x14ac:dyDescent="0.15">
      <c r="A18" s="156" t="s">
        <v>92</v>
      </c>
      <c r="B18" s="21" t="s">
        <v>18</v>
      </c>
      <c r="C18" s="45" t="s">
        <v>19</v>
      </c>
      <c r="D18" s="45">
        <f>'3-1-1'!N78</f>
        <v>9.6362945540520926</v>
      </c>
      <c r="E18" s="78">
        <f t="shared" si="3"/>
        <v>-0.57950976618463734</v>
      </c>
      <c r="F18" s="45">
        <v>10.21580432023673</v>
      </c>
      <c r="G18" s="78">
        <f t="shared" si="4"/>
        <v>1.1158043202367303</v>
      </c>
      <c r="H18" s="45">
        <v>9.1</v>
      </c>
      <c r="I18" s="78">
        <f t="shared" si="0"/>
        <v>-1</v>
      </c>
      <c r="J18" s="45">
        <v>10.1</v>
      </c>
      <c r="K18" s="78">
        <f t="shared" si="1"/>
        <v>-0.80000000000000071</v>
      </c>
      <c r="L18" s="45">
        <v>10.9</v>
      </c>
      <c r="M18" s="78">
        <f t="shared" si="2"/>
        <v>-1.9747692108154293</v>
      </c>
      <c r="N18" s="45">
        <v>12.87476921081543</v>
      </c>
    </row>
    <row r="19" spans="1:14" x14ac:dyDescent="0.15">
      <c r="A19" s="157"/>
      <c r="B19" s="38"/>
      <c r="C19" s="24" t="s">
        <v>20</v>
      </c>
      <c r="D19" s="24">
        <f>'3-1-1'!N79</f>
        <v>0.26103214156789989</v>
      </c>
      <c r="E19" s="79">
        <f t="shared" si="3"/>
        <v>-0.64028439338115006</v>
      </c>
      <c r="F19" s="24">
        <v>0.90131653494904995</v>
      </c>
      <c r="G19" s="79">
        <f t="shared" si="4"/>
        <v>0.90131653494904995</v>
      </c>
      <c r="H19" s="24">
        <v>0</v>
      </c>
      <c r="I19" s="79">
        <f t="shared" si="0"/>
        <v>-0.2</v>
      </c>
      <c r="J19" s="24">
        <v>0.2</v>
      </c>
      <c r="K19" s="79">
        <f t="shared" si="1"/>
        <v>0</v>
      </c>
      <c r="L19" s="24">
        <v>0.2</v>
      </c>
      <c r="M19" s="79">
        <f t="shared" si="2"/>
        <v>-0.20472474694252013</v>
      </c>
      <c r="N19" s="24">
        <v>0.40472474694252014</v>
      </c>
    </row>
    <row r="20" spans="1:14" x14ac:dyDescent="0.15">
      <c r="A20" s="66"/>
      <c r="B20" s="39"/>
      <c r="C20" s="26" t="s">
        <v>21</v>
      </c>
      <c r="D20" s="27">
        <f>'3-1-1'!N80</f>
        <v>9.8973266956199932</v>
      </c>
      <c r="E20" s="80">
        <f t="shared" si="3"/>
        <v>-1.2197941595657866</v>
      </c>
      <c r="F20" s="27">
        <v>11.11712085518578</v>
      </c>
      <c r="G20" s="80">
        <f t="shared" si="4"/>
        <v>2.0171208551857802</v>
      </c>
      <c r="H20" s="27">
        <v>9.1</v>
      </c>
      <c r="I20" s="80">
        <f t="shared" si="0"/>
        <v>-1.2000000000000011</v>
      </c>
      <c r="J20" s="27">
        <v>10.3</v>
      </c>
      <c r="K20" s="80">
        <f t="shared" si="1"/>
        <v>-0.79999999999999893</v>
      </c>
      <c r="L20" s="27">
        <v>11.1</v>
      </c>
      <c r="M20" s="80">
        <f t="shared" si="2"/>
        <v>-2.17949333190918</v>
      </c>
      <c r="N20" s="27">
        <v>13.27949333190918</v>
      </c>
    </row>
    <row r="21" spans="1:14" x14ac:dyDescent="0.15">
      <c r="A21" s="66"/>
      <c r="B21" s="28" t="s">
        <v>22</v>
      </c>
      <c r="C21" s="22" t="s">
        <v>19</v>
      </c>
      <c r="D21" s="45">
        <f>'3-1-1'!N81</f>
        <v>15.394374035335659</v>
      </c>
      <c r="E21" s="78">
        <f t="shared" si="3"/>
        <v>4.550791580668692</v>
      </c>
      <c r="F21" s="45">
        <v>10.843582454666967</v>
      </c>
      <c r="G21" s="78">
        <f t="shared" si="4"/>
        <v>-3.6564175453330332</v>
      </c>
      <c r="H21" s="45">
        <v>14.5</v>
      </c>
      <c r="I21" s="78">
        <f t="shared" si="0"/>
        <v>-0.80000000000000071</v>
      </c>
      <c r="J21" s="45">
        <v>15.3</v>
      </c>
      <c r="K21" s="78">
        <f t="shared" si="1"/>
        <v>0.70000000000000107</v>
      </c>
      <c r="L21" s="45">
        <v>14.6</v>
      </c>
      <c r="M21" s="78">
        <f t="shared" si="2"/>
        <v>-3.5492767333984379</v>
      </c>
      <c r="N21" s="45">
        <v>18.149276733398438</v>
      </c>
    </row>
    <row r="22" spans="1:14" x14ac:dyDescent="0.15">
      <c r="A22" s="66"/>
      <c r="B22" s="30"/>
      <c r="C22" s="24" t="s">
        <v>20</v>
      </c>
      <c r="D22" s="24">
        <f>'3-1-1'!N82</f>
        <v>1.6418046707571512</v>
      </c>
      <c r="E22" s="79">
        <f t="shared" si="3"/>
        <v>-15.05953501452367</v>
      </c>
      <c r="F22" s="24">
        <v>16.701339685280821</v>
      </c>
      <c r="G22" s="79">
        <f t="shared" si="4"/>
        <v>14.201339685280821</v>
      </c>
      <c r="H22" s="24">
        <v>2.5</v>
      </c>
      <c r="I22" s="79">
        <f t="shared" si="0"/>
        <v>-1.2999999999999998</v>
      </c>
      <c r="J22" s="24">
        <v>3.8</v>
      </c>
      <c r="K22" s="79">
        <f t="shared" si="1"/>
        <v>9.9999999999999645E-2</v>
      </c>
      <c r="L22" s="24">
        <v>3.7</v>
      </c>
      <c r="M22" s="79">
        <f t="shared" si="2"/>
        <v>-3.9553969383239744</v>
      </c>
      <c r="N22" s="24">
        <v>7.6553969383239746</v>
      </c>
    </row>
    <row r="23" spans="1:14" x14ac:dyDescent="0.15">
      <c r="A23" s="66"/>
      <c r="B23" s="31"/>
      <c r="C23" s="26" t="s">
        <v>21</v>
      </c>
      <c r="D23" s="27">
        <f>'3-1-1'!N83</f>
        <v>17.036178706092809</v>
      </c>
      <c r="E23" s="80">
        <f t="shared" si="3"/>
        <v>-10.508743433854978</v>
      </c>
      <c r="F23" s="27">
        <v>27.544922139947786</v>
      </c>
      <c r="G23" s="80">
        <f t="shared" si="4"/>
        <v>10.544922139947786</v>
      </c>
      <c r="H23" s="27">
        <v>17</v>
      </c>
      <c r="I23" s="80">
        <f t="shared" si="0"/>
        <v>-2.1000000000000014</v>
      </c>
      <c r="J23" s="27">
        <v>19.100000000000001</v>
      </c>
      <c r="K23" s="80">
        <f t="shared" si="1"/>
        <v>0.80000000000000071</v>
      </c>
      <c r="L23" s="27">
        <v>18.3</v>
      </c>
      <c r="M23" s="80">
        <f t="shared" si="2"/>
        <v>-7.5046741485595696</v>
      </c>
      <c r="N23" s="27">
        <v>25.80467414855957</v>
      </c>
    </row>
    <row r="24" spans="1:14" x14ac:dyDescent="0.15">
      <c r="A24" s="66"/>
      <c r="B24" s="37" t="s">
        <v>23</v>
      </c>
      <c r="C24" s="22" t="s">
        <v>19</v>
      </c>
      <c r="D24" s="45">
        <f>'3-1-1'!N84</f>
        <v>67.261475172535711</v>
      </c>
      <c r="E24" s="78">
        <f t="shared" si="3"/>
        <v>11.705816178756585</v>
      </c>
      <c r="F24" s="45">
        <v>55.555658993779126</v>
      </c>
      <c r="G24" s="78">
        <f t="shared" si="4"/>
        <v>-12.144341006220877</v>
      </c>
      <c r="H24" s="45">
        <v>67.7</v>
      </c>
      <c r="I24" s="78">
        <f t="shared" si="0"/>
        <v>3.8000000000000043</v>
      </c>
      <c r="J24" s="45">
        <v>63.9</v>
      </c>
      <c r="K24" s="78">
        <f t="shared" si="1"/>
        <v>0.39999999999999858</v>
      </c>
      <c r="L24" s="45">
        <v>63.5</v>
      </c>
      <c r="M24" s="78">
        <f t="shared" si="2"/>
        <v>10.810295104980469</v>
      </c>
      <c r="N24" s="45">
        <v>52.689704895019531</v>
      </c>
    </row>
    <row r="25" spans="1:14" x14ac:dyDescent="0.15">
      <c r="A25" s="66"/>
      <c r="B25" s="38"/>
      <c r="C25" s="24" t="s">
        <v>20</v>
      </c>
      <c r="D25" s="24">
        <f>'3-1-1'!N85</f>
        <v>5.8050194257515102</v>
      </c>
      <c r="E25" s="79">
        <f t="shared" si="3"/>
        <v>2.2721414664230721E-2</v>
      </c>
      <c r="F25" s="24">
        <v>5.7822980110872795</v>
      </c>
      <c r="G25" s="79">
        <f t="shared" si="4"/>
        <v>-0.4177019889127207</v>
      </c>
      <c r="H25" s="24">
        <v>6.2</v>
      </c>
      <c r="I25" s="79">
        <f t="shared" si="0"/>
        <v>-0.5</v>
      </c>
      <c r="J25" s="24">
        <v>6.7</v>
      </c>
      <c r="K25" s="79">
        <f t="shared" si="1"/>
        <v>-0.29999999999999982</v>
      </c>
      <c r="L25" s="24">
        <v>7</v>
      </c>
      <c r="M25" s="79">
        <f t="shared" si="2"/>
        <v>-1.2261266708374023</v>
      </c>
      <c r="N25" s="24">
        <v>8.2261266708374023</v>
      </c>
    </row>
    <row r="26" spans="1:14" x14ac:dyDescent="0.15">
      <c r="A26" s="66"/>
      <c r="B26" s="39"/>
      <c r="C26" s="26" t="s">
        <v>21</v>
      </c>
      <c r="D26" s="27">
        <f>'3-1-1'!N86</f>
        <v>73.066494598287221</v>
      </c>
      <c r="E26" s="80">
        <f t="shared" si="3"/>
        <v>11.728537593420818</v>
      </c>
      <c r="F26" s="27">
        <v>61.337957004866404</v>
      </c>
      <c r="G26" s="80">
        <f t="shared" si="4"/>
        <v>-12.562042995133602</v>
      </c>
      <c r="H26" s="27">
        <v>73.900000000000006</v>
      </c>
      <c r="I26" s="80">
        <f t="shared" si="0"/>
        <v>3.3000000000000114</v>
      </c>
      <c r="J26" s="27">
        <v>70.599999999999994</v>
      </c>
      <c r="K26" s="80">
        <f t="shared" si="1"/>
        <v>0</v>
      </c>
      <c r="L26" s="27">
        <v>70.599999999999994</v>
      </c>
      <c r="M26" s="80">
        <f t="shared" si="2"/>
        <v>9.6841674804687443</v>
      </c>
      <c r="N26" s="27">
        <v>60.91583251953125</v>
      </c>
    </row>
    <row r="27" spans="1:14" x14ac:dyDescent="0.15">
      <c r="A27" s="67"/>
      <c r="B27" s="40" t="s">
        <v>24</v>
      </c>
      <c r="C27" s="22" t="s">
        <v>19</v>
      </c>
      <c r="D27" s="22">
        <f>'3-1-1'!N87</f>
        <v>92.292143761923455</v>
      </c>
      <c r="E27" s="78">
        <f t="shared" si="3"/>
        <v>15.677097993240636</v>
      </c>
      <c r="F27" s="22">
        <v>76.615045768682819</v>
      </c>
      <c r="G27" s="78">
        <f t="shared" si="4"/>
        <v>-14.584954231317184</v>
      </c>
      <c r="H27" s="22">
        <v>91.2</v>
      </c>
      <c r="I27" s="78">
        <f t="shared" si="0"/>
        <v>1.7999999999999972</v>
      </c>
      <c r="J27" s="22">
        <v>89.4</v>
      </c>
      <c r="K27" s="78">
        <f t="shared" si="1"/>
        <v>0.40000000000000568</v>
      </c>
      <c r="L27" s="22">
        <v>89</v>
      </c>
      <c r="M27" s="78">
        <f t="shared" si="2"/>
        <v>5.2862472534179688</v>
      </c>
      <c r="N27" s="22">
        <v>83.713752746582031</v>
      </c>
    </row>
    <row r="28" spans="1:14" x14ac:dyDescent="0.15">
      <c r="A28" s="67"/>
      <c r="B28" s="30"/>
      <c r="C28" s="24" t="s">
        <v>20</v>
      </c>
      <c r="D28" s="24">
        <f>'3-1-1'!N88</f>
        <v>7.7078562380765616</v>
      </c>
      <c r="E28" s="79">
        <f t="shared" si="3"/>
        <v>-15.677097993240587</v>
      </c>
      <c r="F28" s="24">
        <v>23.384954231317149</v>
      </c>
      <c r="G28" s="79">
        <f t="shared" si="4"/>
        <v>14.584954231317148</v>
      </c>
      <c r="H28" s="24">
        <v>8.8000000000000007</v>
      </c>
      <c r="I28" s="79">
        <f t="shared" si="0"/>
        <v>-1.7999999999999989</v>
      </c>
      <c r="J28" s="24">
        <v>10.6</v>
      </c>
      <c r="K28" s="79">
        <f t="shared" si="1"/>
        <v>-0.40000000000000036</v>
      </c>
      <c r="L28" s="24">
        <v>11</v>
      </c>
      <c r="M28" s="79">
        <f t="shared" si="2"/>
        <v>-5.2862491607666016</v>
      </c>
      <c r="N28" s="24">
        <v>16.286249160766602</v>
      </c>
    </row>
    <row r="29" spans="1:14" x14ac:dyDescent="0.15">
      <c r="A29" s="68"/>
      <c r="B29" s="35"/>
      <c r="C29" s="26"/>
      <c r="D29" s="27">
        <f>'3-1-1'!N89</f>
        <v>100.00000000000001</v>
      </c>
      <c r="E29" s="79">
        <f t="shared" si="3"/>
        <v>0</v>
      </c>
      <c r="F29" s="27">
        <v>99.999999999999972</v>
      </c>
      <c r="G29" s="79">
        <f t="shared" si="4"/>
        <v>0</v>
      </c>
      <c r="H29" s="27">
        <v>100</v>
      </c>
      <c r="I29" s="79">
        <f t="shared" si="0"/>
        <v>0</v>
      </c>
      <c r="J29" s="27">
        <v>100</v>
      </c>
      <c r="K29" s="79">
        <f t="shared" si="1"/>
        <v>0</v>
      </c>
      <c r="L29" s="27">
        <v>100</v>
      </c>
      <c r="M29" s="79">
        <f t="shared" si="2"/>
        <v>0</v>
      </c>
      <c r="N29" s="27">
        <v>100</v>
      </c>
    </row>
    <row r="30" spans="1:14" ht="15" customHeight="1" x14ac:dyDescent="0.15">
      <c r="A30" s="156" t="s">
        <v>93</v>
      </c>
      <c r="B30" s="21" t="s">
        <v>18</v>
      </c>
      <c r="C30" s="45" t="s">
        <v>19</v>
      </c>
      <c r="D30" s="45">
        <f>'3-1-1'!N90</f>
        <v>10.781738561225556</v>
      </c>
      <c r="E30" s="78">
        <f t="shared" si="3"/>
        <v>0.87406037603399866</v>
      </c>
      <c r="F30" s="45">
        <v>9.907678185191557</v>
      </c>
      <c r="G30" s="78">
        <f t="shared" si="4"/>
        <v>-0.49232181480844339</v>
      </c>
      <c r="H30" s="45">
        <v>10.4</v>
      </c>
      <c r="I30" s="78">
        <f t="shared" si="0"/>
        <v>9.9999999999999645E-2</v>
      </c>
      <c r="J30" s="45">
        <v>10.3</v>
      </c>
      <c r="K30" s="78">
        <f t="shared" si="1"/>
        <v>-1.2999999999999989</v>
      </c>
      <c r="L30" s="45">
        <v>11.6</v>
      </c>
      <c r="M30" s="78">
        <f t="shared" si="2"/>
        <v>-0.22932376861572301</v>
      </c>
      <c r="N30" s="45">
        <v>11.829323768615723</v>
      </c>
    </row>
    <row r="31" spans="1:14" x14ac:dyDescent="0.15">
      <c r="A31" s="157"/>
      <c r="B31" s="38"/>
      <c r="C31" s="24" t="s">
        <v>20</v>
      </c>
      <c r="D31" s="24">
        <f>'3-1-1'!N91</f>
        <v>0.17281009946145187</v>
      </c>
      <c r="E31" s="79">
        <f t="shared" si="3"/>
        <v>-0.69098330381536599</v>
      </c>
      <c r="F31" s="24">
        <v>0.86379340327681786</v>
      </c>
      <c r="G31" s="79">
        <f t="shared" si="4"/>
        <v>0.86379340327681786</v>
      </c>
      <c r="H31" s="24">
        <v>0</v>
      </c>
      <c r="I31" s="79">
        <f t="shared" si="0"/>
        <v>-0.2</v>
      </c>
      <c r="J31" s="24">
        <v>0.2</v>
      </c>
      <c r="K31" s="79">
        <f t="shared" si="1"/>
        <v>-9.9999999999999978E-2</v>
      </c>
      <c r="L31" s="24">
        <v>0.3</v>
      </c>
      <c r="M31" s="79">
        <f t="shared" si="2"/>
        <v>-0.7998904705047607</v>
      </c>
      <c r="N31" s="24">
        <v>1.0998904705047607</v>
      </c>
    </row>
    <row r="32" spans="1:14" x14ac:dyDescent="0.15">
      <c r="A32" s="66"/>
      <c r="B32" s="39"/>
      <c r="C32" s="26" t="s">
        <v>21</v>
      </c>
      <c r="D32" s="27">
        <f>'3-1-1'!N92</f>
        <v>10.954548660687008</v>
      </c>
      <c r="E32" s="80">
        <f t="shared" si="3"/>
        <v>0.18307707221863367</v>
      </c>
      <c r="F32" s="27">
        <v>10.771471588468374</v>
      </c>
      <c r="G32" s="80">
        <f t="shared" si="4"/>
        <v>0.37147158846837414</v>
      </c>
      <c r="H32" s="27">
        <v>10.4</v>
      </c>
      <c r="I32" s="80">
        <f t="shared" si="0"/>
        <v>-9.9999999999999645E-2</v>
      </c>
      <c r="J32" s="27">
        <v>10.5</v>
      </c>
      <c r="K32" s="80">
        <f t="shared" si="1"/>
        <v>-1.4000000000000004</v>
      </c>
      <c r="L32" s="27">
        <v>11.9</v>
      </c>
      <c r="M32" s="80">
        <f t="shared" si="2"/>
        <v>-1.0292144775390621</v>
      </c>
      <c r="N32" s="27">
        <v>12.929214477539063</v>
      </c>
    </row>
    <row r="33" spans="1:14" x14ac:dyDescent="0.15">
      <c r="A33" s="66"/>
      <c r="B33" s="28" t="s">
        <v>22</v>
      </c>
      <c r="C33" s="22" t="s">
        <v>19</v>
      </c>
      <c r="D33" s="45">
        <f>'3-1-1'!N93</f>
        <v>23.180808330112196</v>
      </c>
      <c r="E33" s="78">
        <f t="shared" si="3"/>
        <v>6.4857604739706112</v>
      </c>
      <c r="F33" s="45">
        <v>16.695047856141585</v>
      </c>
      <c r="G33" s="78">
        <f t="shared" si="4"/>
        <v>-9.4049521438584165</v>
      </c>
      <c r="H33" s="45">
        <v>26.1</v>
      </c>
      <c r="I33" s="78">
        <f t="shared" si="0"/>
        <v>4.6000000000000014</v>
      </c>
      <c r="J33" s="45">
        <v>21.5</v>
      </c>
      <c r="K33" s="78">
        <f t="shared" si="1"/>
        <v>-2.1000000000000014</v>
      </c>
      <c r="L33" s="45">
        <v>23.6</v>
      </c>
      <c r="M33" s="78">
        <f t="shared" si="2"/>
        <v>0.84170684814453267</v>
      </c>
      <c r="N33" s="45">
        <v>22.758293151855469</v>
      </c>
    </row>
    <row r="34" spans="1:14" x14ac:dyDescent="0.15">
      <c r="A34" s="66"/>
      <c r="B34" s="30"/>
      <c r="C34" s="24" t="s">
        <v>20</v>
      </c>
      <c r="D34" s="24">
        <f>'3-1-1'!N94</f>
        <v>1.9112267475207347</v>
      </c>
      <c r="E34" s="79">
        <f t="shared" si="3"/>
        <v>-14.954889781253064</v>
      </c>
      <c r="F34" s="24">
        <v>16.866116528773798</v>
      </c>
      <c r="G34" s="79">
        <f t="shared" si="4"/>
        <v>14.766116528773798</v>
      </c>
      <c r="H34" s="24">
        <v>2.1</v>
      </c>
      <c r="I34" s="79">
        <f t="shared" si="0"/>
        <v>-0.10000000000000009</v>
      </c>
      <c r="J34" s="24">
        <v>2.2000000000000002</v>
      </c>
      <c r="K34" s="79">
        <f t="shared" si="1"/>
        <v>0.60000000000000009</v>
      </c>
      <c r="L34" s="24">
        <v>1.6</v>
      </c>
      <c r="M34" s="79">
        <f t="shared" si="2"/>
        <v>-2.1209956645965575</v>
      </c>
      <c r="N34" s="24">
        <v>3.7209956645965576</v>
      </c>
    </row>
    <row r="35" spans="1:14" x14ac:dyDescent="0.15">
      <c r="A35" s="66"/>
      <c r="B35" s="31"/>
      <c r="C35" s="26" t="s">
        <v>21</v>
      </c>
      <c r="D35" s="27">
        <f>'3-1-1'!N95</f>
        <v>25.092035077632932</v>
      </c>
      <c r="E35" s="80">
        <f t="shared" si="3"/>
        <v>-8.4691293072824543</v>
      </c>
      <c r="F35" s="27">
        <v>33.561164384915386</v>
      </c>
      <c r="G35" s="80">
        <f t="shared" si="4"/>
        <v>5.3611643849153872</v>
      </c>
      <c r="H35" s="27">
        <v>28.2</v>
      </c>
      <c r="I35" s="80">
        <f t="shared" si="0"/>
        <v>4.5</v>
      </c>
      <c r="J35" s="27">
        <v>23.7</v>
      </c>
      <c r="K35" s="80">
        <f t="shared" si="1"/>
        <v>-1.5</v>
      </c>
      <c r="L35" s="27">
        <v>25.2</v>
      </c>
      <c r="M35" s="80">
        <f t="shared" si="2"/>
        <v>-1.2792881011962898</v>
      </c>
      <c r="N35" s="27">
        <v>26.479288101196289</v>
      </c>
    </row>
    <row r="36" spans="1:14" x14ac:dyDescent="0.15">
      <c r="A36" s="66"/>
      <c r="B36" s="37" t="s">
        <v>23</v>
      </c>
      <c r="C36" s="22" t="s">
        <v>19</v>
      </c>
      <c r="D36" s="45">
        <f>'3-1-1'!N96</f>
        <v>59.616670255594187</v>
      </c>
      <c r="E36" s="78">
        <f t="shared" si="3"/>
        <v>10.423317004636793</v>
      </c>
      <c r="F36" s="45">
        <v>49.193353250957394</v>
      </c>
      <c r="G36" s="78">
        <f t="shared" si="4"/>
        <v>-9.0066467490426092</v>
      </c>
      <c r="H36" s="45">
        <v>58.2</v>
      </c>
      <c r="I36" s="78">
        <f t="shared" si="0"/>
        <v>-1</v>
      </c>
      <c r="J36" s="45">
        <v>59.2</v>
      </c>
      <c r="K36" s="78">
        <f t="shared" si="1"/>
        <v>1.9000000000000057</v>
      </c>
      <c r="L36" s="45">
        <v>57.3</v>
      </c>
      <c r="M36" s="78">
        <f t="shared" si="2"/>
        <v>5.0679519653320284</v>
      </c>
      <c r="N36" s="45">
        <v>52.232048034667969</v>
      </c>
    </row>
    <row r="37" spans="1:14" x14ac:dyDescent="0.15">
      <c r="A37" s="66"/>
      <c r="B37" s="38"/>
      <c r="C37" s="24" t="s">
        <v>20</v>
      </c>
      <c r="D37" s="24">
        <f>'3-1-1'!N97</f>
        <v>4.3367460060858916</v>
      </c>
      <c r="E37" s="79">
        <f t="shared" si="3"/>
        <v>-2.1372647695729565</v>
      </c>
      <c r="F37" s="24">
        <v>6.4740107756588481</v>
      </c>
      <c r="G37" s="79">
        <f t="shared" si="4"/>
        <v>3.2740107756588479</v>
      </c>
      <c r="H37" s="24">
        <v>3.2</v>
      </c>
      <c r="I37" s="79">
        <f t="shared" si="0"/>
        <v>-3.3999999999999995</v>
      </c>
      <c r="J37" s="24">
        <v>6.6</v>
      </c>
      <c r="K37" s="79">
        <f t="shared" si="1"/>
        <v>1</v>
      </c>
      <c r="L37" s="24">
        <v>5.6</v>
      </c>
      <c r="M37" s="79">
        <f t="shared" si="2"/>
        <v>-2.7594484329223636</v>
      </c>
      <c r="N37" s="24">
        <v>8.3594484329223633</v>
      </c>
    </row>
    <row r="38" spans="1:14" x14ac:dyDescent="0.15">
      <c r="A38" s="66"/>
      <c r="B38" s="39"/>
      <c r="C38" s="26" t="s">
        <v>21</v>
      </c>
      <c r="D38" s="27">
        <f>'3-1-1'!N98</f>
        <v>63.953416261680076</v>
      </c>
      <c r="E38" s="80">
        <f t="shared" si="3"/>
        <v>8.2860522350638348</v>
      </c>
      <c r="F38" s="27">
        <v>55.667364026616241</v>
      </c>
      <c r="G38" s="80">
        <f t="shared" si="4"/>
        <v>-5.7326359733837577</v>
      </c>
      <c r="H38" s="27">
        <v>61.4</v>
      </c>
      <c r="I38" s="80">
        <f t="shared" si="0"/>
        <v>-4.3999999999999986</v>
      </c>
      <c r="J38" s="27">
        <v>65.8</v>
      </c>
      <c r="K38" s="80">
        <f t="shared" si="1"/>
        <v>2.8999999999999986</v>
      </c>
      <c r="L38" s="27">
        <v>62.9</v>
      </c>
      <c r="M38" s="80">
        <f t="shared" si="2"/>
        <v>2.308504486083983</v>
      </c>
      <c r="N38" s="27">
        <v>60.591495513916016</v>
      </c>
    </row>
    <row r="39" spans="1:14" x14ac:dyDescent="0.15">
      <c r="A39" s="67"/>
      <c r="B39" s="40" t="s">
        <v>24</v>
      </c>
      <c r="C39" s="22" t="s">
        <v>19</v>
      </c>
      <c r="D39" s="22">
        <f>'3-1-1'!N99</f>
        <v>93.579217146931938</v>
      </c>
      <c r="E39" s="78">
        <f t="shared" si="3"/>
        <v>17.783137854641396</v>
      </c>
      <c r="F39" s="22">
        <v>75.796079292290543</v>
      </c>
      <c r="G39" s="78">
        <f t="shared" si="4"/>
        <v>-18.90392070770946</v>
      </c>
      <c r="H39" s="22">
        <v>94.7</v>
      </c>
      <c r="I39" s="78">
        <f t="shared" si="0"/>
        <v>3.6000000000000085</v>
      </c>
      <c r="J39" s="22">
        <v>91.1</v>
      </c>
      <c r="K39" s="78">
        <f t="shared" si="1"/>
        <v>-1.4000000000000057</v>
      </c>
      <c r="L39" s="22">
        <v>92.5</v>
      </c>
      <c r="M39" s="78">
        <f t="shared" si="2"/>
        <v>5.6803359985351563</v>
      </c>
      <c r="N39" s="22">
        <v>86.819664001464844</v>
      </c>
    </row>
    <row r="40" spans="1:14" x14ac:dyDescent="0.15">
      <c r="A40" s="67"/>
      <c r="B40" s="30"/>
      <c r="C40" s="24" t="s">
        <v>20</v>
      </c>
      <c r="D40" s="24">
        <f>'3-1-1'!N100</f>
        <v>6.4207828530680784</v>
      </c>
      <c r="E40" s="79">
        <f t="shared" si="3"/>
        <v>-17.783137854641385</v>
      </c>
      <c r="F40" s="24">
        <v>24.203920707709464</v>
      </c>
      <c r="G40" s="79">
        <f t="shared" si="4"/>
        <v>18.903920707709464</v>
      </c>
      <c r="H40" s="24">
        <v>5.3</v>
      </c>
      <c r="I40" s="79">
        <f t="shared" si="0"/>
        <v>-3.6000000000000005</v>
      </c>
      <c r="J40" s="24">
        <v>8.9</v>
      </c>
      <c r="K40" s="79">
        <f t="shared" si="1"/>
        <v>1.4000000000000004</v>
      </c>
      <c r="L40" s="24">
        <v>7.5</v>
      </c>
      <c r="M40" s="79">
        <f t="shared" si="2"/>
        <v>-5.6803350448608398</v>
      </c>
      <c r="N40" s="24">
        <v>13.18033504486084</v>
      </c>
    </row>
    <row r="41" spans="1:14" x14ac:dyDescent="0.15">
      <c r="A41" s="68"/>
      <c r="B41" s="35"/>
      <c r="C41" s="26"/>
      <c r="D41" s="27">
        <f>'3-1-1'!N101</f>
        <v>100.00000000000001</v>
      </c>
      <c r="E41" s="79">
        <f t="shared" si="3"/>
        <v>0</v>
      </c>
      <c r="F41" s="27">
        <v>100</v>
      </c>
      <c r="G41" s="79">
        <f t="shared" si="4"/>
        <v>0</v>
      </c>
      <c r="H41" s="27">
        <v>100</v>
      </c>
      <c r="I41" s="79">
        <f t="shared" si="0"/>
        <v>0</v>
      </c>
      <c r="J41" s="27">
        <v>100</v>
      </c>
      <c r="K41" s="79">
        <f t="shared" si="1"/>
        <v>0</v>
      </c>
      <c r="L41" s="27">
        <v>100</v>
      </c>
      <c r="M41" s="79">
        <f t="shared" si="2"/>
        <v>0</v>
      </c>
      <c r="N41" s="27">
        <v>100</v>
      </c>
    </row>
    <row r="42" spans="1:14" ht="15" customHeight="1" x14ac:dyDescent="0.15">
      <c r="A42" s="156" t="s">
        <v>94</v>
      </c>
      <c r="B42" s="21" t="s">
        <v>18</v>
      </c>
      <c r="C42" s="45" t="s">
        <v>19</v>
      </c>
      <c r="D42" s="45">
        <f>'3-1-1'!N102</f>
        <v>15.801020640776654</v>
      </c>
      <c r="E42" s="78">
        <f t="shared" si="3"/>
        <v>5.0227499622496055</v>
      </c>
      <c r="F42" s="45">
        <v>10.778270678527049</v>
      </c>
      <c r="G42" s="78">
        <f t="shared" si="4"/>
        <v>-2.1729321472951924E-2</v>
      </c>
      <c r="H42" s="45">
        <v>10.8</v>
      </c>
      <c r="I42" s="78">
        <f t="shared" si="0"/>
        <v>-0.59999999999999964</v>
      </c>
      <c r="J42" s="45">
        <v>11.4</v>
      </c>
      <c r="K42" s="78">
        <f t="shared" si="1"/>
        <v>-0.19999999999999929</v>
      </c>
      <c r="L42" s="45">
        <v>11.6</v>
      </c>
      <c r="M42" s="78">
        <f t="shared" si="2"/>
        <v>-1.2714704513549808</v>
      </c>
      <c r="N42" s="45">
        <v>12.87147045135498</v>
      </c>
    </row>
    <row r="43" spans="1:14" x14ac:dyDescent="0.15">
      <c r="A43" s="157"/>
      <c r="B43" s="38"/>
      <c r="C43" s="24" t="s">
        <v>20</v>
      </c>
      <c r="D43" s="24">
        <f>'3-1-1'!N103</f>
        <v>0</v>
      </c>
      <c r="E43" s="79">
        <f t="shared" si="3"/>
        <v>-7.951943182432404E-4</v>
      </c>
      <c r="F43" s="24">
        <v>7.951943182432404E-4</v>
      </c>
      <c r="G43" s="79">
        <f t="shared" si="4"/>
        <v>-0.19920480568175677</v>
      </c>
      <c r="H43" s="24">
        <v>0.2</v>
      </c>
      <c r="I43" s="79">
        <f t="shared" si="0"/>
        <v>0.2</v>
      </c>
      <c r="J43" s="24">
        <v>0</v>
      </c>
      <c r="K43" s="79">
        <f t="shared" si="1"/>
        <v>0</v>
      </c>
      <c r="L43" s="24">
        <v>0</v>
      </c>
      <c r="M43" s="79">
        <f t="shared" si="2"/>
        <v>-0.72997212409973145</v>
      </c>
      <c r="N43" s="24">
        <v>0.72997212409973145</v>
      </c>
    </row>
    <row r="44" spans="1:14" x14ac:dyDescent="0.15">
      <c r="A44" s="66"/>
      <c r="B44" s="39"/>
      <c r="C44" s="26" t="s">
        <v>21</v>
      </c>
      <c r="D44" s="27">
        <f>'3-1-1'!N104</f>
        <v>15.801020640776654</v>
      </c>
      <c r="E44" s="80">
        <f t="shared" si="3"/>
        <v>5.0219547679313621</v>
      </c>
      <c r="F44" s="27">
        <v>10.779065872845292</v>
      </c>
      <c r="G44" s="80">
        <f t="shared" si="4"/>
        <v>-0.22093412715470784</v>
      </c>
      <c r="H44" s="27">
        <v>11</v>
      </c>
      <c r="I44" s="80">
        <f t="shared" si="0"/>
        <v>-0.40000000000000036</v>
      </c>
      <c r="J44" s="27">
        <v>11.4</v>
      </c>
      <c r="K44" s="80">
        <f t="shared" si="1"/>
        <v>-0.19999999999999929</v>
      </c>
      <c r="L44" s="27">
        <v>11.6</v>
      </c>
      <c r="M44" s="80">
        <f t="shared" si="2"/>
        <v>-2.0014423370361332</v>
      </c>
      <c r="N44" s="27">
        <v>13.601442337036133</v>
      </c>
    </row>
    <row r="45" spans="1:14" x14ac:dyDescent="0.15">
      <c r="A45" s="66"/>
      <c r="B45" s="28" t="s">
        <v>22</v>
      </c>
      <c r="C45" s="22" t="s">
        <v>19</v>
      </c>
      <c r="D45" s="45">
        <f>'3-1-1'!N105</f>
        <v>31.539929856982003</v>
      </c>
      <c r="E45" s="78">
        <f t="shared" si="3"/>
        <v>7.3674966913755817</v>
      </c>
      <c r="F45" s="45">
        <v>24.172433165606421</v>
      </c>
      <c r="G45" s="78">
        <f t="shared" si="4"/>
        <v>-6.6275668343935799</v>
      </c>
      <c r="H45" s="45">
        <v>30.8</v>
      </c>
      <c r="I45" s="78">
        <f t="shared" si="0"/>
        <v>1.9000000000000021</v>
      </c>
      <c r="J45" s="45">
        <v>28.9</v>
      </c>
      <c r="K45" s="78">
        <f t="shared" si="1"/>
        <v>0.79999999999999716</v>
      </c>
      <c r="L45" s="45">
        <v>28.1</v>
      </c>
      <c r="M45" s="78">
        <f t="shared" si="2"/>
        <v>-3.9467681884765611</v>
      </c>
      <c r="N45" s="45">
        <v>32.046768188476563</v>
      </c>
    </row>
    <row r="46" spans="1:14" x14ac:dyDescent="0.15">
      <c r="A46" s="66"/>
      <c r="B46" s="30"/>
      <c r="C46" s="24" t="s">
        <v>20</v>
      </c>
      <c r="D46" s="24">
        <f>'3-1-1'!N106</f>
        <v>3.4195899926322493E-2</v>
      </c>
      <c r="E46" s="79">
        <f t="shared" si="3"/>
        <v>-8.4316875814571564</v>
      </c>
      <c r="F46" s="24">
        <v>8.4658834813834787</v>
      </c>
      <c r="G46" s="79">
        <f t="shared" si="4"/>
        <v>7.9658834813834787</v>
      </c>
      <c r="H46" s="24">
        <v>0.5</v>
      </c>
      <c r="I46" s="79">
        <f t="shared" si="0"/>
        <v>0.4</v>
      </c>
      <c r="J46" s="24">
        <v>0.1</v>
      </c>
      <c r="K46" s="79">
        <f t="shared" si="1"/>
        <v>-0.1</v>
      </c>
      <c r="L46" s="24">
        <v>0.2</v>
      </c>
      <c r="M46" s="79">
        <f t="shared" si="2"/>
        <v>-0.78758298158645634</v>
      </c>
      <c r="N46" s="24">
        <v>0.9875829815864563</v>
      </c>
    </row>
    <row r="47" spans="1:14" x14ac:dyDescent="0.15">
      <c r="A47" s="66"/>
      <c r="B47" s="31"/>
      <c r="C47" s="26" t="s">
        <v>21</v>
      </c>
      <c r="D47" s="27">
        <f>'3-1-1'!N107</f>
        <v>31.574125756908327</v>
      </c>
      <c r="E47" s="80">
        <f t="shared" si="3"/>
        <v>-1.0641908900815729</v>
      </c>
      <c r="F47" s="27">
        <v>32.6383166469899</v>
      </c>
      <c r="G47" s="80">
        <f t="shared" si="4"/>
        <v>1.3383166469898988</v>
      </c>
      <c r="H47" s="27">
        <v>31.3</v>
      </c>
      <c r="I47" s="80">
        <f t="shared" si="0"/>
        <v>2.3000000000000007</v>
      </c>
      <c r="J47" s="27">
        <v>29</v>
      </c>
      <c r="K47" s="80">
        <f t="shared" si="1"/>
        <v>0.69999999999999929</v>
      </c>
      <c r="L47" s="27">
        <v>28.3</v>
      </c>
      <c r="M47" s="80">
        <f t="shared" si="2"/>
        <v>-4.7343513488769524</v>
      </c>
      <c r="N47" s="27">
        <v>33.034351348876953</v>
      </c>
    </row>
    <row r="48" spans="1:14" x14ac:dyDescent="0.15">
      <c r="A48" s="66"/>
      <c r="B48" s="37" t="s">
        <v>23</v>
      </c>
      <c r="C48" s="22" t="s">
        <v>19</v>
      </c>
      <c r="D48" s="45">
        <f>'3-1-1'!N108</f>
        <v>51.740261528541005</v>
      </c>
      <c r="E48" s="78">
        <f t="shared" si="3"/>
        <v>-3.8353336250667383</v>
      </c>
      <c r="F48" s="45">
        <v>55.575595153607743</v>
      </c>
      <c r="G48" s="78">
        <f t="shared" si="4"/>
        <v>-0.42440484639225673</v>
      </c>
      <c r="H48" s="45">
        <v>56</v>
      </c>
      <c r="I48" s="78">
        <f t="shared" si="0"/>
        <v>-1.3999999999999986</v>
      </c>
      <c r="J48" s="45">
        <v>57.4</v>
      </c>
      <c r="K48" s="78">
        <f t="shared" si="1"/>
        <v>-0.20000000000000284</v>
      </c>
      <c r="L48" s="45">
        <v>57.6</v>
      </c>
      <c r="M48" s="78">
        <f t="shared" si="2"/>
        <v>6.6270614624023452</v>
      </c>
      <c r="N48" s="45">
        <v>50.972938537597656</v>
      </c>
    </row>
    <row r="49" spans="1:14" x14ac:dyDescent="0.15">
      <c r="A49" s="66"/>
      <c r="B49" s="38"/>
      <c r="C49" s="24" t="s">
        <v>20</v>
      </c>
      <c r="D49" s="24">
        <f>'3-1-1'!N109</f>
        <v>0.8845920737739853</v>
      </c>
      <c r="E49" s="79">
        <f t="shared" si="3"/>
        <v>-0.12243025278303954</v>
      </c>
      <c r="F49" s="24">
        <v>1.0070223265570248</v>
      </c>
      <c r="G49" s="79">
        <f t="shared" si="4"/>
        <v>-0.69297767344297512</v>
      </c>
      <c r="H49" s="24">
        <v>1.7</v>
      </c>
      <c r="I49" s="79">
        <f t="shared" si="0"/>
        <v>-0.50000000000000022</v>
      </c>
      <c r="J49" s="24">
        <v>2.2000000000000002</v>
      </c>
      <c r="K49" s="79">
        <f t="shared" si="1"/>
        <v>-0.19999999999999973</v>
      </c>
      <c r="L49" s="24">
        <v>2.4</v>
      </c>
      <c r="M49" s="79">
        <f t="shared" si="2"/>
        <v>8.7341308593749112E-3</v>
      </c>
      <c r="N49" s="24">
        <v>2.391265869140625</v>
      </c>
    </row>
    <row r="50" spans="1:14" x14ac:dyDescent="0.15">
      <c r="A50" s="66"/>
      <c r="B50" s="39"/>
      <c r="C50" s="26" t="s">
        <v>21</v>
      </c>
      <c r="D50" s="27">
        <f>'3-1-1'!N110</f>
        <v>52.624853602314992</v>
      </c>
      <c r="E50" s="80">
        <f t="shared" si="3"/>
        <v>-3.9577638778497786</v>
      </c>
      <c r="F50" s="27">
        <v>56.582617480164771</v>
      </c>
      <c r="G50" s="80">
        <f t="shared" si="4"/>
        <v>-1.1173825198352318</v>
      </c>
      <c r="H50" s="27">
        <v>57.7</v>
      </c>
      <c r="I50" s="80">
        <f t="shared" si="0"/>
        <v>-1.8999999999999986</v>
      </c>
      <c r="J50" s="27">
        <v>59.6</v>
      </c>
      <c r="K50" s="80">
        <f t="shared" si="1"/>
        <v>-0.39999999999999858</v>
      </c>
      <c r="L50" s="27">
        <v>60</v>
      </c>
      <c r="M50" s="80">
        <f t="shared" si="2"/>
        <v>6.6357955932617188</v>
      </c>
      <c r="N50" s="27">
        <v>53.364204406738281</v>
      </c>
    </row>
    <row r="51" spans="1:14" x14ac:dyDescent="0.15">
      <c r="A51" s="67"/>
      <c r="B51" s="40" t="s">
        <v>24</v>
      </c>
      <c r="C51" s="22" t="s">
        <v>19</v>
      </c>
      <c r="D51" s="22">
        <f>'3-1-1'!N111</f>
        <v>99.081212026299667</v>
      </c>
      <c r="E51" s="78">
        <f t="shared" si="3"/>
        <v>8.5549130285584454</v>
      </c>
      <c r="F51" s="22">
        <v>90.526298997741222</v>
      </c>
      <c r="G51" s="78">
        <f t="shared" si="4"/>
        <v>-7.0737010022587725</v>
      </c>
      <c r="H51" s="22">
        <v>97.6</v>
      </c>
      <c r="I51" s="78">
        <f t="shared" si="0"/>
        <v>0</v>
      </c>
      <c r="J51" s="22">
        <v>97.6</v>
      </c>
      <c r="K51" s="78">
        <f t="shared" si="1"/>
        <v>0.19999999999998863</v>
      </c>
      <c r="L51" s="22">
        <v>97.4</v>
      </c>
      <c r="M51" s="78">
        <f t="shared" si="2"/>
        <v>1.5088180541992244</v>
      </c>
      <c r="N51" s="22">
        <v>95.891181945800781</v>
      </c>
    </row>
    <row r="52" spans="1:14" x14ac:dyDescent="0.15">
      <c r="A52" s="67"/>
      <c r="B52" s="30"/>
      <c r="C52" s="24" t="s">
        <v>20</v>
      </c>
      <c r="D52" s="24">
        <f>'3-1-1'!N112</f>
        <v>0.91878797370030774</v>
      </c>
      <c r="E52" s="79">
        <f t="shared" si="3"/>
        <v>-8.5549130285584383</v>
      </c>
      <c r="F52" s="24">
        <v>9.4737010022587462</v>
      </c>
      <c r="G52" s="79">
        <f t="shared" si="4"/>
        <v>7.0737010022587459</v>
      </c>
      <c r="H52" s="24">
        <v>2.4</v>
      </c>
      <c r="I52" s="79">
        <f t="shared" si="0"/>
        <v>0</v>
      </c>
      <c r="J52" s="24">
        <v>2.4</v>
      </c>
      <c r="K52" s="79">
        <f t="shared" si="1"/>
        <v>-0.20000000000000018</v>
      </c>
      <c r="L52" s="24">
        <v>2.6</v>
      </c>
      <c r="M52" s="79">
        <f t="shared" si="2"/>
        <v>-1.5088209152221679</v>
      </c>
      <c r="N52" s="24">
        <v>4.108820915222168</v>
      </c>
    </row>
    <row r="53" spans="1:14" x14ac:dyDescent="0.15">
      <c r="A53" s="68"/>
      <c r="B53" s="35"/>
      <c r="C53" s="26"/>
      <c r="D53" s="27">
        <f>'3-1-1'!N113</f>
        <v>99.999999999999972</v>
      </c>
      <c r="E53" s="79">
        <f t="shared" si="3"/>
        <v>0</v>
      </c>
      <c r="F53" s="27">
        <v>99.999999999999972</v>
      </c>
      <c r="G53" s="79">
        <f t="shared" si="4"/>
        <v>0</v>
      </c>
      <c r="H53" s="27">
        <v>100</v>
      </c>
      <c r="I53" s="79">
        <f t="shared" si="0"/>
        <v>0</v>
      </c>
      <c r="J53" s="27">
        <v>100</v>
      </c>
      <c r="K53" s="79">
        <f t="shared" si="1"/>
        <v>0</v>
      </c>
      <c r="L53" s="27">
        <v>100</v>
      </c>
      <c r="M53" s="79">
        <f t="shared" si="2"/>
        <v>0</v>
      </c>
      <c r="N53" s="27">
        <v>100</v>
      </c>
    </row>
    <row r="54" spans="1:14" ht="15" customHeight="1" x14ac:dyDescent="0.15">
      <c r="A54" s="156" t="s">
        <v>95</v>
      </c>
      <c r="B54" s="21" t="s">
        <v>18</v>
      </c>
      <c r="C54" s="45" t="s">
        <v>19</v>
      </c>
      <c r="D54" s="45">
        <f>'3-1-1'!N330</f>
        <v>2.1799995196162949</v>
      </c>
      <c r="E54" s="78">
        <f t="shared" si="3"/>
        <v>0.42849125261538745</v>
      </c>
      <c r="F54" s="45">
        <v>1.7515082670009074</v>
      </c>
      <c r="G54" s="78">
        <f t="shared" si="4"/>
        <v>-0.24849173299909255</v>
      </c>
      <c r="H54" s="45">
        <v>2</v>
      </c>
      <c r="I54" s="78">
        <f t="shared" si="0"/>
        <v>0.30000000000000004</v>
      </c>
      <c r="J54" s="45">
        <v>1.7</v>
      </c>
      <c r="K54" s="78">
        <f t="shared" si="1"/>
        <v>-0.10000000000000009</v>
      </c>
      <c r="L54" s="45">
        <v>1.8</v>
      </c>
      <c r="M54" s="78">
        <f t="shared" si="2"/>
        <v>-1.0715810775756835</v>
      </c>
      <c r="N54" s="45">
        <v>2.8715810775756836</v>
      </c>
    </row>
    <row r="55" spans="1:14" x14ac:dyDescent="0.15">
      <c r="A55" s="157"/>
      <c r="B55" s="38"/>
      <c r="C55" s="24" t="s">
        <v>20</v>
      </c>
      <c r="D55" s="24">
        <f>'3-1-1'!N331</f>
        <v>0.15078022117269102</v>
      </c>
      <c r="E55" s="79">
        <f t="shared" si="3"/>
        <v>-0.89811121094647195</v>
      </c>
      <c r="F55" s="24">
        <v>1.0488914321191629</v>
      </c>
      <c r="G55" s="79">
        <f t="shared" si="4"/>
        <v>0.94889143211916294</v>
      </c>
      <c r="H55" s="24">
        <v>0.1</v>
      </c>
      <c r="I55" s="79">
        <f t="shared" si="0"/>
        <v>-0.1</v>
      </c>
      <c r="J55" s="24">
        <v>0.2</v>
      </c>
      <c r="K55" s="79">
        <f t="shared" si="1"/>
        <v>0.1</v>
      </c>
      <c r="L55" s="24">
        <v>0.1</v>
      </c>
      <c r="M55" s="79">
        <f t="shared" si="2"/>
        <v>-0.27101143598556521</v>
      </c>
      <c r="N55" s="24">
        <v>0.37101143598556519</v>
      </c>
    </row>
    <row r="56" spans="1:14" x14ac:dyDescent="0.15">
      <c r="A56" s="66"/>
      <c r="B56" s="39"/>
      <c r="C56" s="26" t="s">
        <v>21</v>
      </c>
      <c r="D56" s="27">
        <f>'3-1-1'!N332</f>
        <v>2.3307797407889859</v>
      </c>
      <c r="E56" s="80">
        <f t="shared" si="3"/>
        <v>-0.4696199583310845</v>
      </c>
      <c r="F56" s="27">
        <v>2.8003996991200704</v>
      </c>
      <c r="G56" s="80">
        <f t="shared" si="4"/>
        <v>0.70039969912007027</v>
      </c>
      <c r="H56" s="27">
        <v>2.1</v>
      </c>
      <c r="I56" s="80">
        <f t="shared" si="0"/>
        <v>0.20000000000000018</v>
      </c>
      <c r="J56" s="27">
        <v>1.9</v>
      </c>
      <c r="K56" s="80">
        <f t="shared" si="1"/>
        <v>-0.10000000000000009</v>
      </c>
      <c r="L56" s="27">
        <v>2</v>
      </c>
      <c r="M56" s="80">
        <f t="shared" si="2"/>
        <v>-1.2425925731658936</v>
      </c>
      <c r="N56" s="27">
        <v>3.2425925731658936</v>
      </c>
    </row>
    <row r="57" spans="1:14" x14ac:dyDescent="0.15">
      <c r="A57" s="66"/>
      <c r="B57" s="28" t="s">
        <v>22</v>
      </c>
      <c r="C57" s="22" t="s">
        <v>19</v>
      </c>
      <c r="D57" s="45">
        <f>'3-1-1'!N333</f>
        <v>16.898026939306504</v>
      </c>
      <c r="E57" s="78">
        <f t="shared" si="3"/>
        <v>5.6304794847690935</v>
      </c>
      <c r="F57" s="45">
        <v>11.267547454537411</v>
      </c>
      <c r="G57" s="78">
        <f t="shared" si="4"/>
        <v>-0.63245254546258955</v>
      </c>
      <c r="H57" s="45">
        <v>11.9</v>
      </c>
      <c r="I57" s="78">
        <f t="shared" si="0"/>
        <v>-0.5</v>
      </c>
      <c r="J57" s="45">
        <v>12.4</v>
      </c>
      <c r="K57" s="78">
        <f t="shared" si="1"/>
        <v>1.4000000000000004</v>
      </c>
      <c r="L57" s="45">
        <v>11</v>
      </c>
      <c r="M57" s="78">
        <f t="shared" si="2"/>
        <v>-7.6180343627929688</v>
      </c>
      <c r="N57" s="45">
        <v>18.618034362792969</v>
      </c>
    </row>
    <row r="58" spans="1:14" x14ac:dyDescent="0.15">
      <c r="A58" s="66"/>
      <c r="B58" s="30"/>
      <c r="C58" s="24" t="s">
        <v>20</v>
      </c>
      <c r="D58" s="24">
        <f>'3-1-1'!N334</f>
        <v>3.9877706369915273</v>
      </c>
      <c r="E58" s="79">
        <f t="shared" si="3"/>
        <v>-12.167415368692655</v>
      </c>
      <c r="F58" s="24">
        <v>16.155186005684183</v>
      </c>
      <c r="G58" s="79">
        <f t="shared" si="4"/>
        <v>11.655186005684183</v>
      </c>
      <c r="H58" s="24">
        <v>4.5</v>
      </c>
      <c r="I58" s="79">
        <f t="shared" si="0"/>
        <v>-9.9999999999999645E-2</v>
      </c>
      <c r="J58" s="24">
        <v>4.5999999999999996</v>
      </c>
      <c r="K58" s="79">
        <f t="shared" si="1"/>
        <v>-0.30000000000000071</v>
      </c>
      <c r="L58" s="24">
        <v>4.9000000000000004</v>
      </c>
      <c r="M58" s="79">
        <f t="shared" si="2"/>
        <v>-6.9085927963256832</v>
      </c>
      <c r="N58" s="24">
        <v>11.808592796325684</v>
      </c>
    </row>
    <row r="59" spans="1:14" x14ac:dyDescent="0.15">
      <c r="A59" s="66"/>
      <c r="B59" s="31"/>
      <c r="C59" s="26" t="s">
        <v>21</v>
      </c>
      <c r="D59" s="27">
        <f>'3-1-1'!N335</f>
        <v>20.885797576298032</v>
      </c>
      <c r="E59" s="80">
        <f t="shared" si="3"/>
        <v>-6.5369358839235616</v>
      </c>
      <c r="F59" s="27">
        <v>27.422733460221593</v>
      </c>
      <c r="G59" s="80">
        <f t="shared" si="4"/>
        <v>11.022733460221595</v>
      </c>
      <c r="H59" s="27">
        <v>16.399999999999999</v>
      </c>
      <c r="I59" s="80">
        <f t="shared" si="0"/>
        <v>-0.60000000000000142</v>
      </c>
      <c r="J59" s="27">
        <v>17</v>
      </c>
      <c r="K59" s="80">
        <f t="shared" si="1"/>
        <v>1.0999999999999996</v>
      </c>
      <c r="L59" s="27">
        <v>15.9</v>
      </c>
      <c r="M59" s="80">
        <f t="shared" si="2"/>
        <v>-14.526626205444336</v>
      </c>
      <c r="N59" s="27">
        <v>30.426626205444336</v>
      </c>
    </row>
    <row r="60" spans="1:14" x14ac:dyDescent="0.15">
      <c r="A60" s="66"/>
      <c r="B60" s="37" t="s">
        <v>23</v>
      </c>
      <c r="C60" s="22" t="s">
        <v>19</v>
      </c>
      <c r="D60" s="45">
        <f>'3-1-1'!N336</f>
        <v>66.853828338527009</v>
      </c>
      <c r="E60" s="78">
        <f t="shared" si="3"/>
        <v>9.6963515231016757</v>
      </c>
      <c r="F60" s="45">
        <v>57.157476815425333</v>
      </c>
      <c r="G60" s="78">
        <f t="shared" si="4"/>
        <v>-8.2425231845746723</v>
      </c>
      <c r="H60" s="45">
        <v>65.400000000000006</v>
      </c>
      <c r="I60" s="78">
        <f t="shared" si="0"/>
        <v>2.6000000000000085</v>
      </c>
      <c r="J60" s="45">
        <v>62.8</v>
      </c>
      <c r="K60" s="78">
        <f t="shared" si="1"/>
        <v>0.19999999999999574</v>
      </c>
      <c r="L60" s="45">
        <v>62.6</v>
      </c>
      <c r="M60" s="78">
        <f t="shared" si="2"/>
        <v>17.321073150634767</v>
      </c>
      <c r="N60" s="45">
        <v>45.278926849365234</v>
      </c>
    </row>
    <row r="61" spans="1:14" x14ac:dyDescent="0.15">
      <c r="A61" s="66"/>
      <c r="B61" s="38"/>
      <c r="C61" s="24" t="s">
        <v>20</v>
      </c>
      <c r="D61" s="24">
        <f>'3-1-1'!N337</f>
        <v>9.9295943443859755</v>
      </c>
      <c r="E61" s="79">
        <f t="shared" si="3"/>
        <v>-2.6897956808470607</v>
      </c>
      <c r="F61" s="24">
        <v>12.619390025233036</v>
      </c>
      <c r="G61" s="79">
        <f t="shared" si="4"/>
        <v>-3.4806099747669652</v>
      </c>
      <c r="H61" s="24">
        <v>16.100000000000001</v>
      </c>
      <c r="I61" s="79">
        <f t="shared" si="0"/>
        <v>-2.2999999999999972</v>
      </c>
      <c r="J61" s="24">
        <v>18.399999999999999</v>
      </c>
      <c r="K61" s="79">
        <f t="shared" si="1"/>
        <v>-1.1000000000000014</v>
      </c>
      <c r="L61" s="24">
        <v>19.5</v>
      </c>
      <c r="M61" s="79">
        <f t="shared" si="2"/>
        <v>-1.5518531799316406</v>
      </c>
      <c r="N61" s="24">
        <v>21.051853179931641</v>
      </c>
    </row>
    <row r="62" spans="1:14" x14ac:dyDescent="0.15">
      <c r="A62" s="66"/>
      <c r="B62" s="39"/>
      <c r="C62" s="26" t="s">
        <v>21</v>
      </c>
      <c r="D62" s="27">
        <f>'3-1-1'!N338</f>
        <v>76.783422682912985</v>
      </c>
      <c r="E62" s="80">
        <f t="shared" si="3"/>
        <v>7.0065558422546133</v>
      </c>
      <c r="F62" s="27">
        <v>69.776866840658371</v>
      </c>
      <c r="G62" s="80">
        <f t="shared" si="4"/>
        <v>-11.723133159341629</v>
      </c>
      <c r="H62" s="27">
        <v>81.5</v>
      </c>
      <c r="I62" s="80">
        <f t="shared" si="0"/>
        <v>0.29999999999999716</v>
      </c>
      <c r="J62" s="27">
        <v>81.2</v>
      </c>
      <c r="K62" s="80">
        <f t="shared" si="1"/>
        <v>-1</v>
      </c>
      <c r="L62" s="27">
        <v>82.2</v>
      </c>
      <c r="M62" s="80">
        <f t="shared" si="2"/>
        <v>15.869219970703128</v>
      </c>
      <c r="N62" s="27">
        <v>66.330780029296875</v>
      </c>
    </row>
    <row r="63" spans="1:14" x14ac:dyDescent="0.15">
      <c r="A63" s="67"/>
      <c r="B63" s="40" t="s">
        <v>24</v>
      </c>
      <c r="C63" s="22" t="s">
        <v>19</v>
      </c>
      <c r="D63" s="22">
        <f>'3-1-1'!N339</f>
        <v>85.931854797449802</v>
      </c>
      <c r="E63" s="78">
        <f t="shared" si="3"/>
        <v>15.755322260486153</v>
      </c>
      <c r="F63" s="22">
        <v>70.176532536963649</v>
      </c>
      <c r="G63" s="78">
        <f t="shared" si="4"/>
        <v>-9.1234674630363486</v>
      </c>
      <c r="H63" s="22">
        <v>79.3</v>
      </c>
      <c r="I63" s="78">
        <f t="shared" si="0"/>
        <v>2.5</v>
      </c>
      <c r="J63" s="22">
        <v>76.8</v>
      </c>
      <c r="K63" s="78">
        <f t="shared" si="1"/>
        <v>1.3999999999999915</v>
      </c>
      <c r="L63" s="22">
        <v>75.400000000000006</v>
      </c>
      <c r="M63" s="78">
        <f t="shared" si="2"/>
        <v>8.6314605712890682</v>
      </c>
      <c r="N63" s="22">
        <v>66.768539428710938</v>
      </c>
    </row>
    <row r="64" spans="1:14" x14ac:dyDescent="0.15">
      <c r="A64" s="67"/>
      <c r="B64" s="30"/>
      <c r="C64" s="24" t="s">
        <v>20</v>
      </c>
      <c r="D64" s="24">
        <f>'3-1-1'!N340</f>
        <v>14.068145202550195</v>
      </c>
      <c r="E64" s="79">
        <f t="shared" si="3"/>
        <v>-15.755322260486185</v>
      </c>
      <c r="F64" s="24">
        <v>29.82346746303638</v>
      </c>
      <c r="G64" s="79">
        <f t="shared" si="4"/>
        <v>9.1234674630363806</v>
      </c>
      <c r="H64" s="24">
        <v>20.7</v>
      </c>
      <c r="I64" s="79">
        <f t="shared" si="0"/>
        <v>-2.5</v>
      </c>
      <c r="J64" s="24">
        <v>23.2</v>
      </c>
      <c r="K64" s="79">
        <f t="shared" si="1"/>
        <v>-1.4000000000000021</v>
      </c>
      <c r="L64" s="24">
        <v>24.6</v>
      </c>
      <c r="M64" s="79">
        <f t="shared" si="2"/>
        <v>-8.6314567565917955</v>
      </c>
      <c r="N64" s="24">
        <v>33.231456756591797</v>
      </c>
    </row>
    <row r="65" spans="1:14" x14ac:dyDescent="0.15">
      <c r="A65" s="68"/>
      <c r="B65" s="35"/>
      <c r="C65" s="26"/>
      <c r="D65" s="27">
        <f>'3-1-1'!N341</f>
        <v>100</v>
      </c>
      <c r="E65" s="79">
        <f t="shared" si="3"/>
        <v>0</v>
      </c>
      <c r="F65" s="27">
        <v>100.00000000000003</v>
      </c>
      <c r="G65" s="79">
        <f t="shared" si="4"/>
        <v>0</v>
      </c>
      <c r="H65" s="27">
        <v>100</v>
      </c>
      <c r="I65" s="79">
        <f t="shared" si="0"/>
        <v>0</v>
      </c>
      <c r="J65" s="27">
        <v>100</v>
      </c>
      <c r="K65" s="79">
        <f t="shared" si="1"/>
        <v>0</v>
      </c>
      <c r="L65" s="27">
        <v>100</v>
      </c>
      <c r="M65" s="79">
        <f t="shared" si="2"/>
        <v>0</v>
      </c>
      <c r="N65" s="27">
        <v>100</v>
      </c>
    </row>
    <row r="66" spans="1:14" ht="15" customHeight="1" x14ac:dyDescent="0.15">
      <c r="A66" s="157" t="s">
        <v>96</v>
      </c>
      <c r="B66" s="44" t="s">
        <v>18</v>
      </c>
      <c r="C66" s="45" t="s">
        <v>19</v>
      </c>
      <c r="D66" s="45">
        <f>'3-1-1'!N426</f>
        <v>3.0515127711930843</v>
      </c>
      <c r="E66" s="78">
        <f t="shared" si="3"/>
        <v>0.83879812862313718</v>
      </c>
      <c r="F66" s="45">
        <v>2.2127146425699471</v>
      </c>
      <c r="G66" s="78">
        <f t="shared" si="4"/>
        <v>0.41271464256994705</v>
      </c>
      <c r="H66" s="45">
        <v>1.8</v>
      </c>
      <c r="I66" s="78">
        <f t="shared" si="0"/>
        <v>-0.40000000000000013</v>
      </c>
      <c r="J66" s="45">
        <v>2.2000000000000002</v>
      </c>
      <c r="K66" s="78">
        <f t="shared" si="1"/>
        <v>-0.29999999999999982</v>
      </c>
      <c r="L66" s="45">
        <v>2.5</v>
      </c>
      <c r="M66" s="78">
        <f t="shared" si="2"/>
        <v>-0.95669889450073242</v>
      </c>
      <c r="N66" s="45">
        <v>3.4566988945007324</v>
      </c>
    </row>
    <row r="67" spans="1:14" x14ac:dyDescent="0.15">
      <c r="A67" s="157"/>
      <c r="B67" s="38"/>
      <c r="C67" s="24" t="s">
        <v>20</v>
      </c>
      <c r="D67" s="24">
        <f>'3-1-1'!N427</f>
        <v>0.10227372755098037</v>
      </c>
      <c r="E67" s="79">
        <f t="shared" si="3"/>
        <v>-1.3617665533194598</v>
      </c>
      <c r="F67" s="24">
        <v>1.4640402808704402</v>
      </c>
      <c r="G67" s="79">
        <f t="shared" si="4"/>
        <v>1.3640402808704402</v>
      </c>
      <c r="H67" s="24">
        <v>0.1</v>
      </c>
      <c r="I67" s="79">
        <f t="shared" si="0"/>
        <v>-0.19999999999999998</v>
      </c>
      <c r="J67" s="24">
        <v>0.3</v>
      </c>
      <c r="K67" s="79">
        <f t="shared" si="1"/>
        <v>0.19999999999999998</v>
      </c>
      <c r="L67" s="24">
        <v>0.1</v>
      </c>
      <c r="M67" s="79">
        <f t="shared" si="2"/>
        <v>-0.39658948183059695</v>
      </c>
      <c r="N67" s="24">
        <v>0.49658948183059692</v>
      </c>
    </row>
    <row r="68" spans="1:14" x14ac:dyDescent="0.15">
      <c r="A68" s="66"/>
      <c r="B68" s="39"/>
      <c r="C68" s="26" t="s">
        <v>21</v>
      </c>
      <c r="D68" s="27">
        <f>'3-1-1'!N428</f>
        <v>3.1537864987440645</v>
      </c>
      <c r="E68" s="80">
        <f t="shared" si="3"/>
        <v>-0.52296842469632265</v>
      </c>
      <c r="F68" s="27">
        <v>3.6767549234403871</v>
      </c>
      <c r="G68" s="80">
        <f t="shared" si="4"/>
        <v>1.7767549234403872</v>
      </c>
      <c r="H68" s="27">
        <v>1.9</v>
      </c>
      <c r="I68" s="80">
        <f t="shared" si="0"/>
        <v>-0.60000000000000009</v>
      </c>
      <c r="J68" s="27">
        <v>2.5</v>
      </c>
      <c r="K68" s="80">
        <f t="shared" si="1"/>
        <v>-0.10000000000000009</v>
      </c>
      <c r="L68" s="27">
        <v>2.6</v>
      </c>
      <c r="M68" s="80">
        <f t="shared" si="2"/>
        <v>-1.3532883167266845</v>
      </c>
      <c r="N68" s="27">
        <v>3.9532883167266846</v>
      </c>
    </row>
    <row r="69" spans="1:14" x14ac:dyDescent="0.15">
      <c r="A69" s="66"/>
      <c r="B69" s="28" t="s">
        <v>22</v>
      </c>
      <c r="C69" s="22" t="s">
        <v>19</v>
      </c>
      <c r="D69" s="45">
        <f>'3-1-1'!N429</f>
        <v>13.216435956031816</v>
      </c>
      <c r="E69" s="78">
        <f t="shared" si="3"/>
        <v>3.9051331185575986</v>
      </c>
      <c r="F69" s="45">
        <v>9.3113028374742175</v>
      </c>
      <c r="G69" s="78">
        <f t="shared" si="4"/>
        <v>-0.88869716252578179</v>
      </c>
      <c r="H69" s="45">
        <v>10.199999999999999</v>
      </c>
      <c r="I69" s="78">
        <f t="shared" si="0"/>
        <v>-0.70000000000000107</v>
      </c>
      <c r="J69" s="45">
        <v>10.9</v>
      </c>
      <c r="K69" s="78">
        <f t="shared" si="1"/>
        <v>0.70000000000000107</v>
      </c>
      <c r="L69" s="45">
        <v>10.199999999999999</v>
      </c>
      <c r="M69" s="78">
        <f t="shared" si="2"/>
        <v>-4.4239309310913093</v>
      </c>
      <c r="N69" s="45">
        <v>14.623930931091309</v>
      </c>
    </row>
    <row r="70" spans="1:14" x14ac:dyDescent="0.15">
      <c r="A70" s="66"/>
      <c r="B70" s="30"/>
      <c r="C70" s="24" t="s">
        <v>20</v>
      </c>
      <c r="D70" s="24">
        <f>'3-1-1'!N430</f>
        <v>3.6782456350580524</v>
      </c>
      <c r="E70" s="79">
        <f t="shared" si="3"/>
        <v>-15.876782078211486</v>
      </c>
      <c r="F70" s="24">
        <v>19.555027713269538</v>
      </c>
      <c r="G70" s="79">
        <f t="shared" si="4"/>
        <v>16.455027713269537</v>
      </c>
      <c r="H70" s="24">
        <v>3.1</v>
      </c>
      <c r="I70" s="79">
        <f t="shared" ref="I70:I89" si="5">H70-J70</f>
        <v>-2.3000000000000003</v>
      </c>
      <c r="J70" s="24">
        <v>5.4</v>
      </c>
      <c r="K70" s="79">
        <f t="shared" ref="K70:K89" si="6">J70-L70</f>
        <v>0.90000000000000036</v>
      </c>
      <c r="L70" s="24">
        <v>4.5</v>
      </c>
      <c r="M70" s="79">
        <f t="shared" ref="M70:M89" si="7">L70-N70</f>
        <v>-6.6578121185302734</v>
      </c>
      <c r="N70" s="24">
        <v>11.157812118530273</v>
      </c>
    </row>
    <row r="71" spans="1:14" x14ac:dyDescent="0.15">
      <c r="A71" s="66"/>
      <c r="B71" s="31"/>
      <c r="C71" s="26" t="s">
        <v>21</v>
      </c>
      <c r="D71" s="27">
        <f>'3-1-1'!N431</f>
        <v>16.894681591089867</v>
      </c>
      <c r="E71" s="80">
        <f t="shared" ref="E71:E89" si="8">D71-F71</f>
        <v>-11.971648959653887</v>
      </c>
      <c r="F71" s="27">
        <v>28.866330550743754</v>
      </c>
      <c r="G71" s="80">
        <f t="shared" ref="G71:G89" si="9">F71-H71</f>
        <v>15.466330550743754</v>
      </c>
      <c r="H71" s="27">
        <v>13.4</v>
      </c>
      <c r="I71" s="80">
        <f t="shared" si="5"/>
        <v>-2.7999999999999989</v>
      </c>
      <c r="J71" s="27">
        <v>16.2</v>
      </c>
      <c r="K71" s="80">
        <f t="shared" si="6"/>
        <v>1.5</v>
      </c>
      <c r="L71" s="27">
        <v>14.7</v>
      </c>
      <c r="M71" s="80">
        <f t="shared" si="7"/>
        <v>-11.081744003295899</v>
      </c>
      <c r="N71" s="27">
        <v>25.781744003295898</v>
      </c>
    </row>
    <row r="72" spans="1:14" x14ac:dyDescent="0.15">
      <c r="A72" s="66"/>
      <c r="B72" s="37" t="s">
        <v>23</v>
      </c>
      <c r="C72" s="22" t="s">
        <v>19</v>
      </c>
      <c r="D72" s="45">
        <f>'3-1-1'!N432</f>
        <v>70.68317768249625</v>
      </c>
      <c r="E72" s="78">
        <f t="shared" si="8"/>
        <v>16.545253749567138</v>
      </c>
      <c r="F72" s="45">
        <v>54.137923932929112</v>
      </c>
      <c r="G72" s="78">
        <f t="shared" si="9"/>
        <v>-18.56207606707089</v>
      </c>
      <c r="H72" s="45">
        <v>72.7</v>
      </c>
      <c r="I72" s="78">
        <f t="shared" si="5"/>
        <v>7</v>
      </c>
      <c r="J72" s="45">
        <v>65.7</v>
      </c>
      <c r="K72" s="78">
        <f t="shared" si="6"/>
        <v>0.90000000000000568</v>
      </c>
      <c r="L72" s="45">
        <v>64.8</v>
      </c>
      <c r="M72" s="78">
        <f t="shared" si="7"/>
        <v>15.178765106201169</v>
      </c>
      <c r="N72" s="45">
        <v>49.621234893798828</v>
      </c>
    </row>
    <row r="73" spans="1:14" x14ac:dyDescent="0.15">
      <c r="A73" s="66"/>
      <c r="B73" s="38"/>
      <c r="C73" s="24" t="s">
        <v>20</v>
      </c>
      <c r="D73" s="24">
        <f>'3-1-1'!N433</f>
        <v>9.2683542276698159</v>
      </c>
      <c r="E73" s="79">
        <f t="shared" si="8"/>
        <v>-4.0506363652169686</v>
      </c>
      <c r="F73" s="24">
        <v>13.318990592886784</v>
      </c>
      <c r="G73" s="79">
        <f t="shared" si="9"/>
        <v>1.2189905928867848</v>
      </c>
      <c r="H73" s="24">
        <v>12.1</v>
      </c>
      <c r="I73" s="79">
        <f t="shared" si="5"/>
        <v>-3.4000000000000004</v>
      </c>
      <c r="J73" s="24">
        <v>15.5</v>
      </c>
      <c r="K73" s="79">
        <f t="shared" si="6"/>
        <v>-2.3000000000000007</v>
      </c>
      <c r="L73" s="24">
        <v>17.8</v>
      </c>
      <c r="M73" s="79">
        <f t="shared" si="7"/>
        <v>-2.8437320709228509</v>
      </c>
      <c r="N73" s="24">
        <v>20.643732070922852</v>
      </c>
    </row>
    <row r="74" spans="1:14" x14ac:dyDescent="0.15">
      <c r="A74" s="66"/>
      <c r="B74" s="39"/>
      <c r="C74" s="26" t="s">
        <v>21</v>
      </c>
      <c r="D74" s="27">
        <f>'3-1-1'!N434</f>
        <v>79.951531910166068</v>
      </c>
      <c r="E74" s="80">
        <f t="shared" si="8"/>
        <v>12.494617384350164</v>
      </c>
      <c r="F74" s="27">
        <v>67.456914525815904</v>
      </c>
      <c r="G74" s="80">
        <f t="shared" si="9"/>
        <v>-17.343085474184093</v>
      </c>
      <c r="H74" s="27">
        <v>84.8</v>
      </c>
      <c r="I74" s="80">
        <f t="shared" si="5"/>
        <v>3.5999999999999943</v>
      </c>
      <c r="J74" s="27">
        <v>81.2</v>
      </c>
      <c r="K74" s="80">
        <f t="shared" si="6"/>
        <v>-1.3999999999999915</v>
      </c>
      <c r="L74" s="27">
        <v>82.6</v>
      </c>
      <c r="M74" s="80">
        <f t="shared" si="7"/>
        <v>12.335031127929682</v>
      </c>
      <c r="N74" s="27">
        <v>70.264968872070313</v>
      </c>
    </row>
    <row r="75" spans="1:14" x14ac:dyDescent="0.15">
      <c r="A75" s="67"/>
      <c r="B75" s="40" t="s">
        <v>24</v>
      </c>
      <c r="C75" s="22" t="s">
        <v>19</v>
      </c>
      <c r="D75" s="22">
        <f>'3-1-1'!N435</f>
        <v>86.951126409721155</v>
      </c>
      <c r="E75" s="78">
        <f t="shared" si="8"/>
        <v>21.289184996747878</v>
      </c>
      <c r="F75" s="22">
        <v>65.661941412973277</v>
      </c>
      <c r="G75" s="78">
        <f t="shared" si="9"/>
        <v>-19.038058587026725</v>
      </c>
      <c r="H75" s="22">
        <v>84.7</v>
      </c>
      <c r="I75" s="78">
        <f t="shared" si="5"/>
        <v>5.9000000000000057</v>
      </c>
      <c r="J75" s="22">
        <v>78.8</v>
      </c>
      <c r="K75" s="78">
        <f t="shared" si="6"/>
        <v>1.2000000000000028</v>
      </c>
      <c r="L75" s="22">
        <v>77.599999999999994</v>
      </c>
      <c r="M75" s="78">
        <f t="shared" si="7"/>
        <v>9.8981338500976506</v>
      </c>
      <c r="N75" s="22">
        <v>67.701866149902344</v>
      </c>
    </row>
    <row r="76" spans="1:14" x14ac:dyDescent="0.15">
      <c r="A76" s="67"/>
      <c r="B76" s="30"/>
      <c r="C76" s="24" t="s">
        <v>20</v>
      </c>
      <c r="D76" s="24">
        <f>'3-1-1'!N436</f>
        <v>13.048873590278848</v>
      </c>
      <c r="E76" s="79">
        <f t="shared" si="8"/>
        <v>-21.289184996747917</v>
      </c>
      <c r="F76" s="24">
        <v>34.338058587026765</v>
      </c>
      <c r="G76" s="79">
        <f t="shared" si="9"/>
        <v>19.038058587026764</v>
      </c>
      <c r="H76" s="24">
        <v>15.3</v>
      </c>
      <c r="I76" s="79">
        <f t="shared" si="5"/>
        <v>-5.8999999999999986</v>
      </c>
      <c r="J76" s="24">
        <v>21.2</v>
      </c>
      <c r="K76" s="79">
        <f t="shared" si="6"/>
        <v>-1.1999999999999993</v>
      </c>
      <c r="L76" s="24">
        <v>22.4</v>
      </c>
      <c r="M76" s="79">
        <f t="shared" si="7"/>
        <v>-9.8981338500976577</v>
      </c>
      <c r="N76" s="24">
        <v>32.298133850097656</v>
      </c>
    </row>
    <row r="77" spans="1:14" ht="14.25" thickBot="1" x14ac:dyDescent="0.2">
      <c r="A77" s="81"/>
      <c r="B77" s="47"/>
      <c r="C77" s="48"/>
      <c r="D77" s="49">
        <f>'3-1-1'!N437</f>
        <v>100</v>
      </c>
      <c r="E77" s="82">
        <f t="shared" si="8"/>
        <v>0</v>
      </c>
      <c r="F77" s="49">
        <v>100.00000000000004</v>
      </c>
      <c r="G77" s="82">
        <f t="shared" si="9"/>
        <v>0</v>
      </c>
      <c r="H77" s="49">
        <v>100</v>
      </c>
      <c r="I77" s="82">
        <f t="shared" si="5"/>
        <v>0</v>
      </c>
      <c r="J77" s="49">
        <v>100</v>
      </c>
      <c r="K77" s="82">
        <f t="shared" si="6"/>
        <v>0</v>
      </c>
      <c r="L77" s="49">
        <v>100</v>
      </c>
      <c r="M77" s="82">
        <f t="shared" si="7"/>
        <v>0</v>
      </c>
      <c r="N77" s="49">
        <v>100</v>
      </c>
    </row>
    <row r="78" spans="1:14" ht="15" customHeight="1" thickTop="1" x14ac:dyDescent="0.15">
      <c r="A78" s="155" t="s">
        <v>97</v>
      </c>
      <c r="B78" s="44" t="s">
        <v>18</v>
      </c>
      <c r="C78" s="45" t="s">
        <v>19</v>
      </c>
      <c r="D78" s="45">
        <f>'3-1-1'!N438</f>
        <v>6.773225270992997</v>
      </c>
      <c r="E78" s="83">
        <f t="shared" si="8"/>
        <v>0.45266437136647486</v>
      </c>
      <c r="F78" s="45">
        <v>6.3205608996265221</v>
      </c>
      <c r="G78" s="83">
        <f t="shared" si="9"/>
        <v>2.05608996265223E-2</v>
      </c>
      <c r="H78" s="45">
        <v>6.3</v>
      </c>
      <c r="I78" s="83">
        <f t="shared" si="5"/>
        <v>-0.29999999999999982</v>
      </c>
      <c r="J78" s="45">
        <v>6.6</v>
      </c>
      <c r="K78" s="83">
        <f t="shared" si="6"/>
        <v>-1</v>
      </c>
      <c r="L78" s="45">
        <v>7.6</v>
      </c>
      <c r="M78" s="83">
        <f t="shared" si="7"/>
        <v>-1.3245176315307621</v>
      </c>
      <c r="N78" s="45">
        <v>8.9245176315307617</v>
      </c>
    </row>
    <row r="79" spans="1:14" x14ac:dyDescent="0.15">
      <c r="A79" s="155"/>
      <c r="B79" s="38"/>
      <c r="C79" s="24" t="s">
        <v>20</v>
      </c>
      <c r="D79" s="24">
        <f>'3-1-1'!N439</f>
        <v>0.16078792684380055</v>
      </c>
      <c r="E79" s="79">
        <f t="shared" si="8"/>
        <v>-0.81987356064417782</v>
      </c>
      <c r="F79" s="24">
        <v>0.98066148748797832</v>
      </c>
      <c r="G79" s="79">
        <f t="shared" si="9"/>
        <v>0.88066148748797835</v>
      </c>
      <c r="H79" s="24">
        <v>0.1</v>
      </c>
      <c r="I79" s="79">
        <f t="shared" si="5"/>
        <v>-0.1</v>
      </c>
      <c r="J79" s="24">
        <v>0.2</v>
      </c>
      <c r="K79" s="79">
        <f t="shared" si="6"/>
        <v>0</v>
      </c>
      <c r="L79" s="24">
        <v>0.2</v>
      </c>
      <c r="M79" s="79">
        <f t="shared" si="7"/>
        <v>-0.37493847608566283</v>
      </c>
      <c r="N79" s="24">
        <v>0.57493847608566284</v>
      </c>
    </row>
    <row r="80" spans="1:14" x14ac:dyDescent="0.15">
      <c r="A80" s="66"/>
      <c r="B80" s="39"/>
      <c r="C80" s="26" t="s">
        <v>21</v>
      </c>
      <c r="D80" s="27">
        <f>'3-1-1'!N440</f>
        <v>6.9340131978367978</v>
      </c>
      <c r="E80" s="80">
        <f t="shared" si="8"/>
        <v>-0.36720918927770274</v>
      </c>
      <c r="F80" s="27">
        <v>7.3012223871145006</v>
      </c>
      <c r="G80" s="80">
        <f t="shared" si="9"/>
        <v>1.0012223871145007</v>
      </c>
      <c r="H80" s="27">
        <v>6.3</v>
      </c>
      <c r="I80" s="80">
        <f t="shared" si="5"/>
        <v>-0.5</v>
      </c>
      <c r="J80" s="27">
        <v>6.8</v>
      </c>
      <c r="K80" s="80">
        <f t="shared" si="6"/>
        <v>-0.90000000000000036</v>
      </c>
      <c r="L80" s="27">
        <v>7.7</v>
      </c>
      <c r="M80" s="80">
        <f t="shared" si="7"/>
        <v>-1.7994554519653319</v>
      </c>
      <c r="N80" s="27">
        <v>9.499455451965332</v>
      </c>
    </row>
    <row r="81" spans="1:14" x14ac:dyDescent="0.15">
      <c r="A81" s="66"/>
      <c r="B81" s="28" t="s">
        <v>22</v>
      </c>
      <c r="C81" s="22" t="s">
        <v>19</v>
      </c>
      <c r="D81" s="45">
        <f>'3-1-1'!N441</f>
        <v>17.858887191061186</v>
      </c>
      <c r="E81" s="78">
        <f t="shared" si="8"/>
        <v>4.8780024333090353</v>
      </c>
      <c r="F81" s="45">
        <v>12.98088475775215</v>
      </c>
      <c r="G81" s="78">
        <f t="shared" si="9"/>
        <v>-3.7191152422478488</v>
      </c>
      <c r="H81" s="45">
        <v>16.7</v>
      </c>
      <c r="I81" s="78">
        <f t="shared" si="5"/>
        <v>0.69999999999999929</v>
      </c>
      <c r="J81" s="45">
        <v>16</v>
      </c>
      <c r="K81" s="78">
        <f t="shared" si="6"/>
        <v>-0.10000000000000142</v>
      </c>
      <c r="L81" s="45">
        <v>16.100000000000001</v>
      </c>
      <c r="M81" s="78">
        <f t="shared" si="7"/>
        <v>-2.9090236663818345</v>
      </c>
      <c r="N81" s="45">
        <v>19.009023666381836</v>
      </c>
    </row>
    <row r="82" spans="1:14" x14ac:dyDescent="0.15">
      <c r="A82" s="66"/>
      <c r="B82" s="30"/>
      <c r="C82" s="24" t="s">
        <v>20</v>
      </c>
      <c r="D82" s="24">
        <f>'3-1-1'!N442</f>
        <v>2.7304191335899275</v>
      </c>
      <c r="E82" s="79">
        <f t="shared" si="8"/>
        <v>-13.739592227743424</v>
      </c>
      <c r="F82" s="24">
        <v>16.470011361333352</v>
      </c>
      <c r="G82" s="79">
        <f t="shared" si="9"/>
        <v>13.570011361333352</v>
      </c>
      <c r="H82" s="24">
        <v>2.9</v>
      </c>
      <c r="I82" s="79">
        <f t="shared" si="5"/>
        <v>-0.80000000000000027</v>
      </c>
      <c r="J82" s="24">
        <v>3.7</v>
      </c>
      <c r="K82" s="79">
        <f t="shared" si="6"/>
        <v>0.30000000000000027</v>
      </c>
      <c r="L82" s="24">
        <v>3.4</v>
      </c>
      <c r="M82" s="79">
        <f t="shared" si="7"/>
        <v>-4.6127801895141598</v>
      </c>
      <c r="N82" s="24">
        <v>8.0127801895141602</v>
      </c>
    </row>
    <row r="83" spans="1:14" x14ac:dyDescent="0.15">
      <c r="A83" s="66"/>
      <c r="B83" s="31"/>
      <c r="C83" s="26" t="s">
        <v>21</v>
      </c>
      <c r="D83" s="27">
        <f>'3-1-1'!N443</f>
        <v>20.589306324651112</v>
      </c>
      <c r="E83" s="80">
        <f t="shared" si="8"/>
        <v>-8.8615897944343907</v>
      </c>
      <c r="F83" s="27">
        <v>29.450896119085503</v>
      </c>
      <c r="G83" s="80">
        <f t="shared" si="9"/>
        <v>9.8508961190855011</v>
      </c>
      <c r="H83" s="27">
        <v>19.600000000000001</v>
      </c>
      <c r="I83" s="80">
        <f t="shared" si="5"/>
        <v>-9.9999999999997868E-2</v>
      </c>
      <c r="J83" s="27">
        <v>19.7</v>
      </c>
      <c r="K83" s="80">
        <f t="shared" si="6"/>
        <v>0.19999999999999929</v>
      </c>
      <c r="L83" s="27">
        <v>19.5</v>
      </c>
      <c r="M83" s="80">
        <f t="shared" si="7"/>
        <v>-7.5218029022216797</v>
      </c>
      <c r="N83" s="27">
        <v>27.02180290222168</v>
      </c>
    </row>
    <row r="84" spans="1:14" x14ac:dyDescent="0.15">
      <c r="A84" s="66"/>
      <c r="B84" s="37" t="s">
        <v>23</v>
      </c>
      <c r="C84" s="22" t="s">
        <v>19</v>
      </c>
      <c r="D84" s="45">
        <f>'3-1-1'!N444</f>
        <v>65.303706442946606</v>
      </c>
      <c r="E84" s="78">
        <f t="shared" si="8"/>
        <v>11.010921029415137</v>
      </c>
      <c r="F84" s="45">
        <v>54.292785413531469</v>
      </c>
      <c r="G84" s="78">
        <f t="shared" si="9"/>
        <v>-10.807214586468525</v>
      </c>
      <c r="H84" s="45">
        <v>65.099999999999994</v>
      </c>
      <c r="I84" s="78">
        <f t="shared" si="5"/>
        <v>2.6999999999999957</v>
      </c>
      <c r="J84" s="45">
        <v>62.4</v>
      </c>
      <c r="K84" s="78">
        <f t="shared" si="6"/>
        <v>0.79999999999999716</v>
      </c>
      <c r="L84" s="45">
        <v>61.6</v>
      </c>
      <c r="M84" s="78">
        <f t="shared" si="7"/>
        <v>11.179532623291017</v>
      </c>
      <c r="N84" s="45">
        <v>50.420467376708984</v>
      </c>
    </row>
    <row r="85" spans="1:14" x14ac:dyDescent="0.15">
      <c r="A85" s="66"/>
      <c r="B85" s="38"/>
      <c r="C85" s="24" t="s">
        <v>20</v>
      </c>
      <c r="D85" s="24">
        <f>'3-1-1'!N445</f>
        <v>7.1729740345654465</v>
      </c>
      <c r="E85" s="79">
        <f t="shared" si="8"/>
        <v>-1.7821220457031162</v>
      </c>
      <c r="F85" s="24">
        <v>8.9550960802685626</v>
      </c>
      <c r="G85" s="79">
        <f t="shared" si="9"/>
        <v>-4.4903919731437369E-2</v>
      </c>
      <c r="H85" s="24">
        <v>9</v>
      </c>
      <c r="I85" s="79">
        <f t="shared" si="5"/>
        <v>-2</v>
      </c>
      <c r="J85" s="24">
        <v>11</v>
      </c>
      <c r="K85" s="79">
        <f t="shared" si="6"/>
        <v>-0.19999999999999929</v>
      </c>
      <c r="L85" s="24">
        <v>11.2</v>
      </c>
      <c r="M85" s="79">
        <f t="shared" si="7"/>
        <v>-1.8582714080810554</v>
      </c>
      <c r="N85" s="24">
        <v>13.058271408081055</v>
      </c>
    </row>
    <row r="86" spans="1:14" x14ac:dyDescent="0.15">
      <c r="A86" s="66"/>
      <c r="B86" s="39"/>
      <c r="C86" s="26" t="s">
        <v>21</v>
      </c>
      <c r="D86" s="27">
        <f>'3-1-1'!N446</f>
        <v>72.476680477512048</v>
      </c>
      <c r="E86" s="80">
        <f t="shared" si="8"/>
        <v>9.2287989837120179</v>
      </c>
      <c r="F86" s="27">
        <v>63.24788149380003</v>
      </c>
      <c r="G86" s="80">
        <f t="shared" si="9"/>
        <v>-10.852118506199965</v>
      </c>
      <c r="H86" s="27">
        <v>74.099999999999994</v>
      </c>
      <c r="I86" s="80">
        <f t="shared" si="5"/>
        <v>0.69999999999998863</v>
      </c>
      <c r="J86" s="27">
        <v>73.400000000000006</v>
      </c>
      <c r="K86" s="80">
        <f t="shared" si="6"/>
        <v>0.60000000000000853</v>
      </c>
      <c r="L86" s="27">
        <v>72.8</v>
      </c>
      <c r="M86" s="80">
        <f t="shared" si="7"/>
        <v>9.3212593078613253</v>
      </c>
      <c r="N86" s="27">
        <v>63.478740692138672</v>
      </c>
    </row>
    <row r="87" spans="1:14" x14ac:dyDescent="0.15">
      <c r="A87" s="67"/>
      <c r="B87" s="40"/>
      <c r="C87" s="22" t="s">
        <v>19</v>
      </c>
      <c r="D87" s="22">
        <f>'3-1-1'!N447</f>
        <v>89.935818905000787</v>
      </c>
      <c r="E87" s="78">
        <f t="shared" si="8"/>
        <v>16.341587834090646</v>
      </c>
      <c r="F87" s="22">
        <v>73.594231070910141</v>
      </c>
      <c r="G87" s="78">
        <f t="shared" si="9"/>
        <v>-14.405768929089859</v>
      </c>
      <c r="H87" s="22">
        <v>88</v>
      </c>
      <c r="I87" s="78">
        <f t="shared" si="5"/>
        <v>2.9000000000000057</v>
      </c>
      <c r="J87" s="22">
        <v>85.1</v>
      </c>
      <c r="K87" s="78">
        <f t="shared" si="6"/>
        <v>-0.20000000000000284</v>
      </c>
      <c r="L87" s="22">
        <v>85.3</v>
      </c>
      <c r="M87" s="78">
        <f t="shared" si="7"/>
        <v>6.9459884643554659</v>
      </c>
      <c r="N87" s="22">
        <v>78.354011535644531</v>
      </c>
    </row>
    <row r="88" spans="1:14" x14ac:dyDescent="0.15">
      <c r="A88" s="67"/>
      <c r="B88" s="30"/>
      <c r="C88" s="24" t="s">
        <v>20</v>
      </c>
      <c r="D88" s="24">
        <f>'3-1-1'!N448</f>
        <v>10.064181094999174</v>
      </c>
      <c r="E88" s="79">
        <f t="shared" si="8"/>
        <v>-16.341587834090721</v>
      </c>
      <c r="F88" s="24">
        <v>26.405768929089895</v>
      </c>
      <c r="G88" s="79">
        <f t="shared" si="9"/>
        <v>14.405768929089895</v>
      </c>
      <c r="H88" s="24">
        <v>12</v>
      </c>
      <c r="I88" s="79">
        <f t="shared" si="5"/>
        <v>-2.9000000000000004</v>
      </c>
      <c r="J88" s="24">
        <v>14.9</v>
      </c>
      <c r="K88" s="79">
        <f t="shared" si="6"/>
        <v>0.20000000000000107</v>
      </c>
      <c r="L88" s="24">
        <v>14.7</v>
      </c>
      <c r="M88" s="79">
        <f t="shared" si="7"/>
        <v>-6.9459903717041023</v>
      </c>
      <c r="N88" s="24">
        <v>21.645990371704102</v>
      </c>
    </row>
    <row r="89" spans="1:14" x14ac:dyDescent="0.15">
      <c r="A89" s="68"/>
      <c r="B89" s="35"/>
      <c r="C89" s="26"/>
      <c r="D89" s="27">
        <f>'3-1-1'!N449</f>
        <v>99.999999999999957</v>
      </c>
      <c r="E89" s="79">
        <f t="shared" si="8"/>
        <v>0</v>
      </c>
      <c r="F89" s="27">
        <v>100.00000000000003</v>
      </c>
      <c r="G89" s="79">
        <f t="shared" si="9"/>
        <v>0</v>
      </c>
      <c r="H89" s="27">
        <v>100</v>
      </c>
      <c r="I89" s="79">
        <f t="shared" si="5"/>
        <v>0</v>
      </c>
      <c r="J89" s="27">
        <v>100</v>
      </c>
      <c r="K89" s="79">
        <f t="shared" si="6"/>
        <v>0</v>
      </c>
      <c r="L89" s="27">
        <v>100</v>
      </c>
      <c r="M89" s="79">
        <f t="shared" si="7"/>
        <v>0</v>
      </c>
      <c r="N89" s="27">
        <v>100</v>
      </c>
    </row>
    <row r="90" spans="1:14" x14ac:dyDescent="0.15">
      <c r="A90" s="70"/>
      <c r="B90" s="70"/>
      <c r="C90" s="70"/>
      <c r="D90" s="70"/>
      <c r="E90" s="70"/>
      <c r="F90" s="70"/>
      <c r="G90" s="70"/>
      <c r="H90" s="70"/>
      <c r="I90" s="70"/>
      <c r="J90" s="70"/>
      <c r="L90" s="70"/>
      <c r="M90" s="70"/>
      <c r="N90" s="116" t="str">
        <f>'3-1-1'!N450</f>
        <v>（注）無効回答企業 211社を除く</v>
      </c>
    </row>
  </sheetData>
  <mergeCells count="7">
    <mergeCell ref="A78:A79"/>
    <mergeCell ref="A6:A8"/>
    <mergeCell ref="A18:A19"/>
    <mergeCell ref="A30:A31"/>
    <mergeCell ref="A42:A43"/>
    <mergeCell ref="A54:A55"/>
    <mergeCell ref="A66:A67"/>
  </mergeCells>
  <phoneticPr fontId="3"/>
  <pageMargins left="0.59055118110236227" right="0.59055118110236227" top="0.98425196850393704" bottom="0.98425196850393704" header="0.51181102362204722" footer="0.51181102362204722"/>
  <pageSetup paperSize="9" scale="63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N85"/>
  <sheetViews>
    <sheetView view="pageBreakPreview" zoomScale="60" zoomScaleNormal="85" workbookViewId="0">
      <selection activeCell="A3" sqref="A3"/>
    </sheetView>
  </sheetViews>
  <sheetFormatPr defaultColWidth="8.875" defaultRowHeight="13.5" x14ac:dyDescent="0.15"/>
  <cols>
    <col min="1" max="1" width="9.5" style="84" customWidth="1"/>
    <col min="2" max="2" width="9" style="84"/>
    <col min="3" max="14" width="11.625" style="84" customWidth="1"/>
    <col min="15" max="16384" width="8.875" style="84"/>
  </cols>
  <sheetData>
    <row r="1" spans="1:14" ht="17.25" customHeight="1" x14ac:dyDescent="0.15">
      <c r="A1" s="1" t="s">
        <v>98</v>
      </c>
      <c r="B1" s="2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17.25" customHeight="1" x14ac:dyDescent="0.15">
      <c r="A2" s="5"/>
      <c r="B2" s="4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3.5" customHeight="1" x14ac:dyDescent="0.15">
      <c r="A3" s="9" t="s">
        <v>99</v>
      </c>
      <c r="B3" s="9"/>
      <c r="C3" s="85"/>
      <c r="D3" s="85"/>
      <c r="E3" s="86"/>
      <c r="F3" s="85"/>
      <c r="G3" s="7"/>
      <c r="H3" s="87" t="s">
        <v>1</v>
      </c>
      <c r="I3" s="7"/>
      <c r="J3" s="7"/>
      <c r="K3" s="7"/>
      <c r="L3" s="7"/>
      <c r="M3" s="7"/>
      <c r="N3" s="7"/>
    </row>
    <row r="4" spans="1:14" ht="20.100000000000001" customHeight="1" x14ac:dyDescent="0.15">
      <c r="A4" s="88"/>
      <c r="B4" s="15" t="s">
        <v>100</v>
      </c>
      <c r="C4" s="166" t="s">
        <v>101</v>
      </c>
      <c r="D4" s="158" t="s">
        <v>102</v>
      </c>
      <c r="E4" s="164"/>
      <c r="F4" s="164"/>
      <c r="G4" s="164"/>
      <c r="H4" s="168" t="s">
        <v>103</v>
      </c>
      <c r="I4" s="7"/>
      <c r="J4" s="7"/>
      <c r="K4" s="7"/>
      <c r="L4" s="7"/>
      <c r="M4" s="7"/>
      <c r="N4" s="7"/>
    </row>
    <row r="5" spans="1:14" ht="39.950000000000003" customHeight="1" x14ac:dyDescent="0.15">
      <c r="A5" s="89" t="s">
        <v>7</v>
      </c>
      <c r="B5" s="62"/>
      <c r="C5" s="167"/>
      <c r="D5" s="90"/>
      <c r="E5" s="91" t="s">
        <v>104</v>
      </c>
      <c r="F5" s="91" t="s">
        <v>105</v>
      </c>
      <c r="G5" s="91" t="s">
        <v>106</v>
      </c>
      <c r="H5" s="169"/>
      <c r="I5" s="7"/>
      <c r="J5" s="7"/>
      <c r="K5" s="7"/>
      <c r="L5" s="7"/>
      <c r="M5" s="7"/>
      <c r="N5" s="7"/>
    </row>
    <row r="6" spans="1:14" ht="17.45" customHeight="1" x14ac:dyDescent="0.15">
      <c r="A6" s="21" t="s">
        <v>18</v>
      </c>
      <c r="B6" s="22" t="s">
        <v>19</v>
      </c>
      <c r="C6" s="92">
        <v>11.837451490695585</v>
      </c>
      <c r="D6" s="93">
        <v>1.8618910405214286</v>
      </c>
      <c r="E6" s="92">
        <v>1.97443962259283</v>
      </c>
      <c r="F6" s="92">
        <v>1.7200693106512155</v>
      </c>
      <c r="G6" s="92">
        <v>1.0230679014347557</v>
      </c>
      <c r="H6" s="94">
        <v>5.0070238240848877</v>
      </c>
      <c r="I6" s="7"/>
      <c r="J6" s="7"/>
      <c r="K6" s="7"/>
      <c r="L6" s="7"/>
      <c r="M6" s="7"/>
      <c r="N6" s="7"/>
    </row>
    <row r="7" spans="1:14" ht="17.45" customHeight="1" x14ac:dyDescent="0.15">
      <c r="A7" s="23"/>
      <c r="B7" s="24" t="s">
        <v>20</v>
      </c>
      <c r="C7" s="95">
        <v>0.1980327174500158</v>
      </c>
      <c r="D7" s="95">
        <v>0.14998233187692536</v>
      </c>
      <c r="E7" s="95">
        <v>0.16868476931127815</v>
      </c>
      <c r="F7" s="95">
        <v>0.12886400556907279</v>
      </c>
      <c r="G7" s="95">
        <v>0</v>
      </c>
      <c r="H7" s="24">
        <v>0.16513184088783542</v>
      </c>
      <c r="I7" s="7"/>
      <c r="J7" s="7"/>
      <c r="K7" s="7"/>
      <c r="L7" s="7"/>
      <c r="M7" s="7"/>
      <c r="N7" s="7"/>
    </row>
    <row r="8" spans="1:14" ht="17.45" customHeight="1" x14ac:dyDescent="0.15">
      <c r="A8" s="25"/>
      <c r="B8" s="96" t="s">
        <v>21</v>
      </c>
      <c r="C8" s="97">
        <v>12.035484208145601</v>
      </c>
      <c r="D8" s="97">
        <v>2.011873372398354</v>
      </c>
      <c r="E8" s="97">
        <v>2.1431243919041081</v>
      </c>
      <c r="F8" s="97">
        <v>1.8489333162202883</v>
      </c>
      <c r="G8" s="97">
        <v>1.0230679014347557</v>
      </c>
      <c r="H8" s="98">
        <v>5.1721556649727232</v>
      </c>
      <c r="I8" s="7"/>
      <c r="J8" s="7"/>
      <c r="K8" s="7"/>
      <c r="L8" s="7"/>
      <c r="M8" s="7"/>
      <c r="N8" s="7"/>
    </row>
    <row r="9" spans="1:14" ht="17.45" customHeight="1" x14ac:dyDescent="0.15">
      <c r="A9" s="52" t="s">
        <v>22</v>
      </c>
      <c r="B9" s="22" t="s">
        <v>19</v>
      </c>
      <c r="C9" s="92">
        <v>14.677386705444649</v>
      </c>
      <c r="D9" s="93">
        <v>18.810322363285998</v>
      </c>
      <c r="E9" s="92">
        <v>17.041869470198925</v>
      </c>
      <c r="F9" s="92">
        <v>24.036936227486869</v>
      </c>
      <c r="G9" s="92">
        <v>19.018994208828826</v>
      </c>
      <c r="H9" s="94">
        <v>17.507274630302909</v>
      </c>
      <c r="I9" s="7"/>
      <c r="J9" s="7"/>
      <c r="K9" s="7"/>
      <c r="L9" s="7"/>
      <c r="M9" s="7"/>
      <c r="N9" s="7"/>
    </row>
    <row r="10" spans="1:14" ht="17.45" customHeight="1" x14ac:dyDescent="0.15">
      <c r="A10" s="53"/>
      <c r="B10" s="24" t="s">
        <v>20</v>
      </c>
      <c r="C10" s="95">
        <v>1.673541564017299</v>
      </c>
      <c r="D10" s="95">
        <v>4.1835573929229435</v>
      </c>
      <c r="E10" s="95">
        <v>4.5483069060991985</v>
      </c>
      <c r="F10" s="95">
        <v>3.6300795734936946</v>
      </c>
      <c r="G10" s="95">
        <v>1.8711627152359787</v>
      </c>
      <c r="H10" s="24">
        <v>3.3921900196124524</v>
      </c>
      <c r="I10" s="7"/>
      <c r="J10" s="7"/>
      <c r="K10" s="7"/>
      <c r="L10" s="7"/>
      <c r="M10" s="7"/>
      <c r="N10" s="7"/>
    </row>
    <row r="11" spans="1:14" ht="17.45" customHeight="1" x14ac:dyDescent="0.15">
      <c r="A11" s="54"/>
      <c r="B11" s="96" t="s">
        <v>21</v>
      </c>
      <c r="C11" s="97">
        <v>16.350928269461949</v>
      </c>
      <c r="D11" s="97">
        <v>22.993879756208941</v>
      </c>
      <c r="E11" s="97">
        <v>21.590176376298125</v>
      </c>
      <c r="F11" s="97">
        <v>27.667015800980565</v>
      </c>
      <c r="G11" s="97">
        <v>20.890156924064804</v>
      </c>
      <c r="H11" s="98">
        <v>20.899464649915362</v>
      </c>
      <c r="I11" s="7"/>
      <c r="J11" s="7"/>
      <c r="K11" s="7"/>
      <c r="L11" s="7"/>
      <c r="M11" s="7"/>
      <c r="N11" s="7"/>
    </row>
    <row r="12" spans="1:14" ht="17.45" customHeight="1" x14ac:dyDescent="0.15">
      <c r="A12" s="21" t="s">
        <v>23</v>
      </c>
      <c r="B12" s="22" t="s">
        <v>19</v>
      </c>
      <c r="C12" s="92">
        <v>65.783876089465764</v>
      </c>
      <c r="D12" s="93">
        <v>65.095120631676494</v>
      </c>
      <c r="E12" s="92">
        <v>65.992290506597584</v>
      </c>
      <c r="F12" s="92">
        <v>60.45882613200849</v>
      </c>
      <c r="G12" s="92">
        <v>73.576128893059419</v>
      </c>
      <c r="H12" s="94">
        <v>65.312274081948402</v>
      </c>
      <c r="I12" s="7"/>
      <c r="J12" s="7"/>
      <c r="K12" s="7"/>
      <c r="L12" s="7"/>
      <c r="M12" s="7"/>
      <c r="N12" s="7"/>
    </row>
    <row r="13" spans="1:14" ht="17.45" customHeight="1" x14ac:dyDescent="0.15">
      <c r="A13" s="23"/>
      <c r="B13" s="24" t="s">
        <v>20</v>
      </c>
      <c r="C13" s="95">
        <v>5.8297114329267083</v>
      </c>
      <c r="D13" s="95">
        <v>9.8991262397162814</v>
      </c>
      <c r="E13" s="95">
        <v>10.274408725200251</v>
      </c>
      <c r="F13" s="95">
        <v>10.025224750790759</v>
      </c>
      <c r="G13" s="95">
        <v>4.510646281441022</v>
      </c>
      <c r="H13" s="24">
        <v>8.6161056031635752</v>
      </c>
      <c r="I13" s="7"/>
      <c r="J13" s="7"/>
      <c r="K13" s="7"/>
      <c r="L13" s="7"/>
      <c r="M13" s="7"/>
      <c r="N13" s="7"/>
    </row>
    <row r="14" spans="1:14" ht="17.45" customHeight="1" thickBot="1" x14ac:dyDescent="0.2">
      <c r="A14" s="99"/>
      <c r="B14" s="100" t="s">
        <v>21</v>
      </c>
      <c r="C14" s="101">
        <v>71.613587522392478</v>
      </c>
      <c r="D14" s="101">
        <v>74.994246871392775</v>
      </c>
      <c r="E14" s="101">
        <v>76.26669923179783</v>
      </c>
      <c r="F14" s="101">
        <v>70.484050882799252</v>
      </c>
      <c r="G14" s="101">
        <v>78.086775174500445</v>
      </c>
      <c r="H14" s="102">
        <v>73.928379685111977</v>
      </c>
      <c r="I14" s="7"/>
      <c r="J14" s="7"/>
      <c r="K14" s="7"/>
      <c r="L14" s="7"/>
      <c r="M14" s="7"/>
      <c r="N14" s="7"/>
    </row>
    <row r="15" spans="1:14" ht="17.45" customHeight="1" thickTop="1" x14ac:dyDescent="0.15">
      <c r="A15" s="103" t="s">
        <v>103</v>
      </c>
      <c r="B15" s="22" t="s">
        <v>19</v>
      </c>
      <c r="C15" s="92">
        <v>92.298714285605996</v>
      </c>
      <c r="D15" s="92">
        <v>85.767334035483913</v>
      </c>
      <c r="E15" s="92">
        <v>85.008599599389342</v>
      </c>
      <c r="F15" s="92">
        <v>86.215831670146571</v>
      </c>
      <c r="G15" s="92">
        <v>93.618191003323005</v>
      </c>
      <c r="H15" s="51">
        <v>87.826572536336201</v>
      </c>
      <c r="I15" s="7"/>
      <c r="J15" s="7"/>
      <c r="K15" s="7"/>
      <c r="L15" s="7"/>
      <c r="M15" s="7"/>
      <c r="N15" s="7"/>
    </row>
    <row r="16" spans="1:14" ht="17.45" customHeight="1" x14ac:dyDescent="0.15">
      <c r="A16" s="53"/>
      <c r="B16" s="24" t="s">
        <v>20</v>
      </c>
      <c r="C16" s="95">
        <v>7.7012857143940234</v>
      </c>
      <c r="D16" s="95">
        <v>14.232665964516151</v>
      </c>
      <c r="E16" s="95">
        <v>14.991400400610729</v>
      </c>
      <c r="F16" s="95">
        <v>13.784168329853527</v>
      </c>
      <c r="G16" s="95">
        <v>6.3818089966770009</v>
      </c>
      <c r="H16" s="24">
        <v>12.173427463663863</v>
      </c>
      <c r="I16" s="7"/>
      <c r="J16" s="7"/>
      <c r="K16" s="7"/>
      <c r="L16" s="7"/>
      <c r="M16" s="7"/>
      <c r="N16" s="7"/>
    </row>
    <row r="17" spans="1:14" ht="17.45" customHeight="1" x14ac:dyDescent="0.15">
      <c r="A17" s="104"/>
      <c r="B17" s="26" t="s">
        <v>21</v>
      </c>
      <c r="C17" s="97">
        <v>100</v>
      </c>
      <c r="D17" s="97">
        <v>100</v>
      </c>
      <c r="E17" s="97">
        <v>100</v>
      </c>
      <c r="F17" s="97">
        <v>100</v>
      </c>
      <c r="G17" s="97">
        <v>100</v>
      </c>
      <c r="H17" s="98">
        <v>100</v>
      </c>
      <c r="I17" s="7"/>
      <c r="J17" s="7"/>
      <c r="K17" s="7"/>
      <c r="L17" s="7"/>
      <c r="M17" s="7"/>
      <c r="N17" s="7"/>
    </row>
    <row r="18" spans="1:14" ht="17.45" customHeight="1" x14ac:dyDescent="0.15">
      <c r="A18" s="105"/>
      <c r="B18" s="105"/>
      <c r="C18" s="105"/>
      <c r="D18" s="105"/>
      <c r="E18" s="7"/>
      <c r="F18" s="106" t="s">
        <v>122</v>
      </c>
      <c r="G18" s="105"/>
      <c r="H18" s="105"/>
      <c r="I18" s="7"/>
      <c r="J18" s="7"/>
      <c r="K18" s="7"/>
      <c r="L18" s="7"/>
      <c r="M18" s="7"/>
      <c r="N18" s="7"/>
    </row>
    <row r="19" spans="1:14" ht="17.45" customHeight="1" x14ac:dyDescent="0.15">
      <c r="A19" s="105"/>
      <c r="B19" s="105"/>
      <c r="C19" s="105"/>
      <c r="D19" s="105"/>
      <c r="E19" s="105"/>
      <c r="F19" s="86"/>
      <c r="G19" s="105"/>
      <c r="H19" s="105"/>
      <c r="I19" s="105"/>
      <c r="J19" s="7"/>
      <c r="K19" s="7"/>
      <c r="L19" s="7"/>
      <c r="M19" s="7"/>
      <c r="N19" s="7"/>
    </row>
    <row r="20" spans="1:14" ht="17.45" customHeight="1" x14ac:dyDescent="0.15">
      <c r="A20" s="9" t="s">
        <v>107</v>
      </c>
      <c r="B20" s="105"/>
      <c r="C20" s="105"/>
      <c r="D20" s="105"/>
      <c r="E20" s="105"/>
      <c r="F20" s="105"/>
      <c r="G20" s="105"/>
      <c r="H20" s="105"/>
      <c r="I20" s="105"/>
      <c r="J20" s="7"/>
      <c r="K20" s="7"/>
      <c r="L20" s="7"/>
      <c r="M20" s="7"/>
      <c r="N20" s="7"/>
    </row>
    <row r="21" spans="1:14" ht="24.95" customHeight="1" x14ac:dyDescent="0.15">
      <c r="A21" s="88"/>
      <c r="B21" s="15" t="s">
        <v>100</v>
      </c>
      <c r="C21" s="158" t="s">
        <v>108</v>
      </c>
      <c r="D21" s="164"/>
      <c r="E21" s="164"/>
      <c r="F21" s="164"/>
      <c r="G21" s="158" t="s">
        <v>109</v>
      </c>
      <c r="H21" s="164"/>
      <c r="I21" s="164"/>
      <c r="J21" s="165"/>
      <c r="K21" s="158" t="s">
        <v>110</v>
      </c>
      <c r="L21" s="164"/>
      <c r="M21" s="164"/>
      <c r="N21" s="165"/>
    </row>
    <row r="22" spans="1:14" ht="17.45" customHeight="1" x14ac:dyDescent="0.15">
      <c r="A22" s="107" t="s">
        <v>111</v>
      </c>
      <c r="B22" s="108"/>
      <c r="C22" s="109" t="s">
        <v>104</v>
      </c>
      <c r="D22" s="109" t="s">
        <v>105</v>
      </c>
      <c r="E22" s="109" t="s">
        <v>106</v>
      </c>
      <c r="F22" s="110" t="s">
        <v>24</v>
      </c>
      <c r="G22" s="109" t="s">
        <v>104</v>
      </c>
      <c r="H22" s="109" t="s">
        <v>105</v>
      </c>
      <c r="I22" s="109" t="s">
        <v>106</v>
      </c>
      <c r="J22" s="110" t="s">
        <v>24</v>
      </c>
      <c r="K22" s="111" t="s">
        <v>104</v>
      </c>
      <c r="L22" s="112" t="s">
        <v>105</v>
      </c>
      <c r="M22" s="109" t="s">
        <v>106</v>
      </c>
      <c r="N22" s="110" t="s">
        <v>24</v>
      </c>
    </row>
    <row r="23" spans="1:14" ht="17.45" customHeight="1" x14ac:dyDescent="0.15">
      <c r="A23" s="21" t="s">
        <v>18</v>
      </c>
      <c r="B23" s="22" t="s">
        <v>19</v>
      </c>
      <c r="C23" s="92">
        <v>18.036632373821362</v>
      </c>
      <c r="D23" s="92">
        <v>9.7655054970009623</v>
      </c>
      <c r="E23" s="92">
        <v>39.999999999999993</v>
      </c>
      <c r="F23" s="22">
        <v>18.001485907205137</v>
      </c>
      <c r="G23" s="92">
        <v>14.471880691061529</v>
      </c>
      <c r="H23" s="92">
        <v>12.401464870262446</v>
      </c>
      <c r="I23" s="92">
        <v>0</v>
      </c>
      <c r="J23" s="22">
        <v>14.285068283791958</v>
      </c>
      <c r="K23" s="92">
        <v>7.7906338878543231</v>
      </c>
      <c r="L23" s="92">
        <v>0</v>
      </c>
      <c r="M23" s="92" t="s">
        <v>121</v>
      </c>
      <c r="N23" s="22">
        <v>7.2842681829582849</v>
      </c>
    </row>
    <row r="24" spans="1:14" ht="17.45" customHeight="1" x14ac:dyDescent="0.15">
      <c r="A24" s="23"/>
      <c r="B24" s="24" t="s">
        <v>20</v>
      </c>
      <c r="C24" s="95">
        <v>5.9112662541047543E-2</v>
      </c>
      <c r="D24" s="95">
        <v>0</v>
      </c>
      <c r="E24" s="95">
        <v>0</v>
      </c>
      <c r="F24" s="24">
        <v>5.8232999564875966E-2</v>
      </c>
      <c r="G24" s="95">
        <v>0.29738832503123197</v>
      </c>
      <c r="H24" s="95">
        <v>5.0566591875346543E-3</v>
      </c>
      <c r="I24" s="95">
        <v>0</v>
      </c>
      <c r="J24" s="24">
        <v>0.27717078936648237</v>
      </c>
      <c r="K24" s="95">
        <v>0.13061936360407644</v>
      </c>
      <c r="L24" s="95">
        <v>0</v>
      </c>
      <c r="M24" s="95" t="s">
        <v>121</v>
      </c>
      <c r="N24" s="24">
        <v>0.12212953247139224</v>
      </c>
    </row>
    <row r="25" spans="1:14" ht="17.45" customHeight="1" x14ac:dyDescent="0.15">
      <c r="A25" s="25"/>
      <c r="B25" s="96" t="s">
        <v>21</v>
      </c>
      <c r="C25" s="97">
        <v>18.095745036362409</v>
      </c>
      <c r="D25" s="97">
        <v>9.7655054970009623</v>
      </c>
      <c r="E25" s="97">
        <v>39.999999999999993</v>
      </c>
      <c r="F25" s="98">
        <v>18.059718906770012</v>
      </c>
      <c r="G25" s="97">
        <v>14.76926901609276</v>
      </c>
      <c r="H25" s="97">
        <v>12.40652152944998</v>
      </c>
      <c r="I25" s="97">
        <v>0</v>
      </c>
      <c r="J25" s="98">
        <v>14.562239073158441</v>
      </c>
      <c r="K25" s="97">
        <v>7.9212532514583991</v>
      </c>
      <c r="L25" s="97">
        <v>0</v>
      </c>
      <c r="M25" s="97" t="s">
        <v>121</v>
      </c>
      <c r="N25" s="98">
        <v>7.4063977154296774</v>
      </c>
    </row>
    <row r="26" spans="1:14" ht="17.45" customHeight="1" x14ac:dyDescent="0.15">
      <c r="A26" s="52" t="s">
        <v>22</v>
      </c>
      <c r="B26" s="22" t="s">
        <v>19</v>
      </c>
      <c r="C26" s="92">
        <v>16.626278515307817</v>
      </c>
      <c r="D26" s="92">
        <v>17.101160133739985</v>
      </c>
      <c r="E26" s="92">
        <v>0</v>
      </c>
      <c r="F26" s="22">
        <v>16.583606458530756</v>
      </c>
      <c r="G26" s="92">
        <v>12.669642758983885</v>
      </c>
      <c r="H26" s="92">
        <v>3.686936171415705</v>
      </c>
      <c r="I26" s="92">
        <v>0</v>
      </c>
      <c r="J26" s="22">
        <v>12.03594397241679</v>
      </c>
      <c r="K26" s="92">
        <v>14.384994961621286</v>
      </c>
      <c r="L26" s="92">
        <v>3.6736180129008171</v>
      </c>
      <c r="M26" s="92" t="s">
        <v>121</v>
      </c>
      <c r="N26" s="22">
        <v>13.688790517012244</v>
      </c>
    </row>
    <row r="27" spans="1:14" ht="17.45" customHeight="1" x14ac:dyDescent="0.15">
      <c r="A27" s="53"/>
      <c r="B27" s="24" t="s">
        <v>20</v>
      </c>
      <c r="C27" s="95">
        <v>0.35446924864174562</v>
      </c>
      <c r="D27" s="95">
        <v>10.785918909367798</v>
      </c>
      <c r="E27" s="95">
        <v>0</v>
      </c>
      <c r="F27" s="24">
        <v>0.47833005300922965</v>
      </c>
      <c r="G27" s="95">
        <v>0.61814815406485035</v>
      </c>
      <c r="H27" s="95">
        <v>0.22024478470951009</v>
      </c>
      <c r="I27" s="95">
        <v>0</v>
      </c>
      <c r="J27" s="24">
        <v>0.58987662913833683</v>
      </c>
      <c r="K27" s="95">
        <v>1.418818206264155</v>
      </c>
      <c r="L27" s="95">
        <v>0.6425975046589002</v>
      </c>
      <c r="M27" s="95" t="s">
        <v>121</v>
      </c>
      <c r="N27" s="24">
        <v>1.368366401137487</v>
      </c>
    </row>
    <row r="28" spans="1:14" ht="17.45" customHeight="1" x14ac:dyDescent="0.15">
      <c r="A28" s="54"/>
      <c r="B28" s="96" t="s">
        <v>21</v>
      </c>
      <c r="C28" s="97">
        <v>16.980747763949562</v>
      </c>
      <c r="D28" s="97">
        <v>27.887079043107782</v>
      </c>
      <c r="E28" s="97">
        <v>0</v>
      </c>
      <c r="F28" s="98">
        <v>17.061936511539987</v>
      </c>
      <c r="G28" s="97">
        <v>13.287790913048735</v>
      </c>
      <c r="H28" s="97">
        <v>3.9071809561252149</v>
      </c>
      <c r="I28" s="97">
        <v>0</v>
      </c>
      <c r="J28" s="98">
        <v>12.625820601555127</v>
      </c>
      <c r="K28" s="97">
        <v>15.803813167885441</v>
      </c>
      <c r="L28" s="97">
        <v>4.3162155175597174</v>
      </c>
      <c r="M28" s="97" t="s">
        <v>121</v>
      </c>
      <c r="N28" s="98">
        <v>15.057156918149731</v>
      </c>
    </row>
    <row r="29" spans="1:14" ht="17.45" customHeight="1" x14ac:dyDescent="0.15">
      <c r="A29" s="21" t="s">
        <v>23</v>
      </c>
      <c r="B29" s="22" t="s">
        <v>19</v>
      </c>
      <c r="C29" s="92">
        <v>61.665410474713319</v>
      </c>
      <c r="D29" s="92">
        <v>52.913509473514416</v>
      </c>
      <c r="E29" s="92">
        <v>55</v>
      </c>
      <c r="F29" s="22">
        <v>61.541240904255801</v>
      </c>
      <c r="G29" s="92">
        <v>68.152004457037421</v>
      </c>
      <c r="H29" s="92">
        <v>82.629130628055151</v>
      </c>
      <c r="I29" s="92">
        <v>98.091423185673889</v>
      </c>
      <c r="J29" s="22">
        <v>69.20690060319771</v>
      </c>
      <c r="K29" s="92">
        <v>68.941766607777268</v>
      </c>
      <c r="L29" s="92">
        <v>87.988931646076054</v>
      </c>
      <c r="M29" s="92" t="s">
        <v>121</v>
      </c>
      <c r="N29" s="22">
        <v>70.17976999616981</v>
      </c>
    </row>
    <row r="30" spans="1:14" ht="17.45" customHeight="1" x14ac:dyDescent="0.15">
      <c r="A30" s="23"/>
      <c r="B30" s="24" t="s">
        <v>20</v>
      </c>
      <c r="C30" s="95">
        <v>3.258096724974811</v>
      </c>
      <c r="D30" s="95">
        <v>9.433905986376848</v>
      </c>
      <c r="E30" s="95">
        <v>4.9999999999999991</v>
      </c>
      <c r="F30" s="24">
        <v>3.3371036774343161</v>
      </c>
      <c r="G30" s="95">
        <v>3.7909356138211003</v>
      </c>
      <c r="H30" s="95">
        <v>1.057166886369632</v>
      </c>
      <c r="I30" s="95">
        <v>1.9085768143261073</v>
      </c>
      <c r="J30" s="24">
        <v>3.6050397220887462</v>
      </c>
      <c r="K30" s="95">
        <v>7.3331669728788045</v>
      </c>
      <c r="L30" s="95">
        <v>7.6948528363642117</v>
      </c>
      <c r="M30" s="95" t="s">
        <v>121</v>
      </c>
      <c r="N30" s="24">
        <v>7.3566753702507102</v>
      </c>
    </row>
    <row r="31" spans="1:14" ht="17.45" customHeight="1" thickBot="1" x14ac:dyDescent="0.2">
      <c r="A31" s="99"/>
      <c r="B31" s="100" t="s">
        <v>21</v>
      </c>
      <c r="C31" s="101">
        <v>64.923507199688132</v>
      </c>
      <c r="D31" s="101">
        <v>62.347415459891266</v>
      </c>
      <c r="E31" s="101">
        <v>60</v>
      </c>
      <c r="F31" s="102">
        <v>64.878344581690115</v>
      </c>
      <c r="G31" s="101">
        <v>71.942940070858526</v>
      </c>
      <c r="H31" s="101">
        <v>83.68629751442478</v>
      </c>
      <c r="I31" s="101">
        <v>100</v>
      </c>
      <c r="J31" s="102">
        <v>72.811940325286457</v>
      </c>
      <c r="K31" s="101">
        <v>76.274933580656068</v>
      </c>
      <c r="L31" s="101">
        <v>95.683784482440259</v>
      </c>
      <c r="M31" s="101" t="s">
        <v>121</v>
      </c>
      <c r="N31" s="102">
        <v>77.536445366420523</v>
      </c>
    </row>
    <row r="32" spans="1:14" ht="17.45" customHeight="1" thickTop="1" x14ac:dyDescent="0.15">
      <c r="A32" s="103" t="s">
        <v>103</v>
      </c>
      <c r="B32" s="22" t="s">
        <v>19</v>
      </c>
      <c r="C32" s="92">
        <v>96.328321363842491</v>
      </c>
      <c r="D32" s="92">
        <v>79.780175104255363</v>
      </c>
      <c r="E32" s="92">
        <v>95</v>
      </c>
      <c r="F32" s="22">
        <v>96.12633326999169</v>
      </c>
      <c r="G32" s="92">
        <v>95.293527907082833</v>
      </c>
      <c r="H32" s="92">
        <v>98.717531669733305</v>
      </c>
      <c r="I32" s="92">
        <v>98.091423185673889</v>
      </c>
      <c r="J32" s="22">
        <v>95.527912859406456</v>
      </c>
      <c r="K32" s="92">
        <v>91.117395457252883</v>
      </c>
      <c r="L32" s="92">
        <v>91.662549658976872</v>
      </c>
      <c r="M32" s="92" t="s">
        <v>121</v>
      </c>
      <c r="N32" s="22">
        <v>91.152828696140347</v>
      </c>
    </row>
    <row r="33" spans="1:14" ht="17.45" customHeight="1" x14ac:dyDescent="0.15">
      <c r="A33" s="53"/>
      <c r="B33" s="24" t="s">
        <v>20</v>
      </c>
      <c r="C33" s="95">
        <v>3.6716786361576039</v>
      </c>
      <c r="D33" s="95">
        <v>20.219824895744644</v>
      </c>
      <c r="E33" s="95">
        <v>4.9999999999999991</v>
      </c>
      <c r="F33" s="24">
        <v>3.8736667300084218</v>
      </c>
      <c r="G33" s="95">
        <v>4.706472092917183</v>
      </c>
      <c r="H33" s="95">
        <v>1.2824683302666766</v>
      </c>
      <c r="I33" s="95">
        <v>1.9085768143261073</v>
      </c>
      <c r="J33" s="24">
        <v>4.4720871405935654</v>
      </c>
      <c r="K33" s="95">
        <v>8.8826045427470355</v>
      </c>
      <c r="L33" s="95">
        <v>8.3374503410231124</v>
      </c>
      <c r="M33" s="95" t="s">
        <v>121</v>
      </c>
      <c r="N33" s="24">
        <v>8.8471713038595894</v>
      </c>
    </row>
    <row r="34" spans="1:14" ht="17.45" customHeight="1" x14ac:dyDescent="0.15">
      <c r="A34" s="104"/>
      <c r="B34" s="26" t="s">
        <v>21</v>
      </c>
      <c r="C34" s="97">
        <v>100</v>
      </c>
      <c r="D34" s="97">
        <v>100</v>
      </c>
      <c r="E34" s="97">
        <v>100</v>
      </c>
      <c r="F34" s="98">
        <v>100</v>
      </c>
      <c r="G34" s="97">
        <v>100</v>
      </c>
      <c r="H34" s="97">
        <v>100</v>
      </c>
      <c r="I34" s="97">
        <v>100</v>
      </c>
      <c r="J34" s="98">
        <v>100</v>
      </c>
      <c r="K34" s="97">
        <v>100</v>
      </c>
      <c r="L34" s="97">
        <v>100</v>
      </c>
      <c r="M34" s="97" t="s">
        <v>121</v>
      </c>
      <c r="N34" s="98">
        <v>100</v>
      </c>
    </row>
    <row r="35" spans="1:14" ht="17.45" customHeight="1" x14ac:dyDescent="0.15">
      <c r="A35" s="105"/>
      <c r="B35" s="105"/>
      <c r="C35" s="70"/>
      <c r="D35" s="70"/>
      <c r="E35" s="70"/>
      <c r="F35" s="70"/>
      <c r="G35" s="70"/>
      <c r="H35" s="70"/>
      <c r="I35" s="70"/>
      <c r="J35" s="7"/>
      <c r="K35" s="7"/>
      <c r="L35" s="7"/>
      <c r="M35" s="7"/>
      <c r="N35" s="7"/>
    </row>
    <row r="36" spans="1:14" ht="17.45" customHeight="1" x14ac:dyDescent="0.15">
      <c r="A36" s="105"/>
      <c r="B36" s="105"/>
      <c r="C36" s="70"/>
      <c r="D36" s="70"/>
      <c r="E36" s="70"/>
      <c r="F36" s="70"/>
      <c r="G36" s="70"/>
      <c r="H36" s="70"/>
      <c r="I36" s="70"/>
      <c r="J36" s="7"/>
      <c r="K36" s="7"/>
      <c r="L36" s="7"/>
      <c r="M36" s="7"/>
      <c r="N36" s="7"/>
    </row>
    <row r="37" spans="1:14" ht="24.95" customHeight="1" x14ac:dyDescent="0.15">
      <c r="A37" s="88"/>
      <c r="B37" s="15" t="s">
        <v>100</v>
      </c>
      <c r="C37" s="158" t="s">
        <v>112</v>
      </c>
      <c r="D37" s="159"/>
      <c r="E37" s="159"/>
      <c r="F37" s="160"/>
      <c r="G37" s="163" t="s">
        <v>113</v>
      </c>
      <c r="H37" s="162"/>
      <c r="I37" s="162"/>
      <c r="J37" s="160"/>
      <c r="K37" s="163" t="s">
        <v>114</v>
      </c>
      <c r="L37" s="162"/>
      <c r="M37" s="162"/>
      <c r="N37" s="160"/>
    </row>
    <row r="38" spans="1:14" ht="17.45" customHeight="1" x14ac:dyDescent="0.15">
      <c r="A38" s="107" t="s">
        <v>111</v>
      </c>
      <c r="B38" s="108"/>
      <c r="C38" s="109" t="s">
        <v>104</v>
      </c>
      <c r="D38" s="109" t="s">
        <v>105</v>
      </c>
      <c r="E38" s="109" t="s">
        <v>106</v>
      </c>
      <c r="F38" s="110" t="s">
        <v>24</v>
      </c>
      <c r="G38" s="109" t="s">
        <v>104</v>
      </c>
      <c r="H38" s="109" t="s">
        <v>105</v>
      </c>
      <c r="I38" s="109" t="s">
        <v>106</v>
      </c>
      <c r="J38" s="110" t="s">
        <v>24</v>
      </c>
      <c r="K38" s="111" t="s">
        <v>104</v>
      </c>
      <c r="L38" s="112" t="s">
        <v>105</v>
      </c>
      <c r="M38" s="109" t="s">
        <v>106</v>
      </c>
      <c r="N38" s="110" t="s">
        <v>24</v>
      </c>
    </row>
    <row r="39" spans="1:14" ht="17.45" customHeight="1" x14ac:dyDescent="0.15">
      <c r="A39" s="21" t="s">
        <v>18</v>
      </c>
      <c r="B39" s="22" t="s">
        <v>19</v>
      </c>
      <c r="C39" s="92">
        <v>9.177828435268383</v>
      </c>
      <c r="D39" s="92">
        <v>3.1530464330922641</v>
      </c>
      <c r="E39" s="92" t="s">
        <v>121</v>
      </c>
      <c r="F39" s="22">
        <v>8.7186829803641999</v>
      </c>
      <c r="G39" s="92">
        <v>5.781456471236031</v>
      </c>
      <c r="H39" s="92">
        <v>5.9042937596327878</v>
      </c>
      <c r="I39" s="92">
        <v>2.8478278001496355</v>
      </c>
      <c r="J39" s="22">
        <v>5.7305841306394765</v>
      </c>
      <c r="K39" s="92">
        <v>5.0759835180590791</v>
      </c>
      <c r="L39" s="92">
        <v>5.2788899602515524</v>
      </c>
      <c r="M39" s="92">
        <v>11.178481223789554</v>
      </c>
      <c r="N39" s="22">
        <v>5.1338687359573445</v>
      </c>
    </row>
    <row r="40" spans="1:14" ht="17.45" customHeight="1" x14ac:dyDescent="0.15">
      <c r="A40" s="23"/>
      <c r="B40" s="24" t="s">
        <v>20</v>
      </c>
      <c r="C40" s="95">
        <v>0.57689341910715841</v>
      </c>
      <c r="D40" s="95">
        <v>0</v>
      </c>
      <c r="E40" s="95" t="s">
        <v>121</v>
      </c>
      <c r="F40" s="24">
        <v>0.53292867627471852</v>
      </c>
      <c r="G40" s="95">
        <v>2.0964455024362161E-2</v>
      </c>
      <c r="H40" s="95">
        <v>0</v>
      </c>
      <c r="I40" s="95">
        <v>1.4239139000748178</v>
      </c>
      <c r="J40" s="24">
        <v>4.8399007614573421E-2</v>
      </c>
      <c r="K40" s="95">
        <v>1.8293515848494542E-2</v>
      </c>
      <c r="L40" s="95">
        <v>0</v>
      </c>
      <c r="M40" s="95">
        <v>0</v>
      </c>
      <c r="N40" s="24">
        <v>1.6787089583651597E-2</v>
      </c>
    </row>
    <row r="41" spans="1:14" ht="17.45" customHeight="1" x14ac:dyDescent="0.15">
      <c r="A41" s="25"/>
      <c r="B41" s="96" t="s">
        <v>21</v>
      </c>
      <c r="C41" s="97">
        <v>9.754721854375541</v>
      </c>
      <c r="D41" s="97">
        <v>3.1530464330922641</v>
      </c>
      <c r="E41" s="97" t="s">
        <v>121</v>
      </c>
      <c r="F41" s="98">
        <v>9.2516116566389179</v>
      </c>
      <c r="G41" s="97">
        <v>5.8024209262603934</v>
      </c>
      <c r="H41" s="97">
        <v>5.9042937596327878</v>
      </c>
      <c r="I41" s="97">
        <v>4.2717417002244531</v>
      </c>
      <c r="J41" s="98">
        <v>5.7789831382540502</v>
      </c>
      <c r="K41" s="97">
        <v>5.0942770339075736</v>
      </c>
      <c r="L41" s="97">
        <v>5.2788899602515524</v>
      </c>
      <c r="M41" s="97">
        <v>11.178481223789554</v>
      </c>
      <c r="N41" s="98">
        <v>5.150655825540996</v>
      </c>
    </row>
    <row r="42" spans="1:14" ht="17.45" customHeight="1" x14ac:dyDescent="0.15">
      <c r="A42" s="52" t="s">
        <v>22</v>
      </c>
      <c r="B42" s="22" t="s">
        <v>19</v>
      </c>
      <c r="C42" s="92">
        <v>14.033209863103615</v>
      </c>
      <c r="D42" s="92">
        <v>15.119281025799095</v>
      </c>
      <c r="E42" s="92" t="s">
        <v>121</v>
      </c>
      <c r="F42" s="22">
        <v>14.11597877289554</v>
      </c>
      <c r="G42" s="92">
        <v>17.528376660710236</v>
      </c>
      <c r="H42" s="92">
        <v>10.375050186274956</v>
      </c>
      <c r="I42" s="92">
        <v>6.8532022350021258</v>
      </c>
      <c r="J42" s="22">
        <v>16.718440581878671</v>
      </c>
      <c r="K42" s="92">
        <v>9.8412018892848607</v>
      </c>
      <c r="L42" s="92">
        <v>7.5709412290985885</v>
      </c>
      <c r="M42" s="92">
        <v>8.7080275447960354</v>
      </c>
      <c r="N42" s="22">
        <v>9.6621878064069975</v>
      </c>
    </row>
    <row r="43" spans="1:14" ht="17.45" customHeight="1" x14ac:dyDescent="0.15">
      <c r="A43" s="53"/>
      <c r="B43" s="24" t="s">
        <v>20</v>
      </c>
      <c r="C43" s="95">
        <v>3.5245235675622815</v>
      </c>
      <c r="D43" s="95">
        <v>2.7511727887890049E-2</v>
      </c>
      <c r="E43" s="95" t="s">
        <v>121</v>
      </c>
      <c r="F43" s="24">
        <v>3.2580181419132432</v>
      </c>
      <c r="G43" s="95">
        <v>3.9646545410552179</v>
      </c>
      <c r="H43" s="95">
        <v>4.4721690536451311</v>
      </c>
      <c r="I43" s="95">
        <v>1.4239139000748178</v>
      </c>
      <c r="J43" s="24">
        <v>3.953571782925188</v>
      </c>
      <c r="K43" s="95">
        <v>2.5793092382884928</v>
      </c>
      <c r="L43" s="95">
        <v>4.9564811264811679</v>
      </c>
      <c r="M43" s="95">
        <v>0</v>
      </c>
      <c r="N43" s="24">
        <v>2.7404696219450217</v>
      </c>
    </row>
    <row r="44" spans="1:14" ht="17.45" customHeight="1" x14ac:dyDescent="0.15">
      <c r="A44" s="54"/>
      <c r="B44" s="96" t="s">
        <v>21</v>
      </c>
      <c r="C44" s="97">
        <v>17.557733430665895</v>
      </c>
      <c r="D44" s="97">
        <v>15.146792753686986</v>
      </c>
      <c r="E44" s="97" t="s">
        <v>121</v>
      </c>
      <c r="F44" s="98">
        <v>17.373996914808782</v>
      </c>
      <c r="G44" s="97">
        <v>21.493031201765454</v>
      </c>
      <c r="H44" s="97">
        <v>14.847219239920086</v>
      </c>
      <c r="I44" s="97">
        <v>8.2771161350769429</v>
      </c>
      <c r="J44" s="98">
        <v>20.672012364803859</v>
      </c>
      <c r="K44" s="97">
        <v>12.420511127573354</v>
      </c>
      <c r="L44" s="97">
        <v>12.527422355579755</v>
      </c>
      <c r="M44" s="97">
        <v>8.7080275447960354</v>
      </c>
      <c r="N44" s="98">
        <v>12.402657428352018</v>
      </c>
    </row>
    <row r="45" spans="1:14" ht="17.45" customHeight="1" x14ac:dyDescent="0.15">
      <c r="A45" s="21" t="s">
        <v>23</v>
      </c>
      <c r="B45" s="22" t="s">
        <v>19</v>
      </c>
      <c r="C45" s="92">
        <v>63.590363648263668</v>
      </c>
      <c r="D45" s="92">
        <v>79.978729757907004</v>
      </c>
      <c r="E45" s="92" t="s">
        <v>121</v>
      </c>
      <c r="F45" s="22">
        <v>64.839312375343027</v>
      </c>
      <c r="G45" s="92">
        <v>64.531296133908057</v>
      </c>
      <c r="H45" s="92">
        <v>62.857965955164687</v>
      </c>
      <c r="I45" s="92">
        <v>81.88462283122972</v>
      </c>
      <c r="J45" s="22">
        <v>64.754393553114284</v>
      </c>
      <c r="K45" s="92">
        <v>73.928804086690548</v>
      </c>
      <c r="L45" s="92">
        <v>75.327154721327659</v>
      </c>
      <c r="M45" s="92">
        <v>79.649471025543249</v>
      </c>
      <c r="N45" s="22">
        <v>74.07412257203751</v>
      </c>
    </row>
    <row r="46" spans="1:14" ht="17.45" customHeight="1" x14ac:dyDescent="0.15">
      <c r="A46" s="23"/>
      <c r="B46" s="24" t="s">
        <v>20</v>
      </c>
      <c r="C46" s="95">
        <v>9.0971810666948976</v>
      </c>
      <c r="D46" s="95">
        <v>1.7214310553137262</v>
      </c>
      <c r="E46" s="95" t="s">
        <v>121</v>
      </c>
      <c r="F46" s="24">
        <v>8.5350790532092748</v>
      </c>
      <c r="G46" s="95">
        <v>8.1732517380660745</v>
      </c>
      <c r="H46" s="95">
        <v>16.390521045282433</v>
      </c>
      <c r="I46" s="95">
        <v>5.5665193334688947</v>
      </c>
      <c r="J46" s="24">
        <v>8.7946109438277986</v>
      </c>
      <c r="K46" s="95">
        <v>8.5564077518285497</v>
      </c>
      <c r="L46" s="95">
        <v>6.8665329628410126</v>
      </c>
      <c r="M46" s="95">
        <v>0.4640202058711399</v>
      </c>
      <c r="N46" s="24">
        <v>8.3725641740694989</v>
      </c>
    </row>
    <row r="47" spans="1:14" ht="17.45" customHeight="1" thickBot="1" x14ac:dyDescent="0.2">
      <c r="A47" s="99"/>
      <c r="B47" s="100" t="s">
        <v>21</v>
      </c>
      <c r="C47" s="101">
        <v>72.687544714958563</v>
      </c>
      <c r="D47" s="101">
        <v>81.700160813220734</v>
      </c>
      <c r="E47" s="101" t="s">
        <v>121</v>
      </c>
      <c r="F47" s="102">
        <v>73.3743914285523</v>
      </c>
      <c r="G47" s="101">
        <v>72.704547871974128</v>
      </c>
      <c r="H47" s="101">
        <v>79.248487000447113</v>
      </c>
      <c r="I47" s="101">
        <v>87.451142164698609</v>
      </c>
      <c r="J47" s="102">
        <v>73.549004496942075</v>
      </c>
      <c r="K47" s="101">
        <v>82.485211838519092</v>
      </c>
      <c r="L47" s="101">
        <v>82.193687684168665</v>
      </c>
      <c r="M47" s="101">
        <v>80.113491231414386</v>
      </c>
      <c r="N47" s="102">
        <v>82.446686746107005</v>
      </c>
    </row>
    <row r="48" spans="1:14" ht="17.45" customHeight="1" thickTop="1" x14ac:dyDescent="0.15">
      <c r="A48" s="103" t="s">
        <v>103</v>
      </c>
      <c r="B48" s="22" t="s">
        <v>19</v>
      </c>
      <c r="C48" s="92">
        <v>86.801401946635664</v>
      </c>
      <c r="D48" s="92">
        <v>98.251057216798358</v>
      </c>
      <c r="E48" s="92" t="s">
        <v>121</v>
      </c>
      <c r="F48" s="22">
        <v>87.673974128602765</v>
      </c>
      <c r="G48" s="92">
        <v>87.84112926585432</v>
      </c>
      <c r="H48" s="92">
        <v>79.137309901072427</v>
      </c>
      <c r="I48" s="92">
        <v>91.58565286638148</v>
      </c>
      <c r="J48" s="22">
        <v>87.203418265632422</v>
      </c>
      <c r="K48" s="92">
        <v>88.845989494034484</v>
      </c>
      <c r="L48" s="92">
        <v>88.1769859106778</v>
      </c>
      <c r="M48" s="92">
        <v>99.535979794128835</v>
      </c>
      <c r="N48" s="22">
        <v>88.87017911440185</v>
      </c>
    </row>
    <row r="49" spans="1:14" ht="17.45" customHeight="1" x14ac:dyDescent="0.15">
      <c r="A49" s="53"/>
      <c r="B49" s="24" t="s">
        <v>20</v>
      </c>
      <c r="C49" s="95">
        <v>13.198598053364337</v>
      </c>
      <c r="D49" s="95">
        <v>1.7489427832016162</v>
      </c>
      <c r="E49" s="95" t="s">
        <v>121</v>
      </c>
      <c r="F49" s="24">
        <v>12.326025871397237</v>
      </c>
      <c r="G49" s="95">
        <v>12.158870734145655</v>
      </c>
      <c r="H49" s="95">
        <v>20.862690098927565</v>
      </c>
      <c r="I49" s="95">
        <v>8.4143471336185307</v>
      </c>
      <c r="J49" s="24">
        <v>12.79658173436756</v>
      </c>
      <c r="K49" s="95">
        <v>11.154010505965537</v>
      </c>
      <c r="L49" s="95">
        <v>11.82301408932218</v>
      </c>
      <c r="M49" s="95">
        <v>0.4640202058711399</v>
      </c>
      <c r="N49" s="24">
        <v>11.129820885598171</v>
      </c>
    </row>
    <row r="50" spans="1:14" ht="17.45" customHeight="1" x14ac:dyDescent="0.15">
      <c r="A50" s="104"/>
      <c r="B50" s="26" t="s">
        <v>21</v>
      </c>
      <c r="C50" s="97">
        <v>100</v>
      </c>
      <c r="D50" s="97">
        <v>100</v>
      </c>
      <c r="E50" s="97" t="s">
        <v>121</v>
      </c>
      <c r="F50" s="98">
        <v>100</v>
      </c>
      <c r="G50" s="97">
        <v>100</v>
      </c>
      <c r="H50" s="97">
        <v>100</v>
      </c>
      <c r="I50" s="97">
        <v>100</v>
      </c>
      <c r="J50" s="98">
        <v>100</v>
      </c>
      <c r="K50" s="97">
        <v>100</v>
      </c>
      <c r="L50" s="97">
        <v>100</v>
      </c>
      <c r="M50" s="97">
        <v>100</v>
      </c>
      <c r="N50" s="98">
        <v>100</v>
      </c>
    </row>
    <row r="51" spans="1:14" ht="17.45" customHeight="1" x14ac:dyDescent="0.15">
      <c r="A51" s="105"/>
      <c r="B51" s="105"/>
      <c r="C51" s="70"/>
      <c r="D51" s="70"/>
      <c r="E51" s="70"/>
      <c r="F51" s="70"/>
      <c r="G51" s="70"/>
      <c r="H51" s="70"/>
      <c r="I51" s="70"/>
      <c r="J51" s="7"/>
      <c r="K51" s="7"/>
      <c r="L51" s="7"/>
      <c r="M51" s="7"/>
      <c r="N51" s="7"/>
    </row>
    <row r="52" spans="1:14" ht="17.25" customHeight="1" x14ac:dyDescent="0.15">
      <c r="A52" s="1" t="s">
        <v>98</v>
      </c>
      <c r="B52" s="2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 ht="17.25" customHeight="1" x14ac:dyDescent="0.15">
      <c r="A53" s="105"/>
      <c r="B53" s="105"/>
      <c r="C53" s="70"/>
      <c r="D53" s="70"/>
      <c r="E53" s="70"/>
      <c r="F53" s="70"/>
      <c r="G53" s="70"/>
      <c r="H53" s="70"/>
      <c r="I53" s="70"/>
      <c r="J53" s="7"/>
      <c r="K53" s="7"/>
      <c r="L53" s="7"/>
      <c r="M53" s="7"/>
      <c r="N53" s="7"/>
    </row>
    <row r="54" spans="1:14" ht="13.5" customHeight="1" x14ac:dyDescent="0.15">
      <c r="A54" s="105"/>
      <c r="B54" s="105"/>
      <c r="C54" s="70"/>
      <c r="D54" s="70"/>
      <c r="E54" s="70"/>
      <c r="F54" s="70"/>
      <c r="G54" s="70"/>
      <c r="H54" s="70"/>
      <c r="I54" s="70"/>
      <c r="J54" s="7"/>
      <c r="K54" s="7"/>
      <c r="L54" s="7"/>
      <c r="M54" s="7"/>
      <c r="N54" s="7"/>
    </row>
    <row r="55" spans="1:14" ht="24.95" customHeight="1" x14ac:dyDescent="0.15">
      <c r="A55" s="88"/>
      <c r="B55" s="15" t="s">
        <v>100</v>
      </c>
      <c r="C55" s="158" t="s">
        <v>115</v>
      </c>
      <c r="D55" s="159"/>
      <c r="E55" s="159"/>
      <c r="F55" s="160"/>
      <c r="G55" s="163" t="s">
        <v>116</v>
      </c>
      <c r="H55" s="162"/>
      <c r="I55" s="162"/>
      <c r="J55" s="160"/>
      <c r="K55" s="163" t="s">
        <v>117</v>
      </c>
      <c r="L55" s="162"/>
      <c r="M55" s="162"/>
      <c r="N55" s="160"/>
    </row>
    <row r="56" spans="1:14" ht="17.45" customHeight="1" x14ac:dyDescent="0.15">
      <c r="A56" s="107" t="s">
        <v>111</v>
      </c>
      <c r="B56" s="108"/>
      <c r="C56" s="109" t="s">
        <v>104</v>
      </c>
      <c r="D56" s="109" t="s">
        <v>105</v>
      </c>
      <c r="E56" s="109" t="s">
        <v>106</v>
      </c>
      <c r="F56" s="110" t="s">
        <v>24</v>
      </c>
      <c r="G56" s="109" t="s">
        <v>104</v>
      </c>
      <c r="H56" s="109" t="s">
        <v>105</v>
      </c>
      <c r="I56" s="111" t="s">
        <v>106</v>
      </c>
      <c r="J56" s="110" t="s">
        <v>24</v>
      </c>
      <c r="K56" s="111" t="s">
        <v>104</v>
      </c>
      <c r="L56" s="112" t="s">
        <v>105</v>
      </c>
      <c r="M56" s="109" t="s">
        <v>106</v>
      </c>
      <c r="N56" s="110" t="s">
        <v>24</v>
      </c>
    </row>
    <row r="57" spans="1:14" ht="17.45" customHeight="1" x14ac:dyDescent="0.15">
      <c r="A57" s="21" t="s">
        <v>18</v>
      </c>
      <c r="B57" s="22" t="s">
        <v>19</v>
      </c>
      <c r="C57" s="92">
        <v>4.9170812480192998</v>
      </c>
      <c r="D57" s="92">
        <v>0.2023951931682216</v>
      </c>
      <c r="E57" s="92">
        <v>0</v>
      </c>
      <c r="F57" s="22">
        <v>4.3688875907638582</v>
      </c>
      <c r="G57" s="92">
        <v>1.6861410016425038</v>
      </c>
      <c r="H57" s="92">
        <v>1.9074429158724955</v>
      </c>
      <c r="I57" s="22">
        <v>0</v>
      </c>
      <c r="J57" s="22">
        <v>1.6832980364586696</v>
      </c>
      <c r="K57" s="92">
        <v>2.6347561178778234</v>
      </c>
      <c r="L57" s="92">
        <v>3.8047072382601055</v>
      </c>
      <c r="M57" s="92">
        <v>0</v>
      </c>
      <c r="N57" s="22">
        <v>2.7812219131023594</v>
      </c>
    </row>
    <row r="58" spans="1:14" ht="17.45" customHeight="1" x14ac:dyDescent="0.15">
      <c r="A58" s="23"/>
      <c r="B58" s="24" t="s">
        <v>20</v>
      </c>
      <c r="C58" s="95">
        <v>0.13378214560836021</v>
      </c>
      <c r="D58" s="95">
        <v>3.8644587856559665E-2</v>
      </c>
      <c r="E58" s="95">
        <v>0</v>
      </c>
      <c r="F58" s="24">
        <v>0.12214436628441024</v>
      </c>
      <c r="G58" s="95">
        <v>0.37292860009555734</v>
      </c>
      <c r="H58" s="95">
        <v>4.101195875231594E-2</v>
      </c>
      <c r="I58" s="24">
        <v>0</v>
      </c>
      <c r="J58" s="24">
        <v>0.31317835223742929</v>
      </c>
      <c r="K58" s="95">
        <v>0.31641668093810843</v>
      </c>
      <c r="L58" s="95">
        <v>0.55157316768661857</v>
      </c>
      <c r="M58" s="95">
        <v>0</v>
      </c>
      <c r="N58" s="24">
        <v>0.35060128970017768</v>
      </c>
    </row>
    <row r="59" spans="1:14" ht="17.45" customHeight="1" x14ac:dyDescent="0.15">
      <c r="A59" s="25"/>
      <c r="B59" s="96" t="s">
        <v>21</v>
      </c>
      <c r="C59" s="97">
        <v>5.0508633936276599</v>
      </c>
      <c r="D59" s="97">
        <v>0.24103978102478127</v>
      </c>
      <c r="E59" s="97">
        <v>0</v>
      </c>
      <c r="F59" s="98">
        <v>4.4910319570482686</v>
      </c>
      <c r="G59" s="97">
        <v>2.0590696017380612</v>
      </c>
      <c r="H59" s="97">
        <v>1.9484548746248114</v>
      </c>
      <c r="I59" s="98">
        <v>0</v>
      </c>
      <c r="J59" s="113">
        <v>1.9964763886960988</v>
      </c>
      <c r="K59" s="97">
        <v>2.9511727988159318</v>
      </c>
      <c r="L59" s="97">
        <v>4.3562804059467242</v>
      </c>
      <c r="M59" s="97">
        <v>0</v>
      </c>
      <c r="N59" s="98">
        <v>3.1318232028025372</v>
      </c>
    </row>
    <row r="60" spans="1:14" ht="17.45" customHeight="1" x14ac:dyDescent="0.15">
      <c r="A60" s="52" t="s">
        <v>22</v>
      </c>
      <c r="B60" s="22" t="s">
        <v>19</v>
      </c>
      <c r="C60" s="92">
        <v>11.919726390598145</v>
      </c>
      <c r="D60" s="92">
        <v>14.7637904468366</v>
      </c>
      <c r="E60" s="92">
        <v>7.7237660734228069</v>
      </c>
      <c r="F60" s="22">
        <v>12.131092493202491</v>
      </c>
      <c r="G60" s="92">
        <v>14.636072918753944</v>
      </c>
      <c r="H60" s="92">
        <v>32.553356982050211</v>
      </c>
      <c r="I60" s="22">
        <v>20.436240468576237</v>
      </c>
      <c r="J60" s="114">
        <v>17.545330245633913</v>
      </c>
      <c r="K60" s="92">
        <v>16.517001220023893</v>
      </c>
      <c r="L60" s="92">
        <v>13.512279800438076</v>
      </c>
      <c r="M60" s="92">
        <v>6.7051766249301874</v>
      </c>
      <c r="N60" s="22">
        <v>15.771765693587648</v>
      </c>
    </row>
    <row r="61" spans="1:14" ht="17.45" customHeight="1" x14ac:dyDescent="0.15">
      <c r="A61" s="53"/>
      <c r="B61" s="24" t="s">
        <v>20</v>
      </c>
      <c r="C61" s="95">
        <v>4.1862499107587956</v>
      </c>
      <c r="D61" s="95">
        <v>2.1884571428171191</v>
      </c>
      <c r="E61" s="95">
        <v>0</v>
      </c>
      <c r="F61" s="24">
        <v>3.9189276146327794</v>
      </c>
      <c r="G61" s="95">
        <v>4.4137470164281636</v>
      </c>
      <c r="H61" s="95">
        <v>0.96833639529366233</v>
      </c>
      <c r="I61" s="24">
        <v>6.510919777300531</v>
      </c>
      <c r="J61" s="115">
        <v>3.9251774887159958</v>
      </c>
      <c r="K61" s="95">
        <v>4.0541757958952438</v>
      </c>
      <c r="L61" s="95">
        <v>2.1401522226360599</v>
      </c>
      <c r="M61" s="95">
        <v>0.45884186772187546</v>
      </c>
      <c r="N61" s="24">
        <v>3.6385597692021054</v>
      </c>
    </row>
    <row r="62" spans="1:14" ht="17.45" customHeight="1" x14ac:dyDescent="0.15">
      <c r="A62" s="54"/>
      <c r="B62" s="96" t="s">
        <v>21</v>
      </c>
      <c r="C62" s="97">
        <v>16.105976301356939</v>
      </c>
      <c r="D62" s="97">
        <v>16.952247589653719</v>
      </c>
      <c r="E62" s="97">
        <v>7.7237660734228069</v>
      </c>
      <c r="F62" s="98">
        <v>16.05002010783527</v>
      </c>
      <c r="G62" s="97">
        <v>19.049819935182107</v>
      </c>
      <c r="H62" s="97">
        <v>33.521693377343873</v>
      </c>
      <c r="I62" s="97">
        <v>26.947160245876766</v>
      </c>
      <c r="J62" s="98">
        <v>21.470507734349908</v>
      </c>
      <c r="K62" s="97">
        <v>20.571177015919137</v>
      </c>
      <c r="L62" s="97">
        <v>15.652432023074136</v>
      </c>
      <c r="M62" s="97">
        <v>7.1640184926520627</v>
      </c>
      <c r="N62" s="98">
        <v>19.410325462789753</v>
      </c>
    </row>
    <row r="63" spans="1:14" ht="17.45" customHeight="1" x14ac:dyDescent="0.15">
      <c r="A63" s="21" t="s">
        <v>23</v>
      </c>
      <c r="B63" s="22" t="s">
        <v>19</v>
      </c>
      <c r="C63" s="92">
        <v>69.53580642648781</v>
      </c>
      <c r="D63" s="92">
        <v>74.989995561614307</v>
      </c>
      <c r="E63" s="92">
        <v>91.293958705149691</v>
      </c>
      <c r="F63" s="22">
        <v>70.43771406080316</v>
      </c>
      <c r="G63" s="92">
        <v>64.777398893409597</v>
      </c>
      <c r="H63" s="92">
        <v>58.949639806746582</v>
      </c>
      <c r="I63" s="92">
        <v>66.541919976822712</v>
      </c>
      <c r="J63" s="22">
        <v>63.911678234740968</v>
      </c>
      <c r="K63" s="92">
        <v>66.067702900356323</v>
      </c>
      <c r="L63" s="92">
        <v>68.835797772387522</v>
      </c>
      <c r="M63" s="92">
        <v>61.545840670767781</v>
      </c>
      <c r="N63" s="22">
        <v>66.452351649805721</v>
      </c>
    </row>
    <row r="64" spans="1:14" ht="17.45" customHeight="1" x14ac:dyDescent="0.15">
      <c r="A64" s="23"/>
      <c r="B64" s="24" t="s">
        <v>20</v>
      </c>
      <c r="C64" s="95">
        <v>9.3073538785275751</v>
      </c>
      <c r="D64" s="95">
        <v>7.8167170677072013</v>
      </c>
      <c r="E64" s="95">
        <v>0.98227522142750279</v>
      </c>
      <c r="F64" s="24">
        <v>9.0212338743133085</v>
      </c>
      <c r="G64" s="95">
        <v>14.113711569670093</v>
      </c>
      <c r="H64" s="95">
        <v>5.5802119412847375</v>
      </c>
      <c r="I64" s="95">
        <v>6.510919777300531</v>
      </c>
      <c r="J64" s="24">
        <v>12.621337642212911</v>
      </c>
      <c r="K64" s="95">
        <v>10.409947284908609</v>
      </c>
      <c r="L64" s="95">
        <v>11.155489798591583</v>
      </c>
      <c r="M64" s="95">
        <v>31.290140836580164</v>
      </c>
      <c r="N64" s="24">
        <v>11.005499684601981</v>
      </c>
    </row>
    <row r="65" spans="1:14" ht="17.45" customHeight="1" thickBot="1" x14ac:dyDescent="0.2">
      <c r="A65" s="99"/>
      <c r="B65" s="100" t="s">
        <v>21</v>
      </c>
      <c r="C65" s="101">
        <v>78.843160305015388</v>
      </c>
      <c r="D65" s="101">
        <v>82.80671262932151</v>
      </c>
      <c r="E65" s="101">
        <v>92.276233926577191</v>
      </c>
      <c r="F65" s="102">
        <v>79.45894793511647</v>
      </c>
      <c r="G65" s="101">
        <v>78.891110463079684</v>
      </c>
      <c r="H65" s="101">
        <v>64.529851748031319</v>
      </c>
      <c r="I65" s="101">
        <v>73.052839754123241</v>
      </c>
      <c r="J65" s="102">
        <v>76.533015876953883</v>
      </c>
      <c r="K65" s="101">
        <v>76.477650185264935</v>
      </c>
      <c r="L65" s="101">
        <v>79.991287570979111</v>
      </c>
      <c r="M65" s="101">
        <v>92.835981507347952</v>
      </c>
      <c r="N65" s="102">
        <v>77.457851334407707</v>
      </c>
    </row>
    <row r="66" spans="1:14" ht="17.45" customHeight="1" thickTop="1" x14ac:dyDescent="0.15">
      <c r="A66" s="103" t="s">
        <v>103</v>
      </c>
      <c r="B66" s="22" t="s">
        <v>19</v>
      </c>
      <c r="C66" s="92">
        <v>86.372614065105253</v>
      </c>
      <c r="D66" s="92">
        <v>89.956181201619131</v>
      </c>
      <c r="E66" s="92">
        <v>99.0177247785725</v>
      </c>
      <c r="F66" s="22">
        <v>86.937694144769509</v>
      </c>
      <c r="G66" s="92">
        <v>81.099612813806047</v>
      </c>
      <c r="H66" s="92">
        <v>93.410439704669287</v>
      </c>
      <c r="I66" s="92">
        <v>86.978160445398942</v>
      </c>
      <c r="J66" s="22">
        <v>83.140306516833547</v>
      </c>
      <c r="K66" s="92">
        <v>85.219460238258037</v>
      </c>
      <c r="L66" s="92">
        <v>86.152784811085695</v>
      </c>
      <c r="M66" s="92">
        <v>68.251017295697963</v>
      </c>
      <c r="N66" s="22">
        <v>85.005339256495731</v>
      </c>
    </row>
    <row r="67" spans="1:14" ht="17.45" customHeight="1" x14ac:dyDescent="0.15">
      <c r="A67" s="53"/>
      <c r="B67" s="24" t="s">
        <v>20</v>
      </c>
      <c r="C67" s="95">
        <v>13.627385934894731</v>
      </c>
      <c r="D67" s="95">
        <v>10.04381879838088</v>
      </c>
      <c r="E67" s="95">
        <v>0.98227522142750279</v>
      </c>
      <c r="F67" s="24">
        <v>13.062305855230498</v>
      </c>
      <c r="G67" s="95">
        <v>18.900387186193814</v>
      </c>
      <c r="H67" s="95">
        <v>6.589560295330716</v>
      </c>
      <c r="I67" s="95">
        <v>13.021839554601062</v>
      </c>
      <c r="J67" s="24">
        <v>16.859693483166335</v>
      </c>
      <c r="K67" s="95">
        <v>14.780539761741963</v>
      </c>
      <c r="L67" s="95">
        <v>13.847215188914262</v>
      </c>
      <c r="M67" s="95">
        <v>31.748982704302041</v>
      </c>
      <c r="N67" s="24">
        <v>14.994660743504264</v>
      </c>
    </row>
    <row r="68" spans="1:14" ht="17.45" customHeight="1" x14ac:dyDescent="0.15">
      <c r="A68" s="104"/>
      <c r="B68" s="26" t="s">
        <v>21</v>
      </c>
      <c r="C68" s="97">
        <v>100</v>
      </c>
      <c r="D68" s="97">
        <v>100</v>
      </c>
      <c r="E68" s="97">
        <v>100</v>
      </c>
      <c r="F68" s="98">
        <v>100</v>
      </c>
      <c r="G68" s="97">
        <v>100</v>
      </c>
      <c r="H68" s="97">
        <v>100</v>
      </c>
      <c r="I68" s="97">
        <v>100</v>
      </c>
      <c r="J68" s="98">
        <v>100</v>
      </c>
      <c r="K68" s="97">
        <v>100</v>
      </c>
      <c r="L68" s="97">
        <v>100</v>
      </c>
      <c r="M68" s="97">
        <v>100</v>
      </c>
      <c r="N68" s="98">
        <v>100</v>
      </c>
    </row>
    <row r="69" spans="1:14" ht="17.45" customHeight="1" x14ac:dyDescent="0.1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14" ht="17.45" customHeight="1" x14ac:dyDescent="0.1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  <row r="71" spans="1:14" ht="24.95" customHeight="1" x14ac:dyDescent="0.15">
      <c r="A71" s="88"/>
      <c r="B71" s="15" t="s">
        <v>100</v>
      </c>
      <c r="C71" s="158" t="s">
        <v>118</v>
      </c>
      <c r="D71" s="159"/>
      <c r="E71" s="159"/>
      <c r="F71" s="160"/>
      <c r="G71" s="161" t="s">
        <v>119</v>
      </c>
      <c r="H71" s="162"/>
      <c r="I71" s="162"/>
      <c r="J71" s="160"/>
      <c r="K71" s="163" t="s">
        <v>120</v>
      </c>
      <c r="L71" s="162"/>
      <c r="M71" s="162"/>
      <c r="N71" s="160"/>
    </row>
    <row r="72" spans="1:14" ht="17.45" customHeight="1" x14ac:dyDescent="0.15">
      <c r="A72" s="107" t="s">
        <v>111</v>
      </c>
      <c r="B72" s="108"/>
      <c r="C72" s="109" t="s">
        <v>104</v>
      </c>
      <c r="D72" s="109" t="s">
        <v>105</v>
      </c>
      <c r="E72" s="109" t="s">
        <v>106</v>
      </c>
      <c r="F72" s="110" t="s">
        <v>24</v>
      </c>
      <c r="G72" s="109" t="s">
        <v>104</v>
      </c>
      <c r="H72" s="109" t="s">
        <v>105</v>
      </c>
      <c r="I72" s="109" t="s">
        <v>106</v>
      </c>
      <c r="J72" s="110" t="s">
        <v>24</v>
      </c>
      <c r="K72" s="111" t="s">
        <v>104</v>
      </c>
      <c r="L72" s="112" t="s">
        <v>105</v>
      </c>
      <c r="M72" s="109" t="s">
        <v>106</v>
      </c>
      <c r="N72" s="110"/>
    </row>
    <row r="73" spans="1:14" ht="17.45" customHeight="1" x14ac:dyDescent="0.15">
      <c r="A73" s="21" t="s">
        <v>18</v>
      </c>
      <c r="B73" s="22" t="s">
        <v>19</v>
      </c>
      <c r="C73" s="92">
        <v>0.55470490761980384</v>
      </c>
      <c r="D73" s="92">
        <v>3.7437832578980146</v>
      </c>
      <c r="E73" s="92">
        <v>1.5738034849223533E-2</v>
      </c>
      <c r="F73" s="22">
        <v>1.2865574200478815</v>
      </c>
      <c r="G73" s="92">
        <v>1.112240021232775</v>
      </c>
      <c r="H73" s="92">
        <v>0.99023410356370756</v>
      </c>
      <c r="I73" s="92">
        <v>1.0928115170112049</v>
      </c>
      <c r="J73" s="22">
        <v>1.0734636778060596</v>
      </c>
      <c r="K73" s="92">
        <v>5.8534759699670547</v>
      </c>
      <c r="L73" s="92">
        <v>2.1306177254677174</v>
      </c>
      <c r="M73" s="92">
        <v>1.3201961492784917</v>
      </c>
      <c r="N73" s="22">
        <v>5.0070238240848877</v>
      </c>
    </row>
    <row r="74" spans="1:14" ht="17.45" customHeight="1" x14ac:dyDescent="0.15">
      <c r="A74" s="23"/>
      <c r="B74" s="24" t="s">
        <v>20</v>
      </c>
      <c r="C74" s="95">
        <v>8.1460457383317961E-2</v>
      </c>
      <c r="D74" s="95">
        <v>0.34473061776738972</v>
      </c>
      <c r="E74" s="95">
        <v>0</v>
      </c>
      <c r="F74" s="24">
        <v>0.1412202250974039</v>
      </c>
      <c r="G74" s="95">
        <v>0.15856469106619597</v>
      </c>
      <c r="H74" s="95">
        <v>4.8424250455149226E-2</v>
      </c>
      <c r="I74" s="95">
        <v>0</v>
      </c>
      <c r="J74" s="24">
        <v>0.11112371443583284</v>
      </c>
      <c r="K74" s="95">
        <v>0.18271806961815512</v>
      </c>
      <c r="L74" s="95">
        <v>0.11659342756758456</v>
      </c>
      <c r="M74" s="95">
        <v>3.6890175876893791E-2</v>
      </c>
      <c r="N74" s="24">
        <v>0.16513184088783542</v>
      </c>
    </row>
    <row r="75" spans="1:14" ht="17.45" customHeight="1" x14ac:dyDescent="0.15">
      <c r="A75" s="25"/>
      <c r="B75" s="96" t="s">
        <v>21</v>
      </c>
      <c r="C75" s="97">
        <v>0.63616536500312182</v>
      </c>
      <c r="D75" s="97">
        <v>4.088513875665404</v>
      </c>
      <c r="E75" s="97">
        <v>1.5738034849223533E-2</v>
      </c>
      <c r="F75" s="98">
        <v>1.4277776451452855</v>
      </c>
      <c r="G75" s="97">
        <v>1.270804712298971</v>
      </c>
      <c r="H75" s="97">
        <v>1.0386583540188568</v>
      </c>
      <c r="I75" s="97">
        <v>1.0928115170112049</v>
      </c>
      <c r="J75" s="98">
        <v>1.1845873922418924</v>
      </c>
      <c r="K75" s="97">
        <v>6.0361940395852098</v>
      </c>
      <c r="L75" s="97">
        <v>2.2472111530353018</v>
      </c>
      <c r="M75" s="97">
        <v>1.3570863251553855</v>
      </c>
      <c r="N75" s="98">
        <v>5.1721556649727232</v>
      </c>
    </row>
    <row r="76" spans="1:14" ht="17.45" customHeight="1" x14ac:dyDescent="0.15">
      <c r="A76" s="52" t="s">
        <v>22</v>
      </c>
      <c r="B76" s="22" t="s">
        <v>19</v>
      </c>
      <c r="C76" s="92">
        <v>17.689819524827907</v>
      </c>
      <c r="D76" s="92">
        <v>13.486608889841524</v>
      </c>
      <c r="E76" s="92">
        <v>9.2362143559141359</v>
      </c>
      <c r="F76" s="22">
        <v>16.562280816687043</v>
      </c>
      <c r="G76" s="92">
        <v>19.909889376800574</v>
      </c>
      <c r="H76" s="92">
        <v>27.892771641122295</v>
      </c>
      <c r="I76" s="92">
        <v>20.566770500874597</v>
      </c>
      <c r="J76" s="22">
        <v>22.392864415657613</v>
      </c>
      <c r="K76" s="92">
        <v>16.294237117832836</v>
      </c>
      <c r="L76" s="92">
        <v>22.57069789657562</v>
      </c>
      <c r="M76" s="92">
        <v>18.459443726966171</v>
      </c>
      <c r="N76" s="22">
        <v>17.507274630302909</v>
      </c>
    </row>
    <row r="77" spans="1:14" ht="17.45" customHeight="1" x14ac:dyDescent="0.15">
      <c r="A77" s="53"/>
      <c r="B77" s="24" t="s">
        <v>20</v>
      </c>
      <c r="C77" s="95">
        <v>5.8390001359380452</v>
      </c>
      <c r="D77" s="95">
        <v>2.8847795195397934</v>
      </c>
      <c r="E77" s="95">
        <v>2.8430682807892653</v>
      </c>
      <c r="F77" s="24">
        <v>5.098891830341632</v>
      </c>
      <c r="G77" s="95">
        <v>4.7140105666099918</v>
      </c>
      <c r="H77" s="95">
        <v>4.17866602821901</v>
      </c>
      <c r="I77" s="95">
        <v>1.7969098865223352</v>
      </c>
      <c r="J77" s="24">
        <v>4.2941505365014168</v>
      </c>
      <c r="K77" s="95">
        <v>3.4538302827974685</v>
      </c>
      <c r="L77" s="95">
        <v>3.4626698616040645</v>
      </c>
      <c r="M77" s="95">
        <v>1.8355340805771652</v>
      </c>
      <c r="N77" s="24">
        <v>3.3921900196124524</v>
      </c>
    </row>
    <row r="78" spans="1:14" ht="17.45" customHeight="1" x14ac:dyDescent="0.15">
      <c r="A78" s="54"/>
      <c r="B78" s="96" t="s">
        <v>21</v>
      </c>
      <c r="C78" s="97">
        <v>23.528819660765954</v>
      </c>
      <c r="D78" s="97">
        <v>16.371388409381318</v>
      </c>
      <c r="E78" s="97">
        <v>12.0792826367034</v>
      </c>
      <c r="F78" s="98">
        <v>21.661172647028675</v>
      </c>
      <c r="G78" s="97">
        <v>24.623899943410567</v>
      </c>
      <c r="H78" s="97">
        <v>32.071437669341307</v>
      </c>
      <c r="I78" s="97">
        <v>22.363680387396933</v>
      </c>
      <c r="J78" s="98">
        <v>26.687014952159029</v>
      </c>
      <c r="K78" s="97">
        <v>19.748067400630305</v>
      </c>
      <c r="L78" s="97">
        <v>26.033367758179686</v>
      </c>
      <c r="M78" s="97">
        <v>20.294977807543336</v>
      </c>
      <c r="N78" s="98">
        <v>20.899464649915362</v>
      </c>
    </row>
    <row r="79" spans="1:14" ht="17.45" customHeight="1" x14ac:dyDescent="0.15">
      <c r="A79" s="21" t="s">
        <v>23</v>
      </c>
      <c r="B79" s="22" t="s">
        <v>19</v>
      </c>
      <c r="C79" s="92">
        <v>63.626888802401425</v>
      </c>
      <c r="D79" s="92">
        <v>66.022950372066148</v>
      </c>
      <c r="E79" s="92">
        <v>82.283389966274598</v>
      </c>
      <c r="F79" s="22">
        <v>64.515709446080066</v>
      </c>
      <c r="G79" s="92">
        <v>64.719728896749473</v>
      </c>
      <c r="H79" s="92">
        <v>57.225581686440215</v>
      </c>
      <c r="I79" s="92">
        <v>73.36981179681996</v>
      </c>
      <c r="J79" s="22">
        <v>63.205918219799074</v>
      </c>
      <c r="K79" s="92">
        <v>65.644160328800226</v>
      </c>
      <c r="L79" s="92">
        <v>62.020755567285505</v>
      </c>
      <c r="M79" s="92">
        <v>73.823041011175476</v>
      </c>
      <c r="N79" s="22">
        <v>65.312274081948402</v>
      </c>
    </row>
    <row r="80" spans="1:14" ht="17.45" customHeight="1" x14ac:dyDescent="0.15">
      <c r="A80" s="23"/>
      <c r="B80" s="24" t="s">
        <v>20</v>
      </c>
      <c r="C80" s="95">
        <v>12.208126171829459</v>
      </c>
      <c r="D80" s="95">
        <v>13.517147342887121</v>
      </c>
      <c r="E80" s="95">
        <v>5.6215893621727995</v>
      </c>
      <c r="F80" s="24">
        <v>12.395340261745936</v>
      </c>
      <c r="G80" s="95">
        <v>9.3855664475411587</v>
      </c>
      <c r="H80" s="95">
        <v>9.6643222901997632</v>
      </c>
      <c r="I80" s="95">
        <v>3.1736962987719233</v>
      </c>
      <c r="J80" s="24">
        <v>8.9224794358001596</v>
      </c>
      <c r="K80" s="95">
        <v>8.571578230984306</v>
      </c>
      <c r="L80" s="95">
        <v>9.6986655214995903</v>
      </c>
      <c r="M80" s="95">
        <v>4.5248948561258322</v>
      </c>
      <c r="N80" s="24">
        <v>8.6161056031635752</v>
      </c>
    </row>
    <row r="81" spans="1:14" ht="17.45" customHeight="1" thickBot="1" x14ac:dyDescent="0.2">
      <c r="A81" s="99"/>
      <c r="B81" s="100" t="s">
        <v>21</v>
      </c>
      <c r="C81" s="101">
        <v>75.835014974230887</v>
      </c>
      <c r="D81" s="101">
        <v>79.540097714953276</v>
      </c>
      <c r="E81" s="101">
        <v>87.904979328447396</v>
      </c>
      <c r="F81" s="102">
        <v>76.91104970782601</v>
      </c>
      <c r="G81" s="101">
        <v>74.105295344290624</v>
      </c>
      <c r="H81" s="101">
        <v>66.889903976639971</v>
      </c>
      <c r="I81" s="101">
        <v>76.543508095591889</v>
      </c>
      <c r="J81" s="102">
        <v>72.12839765559923</v>
      </c>
      <c r="K81" s="101">
        <v>74.215738559784526</v>
      </c>
      <c r="L81" s="101">
        <v>71.719421088785097</v>
      </c>
      <c r="M81" s="101">
        <v>78.347935867301302</v>
      </c>
      <c r="N81" s="102">
        <v>73.928379685111977</v>
      </c>
    </row>
    <row r="82" spans="1:14" ht="17.45" customHeight="1" thickTop="1" x14ac:dyDescent="0.15">
      <c r="A82" s="103" t="s">
        <v>103</v>
      </c>
      <c r="B82" s="22" t="s">
        <v>19</v>
      </c>
      <c r="C82" s="92">
        <v>81.871413234849143</v>
      </c>
      <c r="D82" s="92">
        <v>83.253342519805685</v>
      </c>
      <c r="E82" s="92">
        <v>91.535342357037962</v>
      </c>
      <c r="F82" s="22">
        <v>82.364547682814987</v>
      </c>
      <c r="G82" s="92">
        <v>85.741858294782816</v>
      </c>
      <c r="H82" s="92">
        <v>86.10858743112621</v>
      </c>
      <c r="I82" s="92">
        <v>95.02939381470577</v>
      </c>
      <c r="J82" s="22">
        <v>86.672246313262747</v>
      </c>
      <c r="K82" s="92">
        <v>87.791873416600112</v>
      </c>
      <c r="L82" s="92">
        <v>86.722071189328844</v>
      </c>
      <c r="M82" s="92">
        <v>93.602680887420135</v>
      </c>
      <c r="N82" s="22">
        <v>87.826572536336201</v>
      </c>
    </row>
    <row r="83" spans="1:14" ht="17.45" customHeight="1" x14ac:dyDescent="0.15">
      <c r="A83" s="53"/>
      <c r="B83" s="24" t="s">
        <v>20</v>
      </c>
      <c r="C83" s="95">
        <v>18.128586765150821</v>
      </c>
      <c r="D83" s="95">
        <v>16.746657480194305</v>
      </c>
      <c r="E83" s="95">
        <v>8.4646576429620648</v>
      </c>
      <c r="F83" s="24">
        <v>17.635452317184971</v>
      </c>
      <c r="G83" s="95">
        <v>14.258141705217346</v>
      </c>
      <c r="H83" s="95">
        <v>13.891412568873921</v>
      </c>
      <c r="I83" s="95">
        <v>4.9706061852942582</v>
      </c>
      <c r="J83" s="24">
        <v>13.32775368673741</v>
      </c>
      <c r="K83" s="95">
        <v>12.208126583399929</v>
      </c>
      <c r="L83" s="95">
        <v>13.27792881067124</v>
      </c>
      <c r="M83" s="95">
        <v>6.3973191125798916</v>
      </c>
      <c r="N83" s="24">
        <v>12.173427463663863</v>
      </c>
    </row>
    <row r="84" spans="1:14" ht="17.45" customHeight="1" x14ac:dyDescent="0.15">
      <c r="A84" s="104"/>
      <c r="B84" s="26" t="s">
        <v>21</v>
      </c>
      <c r="C84" s="97">
        <v>100</v>
      </c>
      <c r="D84" s="97">
        <v>100</v>
      </c>
      <c r="E84" s="97">
        <v>100</v>
      </c>
      <c r="F84" s="98">
        <v>100</v>
      </c>
      <c r="G84" s="97">
        <v>100</v>
      </c>
      <c r="H84" s="97">
        <v>100</v>
      </c>
      <c r="I84" s="97">
        <v>100</v>
      </c>
      <c r="J84" s="98">
        <v>100</v>
      </c>
      <c r="K84" s="97">
        <v>100</v>
      </c>
      <c r="L84" s="97">
        <v>100</v>
      </c>
      <c r="M84" s="97">
        <v>100</v>
      </c>
      <c r="N84" s="98">
        <v>100</v>
      </c>
    </row>
    <row r="85" spans="1:14" ht="17.45" customHeight="1" x14ac:dyDescent="0.1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106" t="s">
        <v>122</v>
      </c>
      <c r="M85" s="7"/>
      <c r="N85" s="7"/>
    </row>
  </sheetData>
  <mergeCells count="15">
    <mergeCell ref="K21:N21"/>
    <mergeCell ref="C4:C5"/>
    <mergeCell ref="D4:G4"/>
    <mergeCell ref="H4:H5"/>
    <mergeCell ref="C21:F21"/>
    <mergeCell ref="G21:J21"/>
    <mergeCell ref="C71:F71"/>
    <mergeCell ref="G71:J71"/>
    <mergeCell ref="K71:N71"/>
    <mergeCell ref="C37:F37"/>
    <mergeCell ref="G37:J37"/>
    <mergeCell ref="K37:N37"/>
    <mergeCell ref="C55:F55"/>
    <mergeCell ref="G55:J55"/>
    <mergeCell ref="K55:N55"/>
  </mergeCells>
  <phoneticPr fontId="3"/>
  <pageMargins left="0.59055118110236227" right="0.59055118110236227" top="0.98425196850393704" bottom="0.98425196850393704" header="0.51181102362204722" footer="0.51181102362204722"/>
  <pageSetup paperSize="9" scale="58" orientation="portrait" horizontalDpi="1200" verticalDpi="1200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3-1-1</vt:lpstr>
      <vt:lpstr>3-1-2</vt:lpstr>
      <vt:lpstr>3-1-3</vt:lpstr>
      <vt:lpstr>3-1-4</vt:lpstr>
      <vt:lpstr>'3-1-1'!Print_Area</vt:lpstr>
      <vt:lpstr>'3-1-2'!Print_Area</vt:lpstr>
      <vt:lpstr>'3-1-3'!Print_Area</vt:lpstr>
      <vt:lpstr>'3-1-4'!Print_Area</vt:lpstr>
      <vt:lpstr>'3-1-1'!Print_Titles</vt:lpstr>
      <vt:lpstr>'3-1-2'!Print_Titles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2020-09-27T09:51:16Z</cp:lastPrinted>
  <dcterms:created xsi:type="dcterms:W3CDTF">2020-09-23T10:53:53Z</dcterms:created>
  <dcterms:modified xsi:type="dcterms:W3CDTF">2020-10-02T13:25:01Z</dcterms:modified>
</cp:coreProperties>
</file>