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39" documentId="11_9C064EE46A1D932A10B6A1662251F7F1CEE1E7E7" xr6:coauthVersionLast="47" xr6:coauthVersionMax="47" xr10:uidLastSave="{72291343-E4CE-43B8-8C99-83FA2D79D38D}"/>
  <bookViews>
    <workbookView xWindow="-75" yWindow="-16320" windowWidth="29040" windowHeight="15720" xr2:uid="{00000000-000D-0000-FFFF-FFFF00000000}"/>
  </bookViews>
  <sheets>
    <sheet name="第４表" sheetId="2" r:id="rId1"/>
  </sheets>
  <definedNames>
    <definedName name="_xlnm.Print_Area" localSheetId="0">第４表!$A$1:$L$102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9" i="2" l="1"/>
  <c r="K8" i="2" l="1"/>
  <c r="K7" i="2"/>
  <c r="K6" i="2"/>
  <c r="K5" i="2"/>
  <c r="I10" i="2"/>
  <c r="G10" i="2"/>
  <c r="E10" i="2"/>
  <c r="C10" i="2"/>
  <c r="K10" i="2" l="1"/>
</calcChain>
</file>

<file path=xl/sharedStrings.xml><?xml version="1.0" encoding="utf-8"?>
<sst xmlns="http://schemas.openxmlformats.org/spreadsheetml/2006/main" count="153" uniqueCount="27">
  <si>
    <t>（単位：人）</t>
    <rPh sb="1" eb="3">
      <t>タンイ</t>
    </rPh>
    <rPh sb="4" eb="5">
      <t>ニン</t>
    </rPh>
    <phoneticPr fontId="2"/>
  </si>
  <si>
    <t>　</t>
  </si>
  <si>
    <t>文官</t>
    <rPh sb="0" eb="2">
      <t>ブンカン</t>
    </rPh>
    <phoneticPr fontId="5"/>
  </si>
  <si>
    <t>教育職員</t>
    <rPh sb="0" eb="2">
      <t>キョウイク</t>
    </rPh>
    <rPh sb="2" eb="4">
      <t>ショクイン</t>
    </rPh>
    <phoneticPr fontId="5"/>
  </si>
  <si>
    <t>警察監獄職員</t>
    <rPh sb="0" eb="2">
      <t>ケイサツ</t>
    </rPh>
    <rPh sb="2" eb="4">
      <t>カンゴク</t>
    </rPh>
    <rPh sb="4" eb="6">
      <t>ショクイン</t>
    </rPh>
    <phoneticPr fontId="5"/>
  </si>
  <si>
    <t>待遇職員</t>
    <rPh sb="0" eb="2">
      <t>タイグウ</t>
    </rPh>
    <rPh sb="2" eb="4">
      <t>ショクイン</t>
    </rPh>
    <phoneticPr fontId="5"/>
  </si>
  <si>
    <t>総数</t>
    <rPh sb="0" eb="2">
      <t>ソウスウ</t>
    </rPh>
    <phoneticPr fontId="5"/>
  </si>
  <si>
    <t>総　　　数</t>
    <rPh sb="0" eb="1">
      <t>フサ</t>
    </rPh>
    <rPh sb="4" eb="5">
      <t>カズ</t>
    </rPh>
    <phoneticPr fontId="5"/>
  </si>
  <si>
    <t>普通恩給</t>
    <rPh sb="0" eb="4">
      <t>フ</t>
    </rPh>
    <phoneticPr fontId="5"/>
  </si>
  <si>
    <t>増加恩給</t>
    <rPh sb="0" eb="4">
      <t>ゾ</t>
    </rPh>
    <phoneticPr fontId="5"/>
  </si>
  <si>
    <t>普通扶助料</t>
    <rPh sb="0" eb="5">
      <t>フ</t>
    </rPh>
    <phoneticPr fontId="5"/>
  </si>
  <si>
    <t>公務関係扶助料</t>
    <rPh sb="0" eb="7">
      <t>コ</t>
    </rPh>
    <phoneticPr fontId="5"/>
  </si>
  <si>
    <t>傷病者遺族特別年金</t>
    <rPh sb="0" eb="9">
      <t>ショ</t>
    </rPh>
    <phoneticPr fontId="5"/>
  </si>
  <si>
    <t>平成29年度</t>
    <rPh sb="0" eb="2">
      <t>ヘイセイ</t>
    </rPh>
    <rPh sb="4" eb="5">
      <t>ネン</t>
    </rPh>
    <rPh sb="5" eb="6">
      <t>ド</t>
    </rPh>
    <phoneticPr fontId="2"/>
  </si>
  <si>
    <t>※（　）内は恩給種類別の割合</t>
    <rPh sb="4" eb="5">
      <t>ナイ</t>
    </rPh>
    <rPh sb="6" eb="8">
      <t>オンキュウ</t>
    </rPh>
    <rPh sb="8" eb="10">
      <t>シュルイ</t>
    </rPh>
    <rPh sb="10" eb="11">
      <t>ベツ</t>
    </rPh>
    <rPh sb="12" eb="14">
      <t>ワリアイ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</si>
  <si>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</si>
  <si>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平成27年度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</si>
  <si>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</si>
  <si>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平成25年度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</si>
  <si>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</si>
  <si>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平成23年度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</si>
  <si>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</si>
  <si>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令和元年度</t>
    <rPh sb="0" eb="2">
      <t>レイワ</t>
    </rPh>
    <rPh sb="2" eb="3">
      <t>モト</t>
    </rPh>
    <rPh sb="3" eb="5">
      <t>ネンド</t>
    </rPh>
    <phoneticPr fontId="2"/>
  </si>
  <si>
    <t>令和２年度</t>
    <rPh sb="0" eb="2">
      <t>レイワ</t>
    </rPh>
    <rPh sb="3" eb="5">
      <t>ネンド</t>
    </rPh>
    <phoneticPr fontId="2"/>
  </si>
  <si>
    <t xml:space="preserve"> </t>
    <phoneticPr fontId="2"/>
  </si>
  <si>
    <t>第４表　【恩給種類別・公務員の種類別の受給者数・割合】</t>
    <rPh sb="15" eb="17">
      <t>シュルイ</t>
    </rPh>
    <rPh sb="19" eb="22">
      <t>ジュキュウシャ</t>
    </rPh>
    <rPh sb="22" eb="23">
      <t>スウ</t>
    </rPh>
    <phoneticPr fontId="2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</si>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</sst>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(&quot;0.0%&quot;)&quot;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176" fontId="6" fillId="0" borderId="2" xfId="1" applyNumberFormat="1" applyFont="1" applyBorder="1" applyAlignment="1"/>
    <xf numFmtId="0" fontId="7" fillId="0" borderId="0" xfId="2" applyFont="1">
      <alignment vertical="center"/>
    </xf>
    <xf numFmtId="0" fontId="7" fillId="0" borderId="0" xfId="0" applyFont="1">
      <alignment vertical="center"/>
    </xf>
    <xf numFmtId="0" fontId="7" fillId="0" borderId="0" xfId="2" applyFont="1" applyAlignment="1">
      <alignment horizontal="right" vertical="center"/>
    </xf>
    <xf numFmtId="0" fontId="7" fillId="0" borderId="1" xfId="2" applyFont="1" applyBorder="1">
      <alignment vertical="center"/>
    </xf>
    <xf numFmtId="38" fontId="7" fillId="0" borderId="3" xfId="3" applyFont="1" applyBorder="1">
      <alignment vertical="center"/>
    </xf>
    <xf numFmtId="38" fontId="7" fillId="0" borderId="3" xfId="1" applyFont="1" applyBorder="1">
      <alignment vertical="center"/>
    </xf>
    <xf numFmtId="0" fontId="8" fillId="0" borderId="0" xfId="2" applyFont="1" applyAlignment="1">
      <alignment horizontal="right" vertical="center"/>
    </xf>
    <xf numFmtId="0" fontId="0" fillId="0" borderId="1" xfId="0" applyBorder="1">
      <alignment vertical="center"/>
    </xf>
    <xf numFmtId="38" fontId="7" fillId="0" borderId="3" xfId="3" applyFont="1" applyFill="1" applyBorder="1">
      <alignment vertical="center"/>
    </xf>
    <xf numFmtId="176" fontId="6" fillId="0" borderId="2" xfId="1" applyNumberFormat="1" applyFont="1" applyFill="1" applyBorder="1" applyAlignment="1"/>
    <xf numFmtId="38" fontId="7" fillId="0" borderId="3" xfId="1" applyFont="1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4" xfId="2" applyBorder="1" applyAlignment="1">
      <alignment horizontal="center" vertical="center"/>
    </xf>
    <xf numFmtId="0" fontId="4" fillId="0" borderId="5" xfId="2" applyBorder="1" applyAlignment="1">
      <alignment horizontal="center" vertical="center"/>
    </xf>
    <xf numFmtId="0" fontId="4" fillId="0" borderId="6" xfId="2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4">
    <cellStyle name="桁区切り" xfId="1" builtinId="6"/>
    <cellStyle name="桁区切り 6" xfId="3" xr:uid="{00000000-0005-0000-0000-000001000000}"/>
    <cellStyle name="標準" xfId="0" builtinId="0"/>
    <cellStyle name="標準 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02"/>
  <sheetViews>
    <sheetView tabSelected="1" zoomScaleNormal="100" workbookViewId="0"/>
  </sheetViews>
  <sheetFormatPr defaultRowHeight="13" x14ac:dyDescent="0.2"/>
  <cols>
    <col min="1" max="1" width="11.08984375" bestFit="1" customWidth="1"/>
    <col min="2" max="2" width="20.453125" bestFit="1" customWidth="1"/>
    <col min="3" max="3" width="7.453125" customWidth="1"/>
    <col min="4" max="4" width="6.36328125" bestFit="1" customWidth="1"/>
    <col min="5" max="5" width="7.453125" customWidth="1"/>
    <col min="6" max="6" width="6.36328125" bestFit="1" customWidth="1"/>
    <col min="7" max="7" width="7.453125" customWidth="1"/>
    <col min="8" max="8" width="6.6328125" bestFit="1" customWidth="1"/>
    <col min="9" max="9" width="7.453125" customWidth="1"/>
    <col min="10" max="10" width="5.453125" bestFit="1" customWidth="1"/>
    <col min="11" max="11" width="7.453125" customWidth="1"/>
    <col min="12" max="12" width="6.453125" bestFit="1" customWidth="1"/>
  </cols>
  <sheetData>
    <row r="1" spans="1:14" ht="19" x14ac:dyDescent="0.2">
      <c r="B1" s="23" t="s">
        <v>25</v>
      </c>
      <c r="C1" s="23"/>
      <c r="D1" s="23"/>
      <c r="E1" s="23"/>
      <c r="F1" s="23"/>
      <c r="G1" s="23"/>
      <c r="H1" s="23"/>
      <c r="I1" s="23"/>
      <c r="J1" s="23"/>
      <c r="K1" s="24"/>
    </row>
    <row r="2" spans="1:14" ht="11.25" customHeight="1" x14ac:dyDescent="0.2"/>
    <row r="3" spans="1:14" ht="14" x14ac:dyDescent="0.2">
      <c r="B3" s="2"/>
      <c r="C3" s="2"/>
      <c r="D3" s="2"/>
      <c r="E3" s="2"/>
      <c r="F3" s="2"/>
      <c r="G3" s="2"/>
      <c r="H3" s="2"/>
      <c r="I3" s="3"/>
      <c r="J3" s="3"/>
      <c r="L3" s="4" t="s">
        <v>0</v>
      </c>
    </row>
    <row r="4" spans="1:14" ht="18.75" customHeight="1" x14ac:dyDescent="0.2">
      <c r="A4" s="9"/>
      <c r="B4" s="5" t="s">
        <v>1</v>
      </c>
      <c r="C4" s="19" t="s">
        <v>2</v>
      </c>
      <c r="D4" s="22"/>
      <c r="E4" s="19" t="s">
        <v>3</v>
      </c>
      <c r="F4" s="22"/>
      <c r="G4" s="19" t="s">
        <v>4</v>
      </c>
      <c r="H4" s="22"/>
      <c r="I4" s="19" t="s">
        <v>5</v>
      </c>
      <c r="J4" s="22"/>
      <c r="K4" s="19" t="s">
        <v>6</v>
      </c>
      <c r="L4" s="20"/>
    </row>
    <row r="5" spans="1:14" ht="18.75" customHeight="1" x14ac:dyDescent="0.2">
      <c r="A5" s="21" t="s">
        <v>23</v>
      </c>
      <c r="B5" s="5" t="s">
        <v>8</v>
      </c>
      <c r="C5" s="10">
        <v>2</v>
      </c>
      <c r="D5" s="11">
        <v>5.0000000000000001E-3</v>
      </c>
      <c r="E5" s="10">
        <v>192</v>
      </c>
      <c r="F5" s="11">
        <v>0.52300000000000002</v>
      </c>
      <c r="G5" s="10">
        <v>173</v>
      </c>
      <c r="H5" s="11">
        <v>0.47099999999999997</v>
      </c>
      <c r="I5" s="10">
        <v>0</v>
      </c>
      <c r="J5" s="11">
        <v>0</v>
      </c>
      <c r="K5" s="12">
        <f>C5+E5+G5+I5</f>
        <v>367</v>
      </c>
      <c r="L5" s="11">
        <v>1</v>
      </c>
    </row>
    <row r="6" spans="1:14" ht="18.75" customHeight="1" x14ac:dyDescent="0.2">
      <c r="A6" s="21"/>
      <c r="B6" s="5" t="s">
        <v>9</v>
      </c>
      <c r="C6" s="10">
        <v>2</v>
      </c>
      <c r="D6" s="11">
        <v>0.182</v>
      </c>
      <c r="E6" s="10">
        <v>0</v>
      </c>
      <c r="F6" s="11">
        <v>0</v>
      </c>
      <c r="G6" s="10">
        <v>9</v>
      </c>
      <c r="H6" s="11">
        <v>0.81799999999999995</v>
      </c>
      <c r="I6" s="10">
        <v>0</v>
      </c>
      <c r="J6" s="11">
        <v>0</v>
      </c>
      <c r="K6" s="12">
        <f>C6+E6+G6+I6</f>
        <v>11</v>
      </c>
      <c r="L6" s="11">
        <v>1</v>
      </c>
    </row>
    <row r="7" spans="1:14" ht="18.75" customHeight="1" x14ac:dyDescent="0.2">
      <c r="A7" s="21"/>
      <c r="B7" s="5" t="s">
        <v>10</v>
      </c>
      <c r="C7" s="10">
        <v>210</v>
      </c>
      <c r="D7" s="11">
        <v>5.5E-2</v>
      </c>
      <c r="E7" s="10">
        <v>1110</v>
      </c>
      <c r="F7" s="11">
        <v>0.28999999999999998</v>
      </c>
      <c r="G7" s="10">
        <v>2501</v>
      </c>
      <c r="H7" s="11">
        <v>0.65300000000000002</v>
      </c>
      <c r="I7" s="10">
        <v>8</v>
      </c>
      <c r="J7" s="11">
        <v>2E-3</v>
      </c>
      <c r="K7" s="12">
        <f>C7+E7+G7+I7</f>
        <v>3829</v>
      </c>
      <c r="L7" s="11">
        <v>1</v>
      </c>
    </row>
    <row r="8" spans="1:14" ht="18.75" customHeight="1" x14ac:dyDescent="0.2">
      <c r="A8" s="21"/>
      <c r="B8" s="5" t="s">
        <v>11</v>
      </c>
      <c r="C8" s="10">
        <v>4</v>
      </c>
      <c r="D8" s="11">
        <v>0.04</v>
      </c>
      <c r="E8" s="10">
        <v>14</v>
      </c>
      <c r="F8" s="11">
        <v>0.13900000000000001</v>
      </c>
      <c r="G8" s="10">
        <v>83</v>
      </c>
      <c r="H8" s="11">
        <v>0.82199999999999995</v>
      </c>
      <c r="I8" s="10">
        <v>0</v>
      </c>
      <c r="J8" s="11">
        <v>0</v>
      </c>
      <c r="K8" s="12">
        <f>C8+E8+G8+I8</f>
        <v>101</v>
      </c>
      <c r="L8" s="11">
        <v>1</v>
      </c>
    </row>
    <row r="9" spans="1:14" ht="18.75" customHeight="1" x14ac:dyDescent="0.2">
      <c r="A9" s="21"/>
      <c r="B9" s="5" t="s">
        <v>12</v>
      </c>
      <c r="C9" s="10">
        <v>0</v>
      </c>
      <c r="D9" s="11">
        <v>0</v>
      </c>
      <c r="E9" s="10">
        <v>0</v>
      </c>
      <c r="F9" s="11">
        <v>0</v>
      </c>
      <c r="G9" s="10">
        <v>2</v>
      </c>
      <c r="H9" s="11">
        <v>1</v>
      </c>
      <c r="I9" s="10">
        <v>0</v>
      </c>
      <c r="J9" s="11">
        <v>0</v>
      </c>
      <c r="K9" s="12">
        <f>C9+E9+G9+I9</f>
        <v>2</v>
      </c>
      <c r="L9" s="11">
        <v>1</v>
      </c>
    </row>
    <row r="10" spans="1:14" ht="18.75" customHeight="1" x14ac:dyDescent="0.2">
      <c r="A10" s="21"/>
      <c r="B10" s="5" t="s">
        <v>7</v>
      </c>
      <c r="C10" s="12">
        <f>SUM(C5:C9)</f>
        <v>218</v>
      </c>
      <c r="D10" s="11">
        <v>5.0999999999999997E-2</v>
      </c>
      <c r="E10" s="12">
        <f>SUM(E5:E9)</f>
        <v>1316</v>
      </c>
      <c r="F10" s="11">
        <v>0.30499999999999999</v>
      </c>
      <c r="G10" s="12">
        <f>SUM(G5:G9)</f>
        <v>2768</v>
      </c>
      <c r="H10" s="11">
        <v>0.64200000000000002</v>
      </c>
      <c r="I10" s="12">
        <f>SUM(I5:I9)</f>
        <v>8</v>
      </c>
      <c r="J10" s="11">
        <v>2E-3</v>
      </c>
      <c r="K10" s="12">
        <f>SUM(K5:K9)</f>
        <v>4310</v>
      </c>
      <c r="L10" s="11">
        <v>1</v>
      </c>
    </row>
    <row r="11" spans="1:14" x14ac:dyDescent="0.2">
      <c r="I11" t="s">
        <v>14</v>
      </c>
    </row>
    <row r="12" spans="1:14" ht="26.25" customHeight="1" x14ac:dyDescent="0.2">
      <c r="N12" t="s">
        <v>24</v>
      </c>
    </row>
    <row r="13" spans="1:14" ht="14" x14ac:dyDescent="0.2">
      <c r="B13" s="2"/>
      <c r="C13" s="2"/>
      <c r="D13" s="2"/>
      <c r="E13" s="2"/>
      <c r="F13" s="2"/>
      <c r="G13" s="2"/>
      <c r="H13" s="2"/>
      <c r="I13" s="3"/>
      <c r="J13" s="3"/>
      <c r="L13" s="4" t="s">
        <v>0</v>
      </c>
    </row>
    <row r="14" spans="1:14" ht="18.75" customHeight="1" x14ac:dyDescent="0.2">
      <c r="A14" s="9"/>
      <c r="B14" s="5" t="s">
        <v>1</v>
      </c>
      <c r="C14" s="19" t="s">
        <v>2</v>
      </c>
      <c r="D14" s="22"/>
      <c r="E14" s="19" t="s">
        <v>3</v>
      </c>
      <c r="F14" s="22"/>
      <c r="G14" s="19" t="s">
        <v>4</v>
      </c>
      <c r="H14" s="22"/>
      <c r="I14" s="19" t="s">
        <v>5</v>
      </c>
      <c r="J14" s="22"/>
      <c r="K14" s="19" t="s">
        <v>6</v>
      </c>
      <c r="L14" s="20"/>
    </row>
    <row r="15" spans="1:14" ht="18.75" customHeight="1" x14ac:dyDescent="0.2">
      <c r="A15" s="21" t="s">
        <v>22</v>
      </c>
      <c r="B15" s="5" t="s">
        <v>8</v>
      </c>
      <c r="C15" s="10">
        <v>3</v>
      </c>
      <c r="D15" s="11">
        <v>6.0000000000000001E-3</v>
      </c>
      <c r="E15" s="10">
        <v>247</v>
      </c>
      <c r="F15" s="11">
        <v>0.51400000000000001</v>
      </c>
      <c r="G15" s="10">
        <v>231</v>
      </c>
      <c r="H15" s="11">
        <v>0.48</v>
      </c>
      <c r="I15" s="10">
        <v>0</v>
      </c>
      <c r="J15" s="11">
        <v>0</v>
      </c>
      <c r="K15" s="12">
        <v>481</v>
      </c>
      <c r="L15" s="11">
        <v>1</v>
      </c>
    </row>
    <row r="16" spans="1:14" ht="18.75" customHeight="1" x14ac:dyDescent="0.2">
      <c r="A16" s="21"/>
      <c r="B16" s="5" t="s">
        <v>9</v>
      </c>
      <c r="C16" s="10">
        <v>2</v>
      </c>
      <c r="D16" s="11">
        <v>0.2</v>
      </c>
      <c r="E16" s="10">
        <v>0</v>
      </c>
      <c r="F16" s="11">
        <v>0</v>
      </c>
      <c r="G16" s="10">
        <v>8</v>
      </c>
      <c r="H16" s="11">
        <v>0.8</v>
      </c>
      <c r="I16" s="10">
        <v>0</v>
      </c>
      <c r="J16" s="11">
        <v>0</v>
      </c>
      <c r="K16" s="12">
        <v>10</v>
      </c>
      <c r="L16" s="11">
        <v>1</v>
      </c>
    </row>
    <row r="17" spans="1:12" ht="18.75" customHeight="1" x14ac:dyDescent="0.2">
      <c r="A17" s="21"/>
      <c r="B17" s="5" t="s">
        <v>10</v>
      </c>
      <c r="C17" s="10">
        <v>253</v>
      </c>
      <c r="D17" s="11">
        <v>5.7000000000000002E-2</v>
      </c>
      <c r="E17" s="10">
        <v>1297</v>
      </c>
      <c r="F17" s="11">
        <v>0.28999999999999998</v>
      </c>
      <c r="G17" s="10">
        <v>2918</v>
      </c>
      <c r="H17" s="11">
        <v>0.65200000000000002</v>
      </c>
      <c r="I17" s="10">
        <v>9</v>
      </c>
      <c r="J17" s="11">
        <v>2E-3</v>
      </c>
      <c r="K17" s="12">
        <v>4477</v>
      </c>
      <c r="L17" s="11">
        <v>1</v>
      </c>
    </row>
    <row r="18" spans="1:12" ht="18.75" customHeight="1" x14ac:dyDescent="0.2">
      <c r="A18" s="21"/>
      <c r="B18" s="5" t="s">
        <v>11</v>
      </c>
      <c r="C18" s="10">
        <v>6</v>
      </c>
      <c r="D18" s="11">
        <v>5.0999999999999997E-2</v>
      </c>
      <c r="E18" s="10">
        <v>16</v>
      </c>
      <c r="F18" s="11">
        <v>0.13700000000000001</v>
      </c>
      <c r="G18" s="10">
        <v>95</v>
      </c>
      <c r="H18" s="11">
        <v>0.81200000000000006</v>
      </c>
      <c r="I18" s="10">
        <v>0</v>
      </c>
      <c r="J18" s="11">
        <v>0</v>
      </c>
      <c r="K18" s="12">
        <v>117</v>
      </c>
      <c r="L18" s="11">
        <v>1</v>
      </c>
    </row>
    <row r="19" spans="1:12" ht="18.75" customHeight="1" x14ac:dyDescent="0.2">
      <c r="A19" s="21"/>
      <c r="B19" s="5" t="s">
        <v>12</v>
      </c>
      <c r="C19" s="10">
        <v>0</v>
      </c>
      <c r="D19" s="11">
        <v>0</v>
      </c>
      <c r="E19" s="10">
        <v>0</v>
      </c>
      <c r="F19" s="11">
        <v>0</v>
      </c>
      <c r="G19" s="10">
        <v>2</v>
      </c>
      <c r="H19" s="11">
        <v>1</v>
      </c>
      <c r="I19" s="10">
        <v>0</v>
      </c>
      <c r="J19" s="11">
        <v>0</v>
      </c>
      <c r="K19" s="12">
        <v>2</v>
      </c>
      <c r="L19" s="11">
        <v>1</v>
      </c>
    </row>
    <row r="20" spans="1:12" ht="18.75" customHeight="1" x14ac:dyDescent="0.2">
      <c r="A20" s="21"/>
      <c r="B20" s="5" t="s">
        <v>7</v>
      </c>
      <c r="C20" s="12">
        <v>264</v>
      </c>
      <c r="D20" s="11">
        <v>5.1999999999999998E-2</v>
      </c>
      <c r="E20" s="12">
        <v>1560</v>
      </c>
      <c r="F20" s="11">
        <v>0.307</v>
      </c>
      <c r="G20" s="12">
        <v>3254</v>
      </c>
      <c r="H20" s="11">
        <v>0.64</v>
      </c>
      <c r="I20" s="12">
        <v>9</v>
      </c>
      <c r="J20" s="11">
        <v>2E-3</v>
      </c>
      <c r="K20" s="12">
        <v>5087</v>
      </c>
      <c r="L20" s="11">
        <v>1</v>
      </c>
    </row>
    <row r="21" spans="1:12" x14ac:dyDescent="0.2">
      <c r="I21" t="s">
        <v>14</v>
      </c>
    </row>
    <row r="22" spans="1:12" ht="26.25" customHeight="1" x14ac:dyDescent="0.2"/>
    <row r="23" spans="1:12" ht="14" x14ac:dyDescent="0.2">
      <c r="B23" s="2"/>
      <c r="C23" s="2"/>
      <c r="D23" s="2"/>
      <c r="E23" s="2"/>
      <c r="F23" s="2"/>
      <c r="G23" s="2"/>
      <c r="H23" s="2"/>
      <c r="I23" s="3"/>
      <c r="J23" s="3"/>
      <c r="L23" s="4" t="s">
        <v>0</v>
      </c>
    </row>
    <row r="24" spans="1:12" ht="18.75" customHeight="1" x14ac:dyDescent="0.2">
      <c r="A24" s="9"/>
      <c r="B24" s="5" t="s">
        <v>1</v>
      </c>
      <c r="C24" s="19" t="s">
        <v>2</v>
      </c>
      <c r="D24" s="20"/>
      <c r="E24" s="19" t="s">
        <v>3</v>
      </c>
      <c r="F24" s="20"/>
      <c r="G24" s="19" t="s">
        <v>4</v>
      </c>
      <c r="H24" s="20"/>
      <c r="I24" s="19" t="s">
        <v>5</v>
      </c>
      <c r="J24" s="20"/>
      <c r="K24" s="19" t="s">
        <v>6</v>
      </c>
      <c r="L24" s="20"/>
    </row>
    <row r="25" spans="1:12" ht="18.75" customHeight="1" x14ac:dyDescent="0.2">
      <c r="A25" s="13" t="s">
        <v>21</v>
      </c>
      <c r="B25" s="5" t="s">
        <v>8</v>
      </c>
      <c r="C25" s="6">
        <v>3</v>
      </c>
      <c r="D25" s="1">
        <v>5.0000000000000001E-3</v>
      </c>
      <c r="E25" s="6">
        <v>316</v>
      </c>
      <c r="F25" s="1">
        <v>0.51500000000000001</v>
      </c>
      <c r="G25" s="6">
        <v>294</v>
      </c>
      <c r="H25" s="1">
        <v>0.48</v>
      </c>
      <c r="I25" s="6">
        <v>0</v>
      </c>
      <c r="J25" s="1">
        <v>0</v>
      </c>
      <c r="K25" s="7">
        <v>613</v>
      </c>
      <c r="L25" s="1">
        <v>1</v>
      </c>
    </row>
    <row r="26" spans="1:12" ht="18.75" customHeight="1" x14ac:dyDescent="0.2">
      <c r="A26" s="14"/>
      <c r="B26" s="5" t="s">
        <v>9</v>
      </c>
      <c r="C26" s="6">
        <v>2</v>
      </c>
      <c r="D26" s="1">
        <v>0.182</v>
      </c>
      <c r="E26" s="6">
        <v>1</v>
      </c>
      <c r="F26" s="1">
        <v>1E-3</v>
      </c>
      <c r="G26" s="6">
        <v>8</v>
      </c>
      <c r="H26" s="1">
        <v>0.72699999999999998</v>
      </c>
      <c r="I26" s="6">
        <v>0</v>
      </c>
      <c r="J26" s="1">
        <v>0</v>
      </c>
      <c r="K26" s="7">
        <v>11</v>
      </c>
      <c r="L26" s="1">
        <v>1</v>
      </c>
    </row>
    <row r="27" spans="1:12" ht="18.75" customHeight="1" x14ac:dyDescent="0.2">
      <c r="A27" s="14"/>
      <c r="B27" s="5" t="s">
        <v>10</v>
      </c>
      <c r="C27" s="6">
        <v>311</v>
      </c>
      <c r="D27" s="1">
        <v>0.06</v>
      </c>
      <c r="E27" s="6">
        <v>1541</v>
      </c>
      <c r="F27" s="1">
        <v>0.29599999999999999</v>
      </c>
      <c r="G27" s="6">
        <v>3347</v>
      </c>
      <c r="H27" s="1">
        <v>0.64300000000000002</v>
      </c>
      <c r="I27" s="6">
        <v>9</v>
      </c>
      <c r="J27" s="1">
        <v>2E-3</v>
      </c>
      <c r="K27" s="7">
        <v>5208</v>
      </c>
      <c r="L27" s="1">
        <v>1</v>
      </c>
    </row>
    <row r="28" spans="1:12" ht="18.75" customHeight="1" x14ac:dyDescent="0.2">
      <c r="A28" s="14"/>
      <c r="B28" s="5" t="s">
        <v>11</v>
      </c>
      <c r="C28" s="6">
        <v>7</v>
      </c>
      <c r="D28" s="1">
        <v>5.3999999999999999E-2</v>
      </c>
      <c r="E28" s="6">
        <v>17</v>
      </c>
      <c r="F28" s="1">
        <v>0.13100000000000001</v>
      </c>
      <c r="G28" s="6">
        <v>106</v>
      </c>
      <c r="H28" s="1">
        <v>0.81499999999999995</v>
      </c>
      <c r="I28" s="6">
        <v>0</v>
      </c>
      <c r="J28" s="1">
        <v>0</v>
      </c>
      <c r="K28" s="7">
        <v>130</v>
      </c>
      <c r="L28" s="1">
        <v>1</v>
      </c>
    </row>
    <row r="29" spans="1:12" ht="18.75" customHeight="1" x14ac:dyDescent="0.2">
      <c r="A29" s="14"/>
      <c r="B29" s="5" t="s">
        <v>12</v>
      </c>
      <c r="C29" s="6">
        <v>0</v>
      </c>
      <c r="D29" s="1">
        <v>0</v>
      </c>
      <c r="E29" s="6">
        <v>0</v>
      </c>
      <c r="F29" s="1">
        <v>0</v>
      </c>
      <c r="G29" s="6">
        <v>3</v>
      </c>
      <c r="H29" s="1">
        <v>1</v>
      </c>
      <c r="I29" s="6">
        <v>0</v>
      </c>
      <c r="J29" s="1">
        <v>0</v>
      </c>
      <c r="K29" s="7">
        <v>3</v>
      </c>
      <c r="L29" s="1">
        <v>1</v>
      </c>
    </row>
    <row r="30" spans="1:12" ht="18.75" customHeight="1" x14ac:dyDescent="0.2">
      <c r="A30" s="15"/>
      <c r="B30" s="5" t="s">
        <v>7</v>
      </c>
      <c r="C30" s="7">
        <v>323</v>
      </c>
      <c r="D30" s="1">
        <v>5.3999999999999999E-2</v>
      </c>
      <c r="E30" s="7">
        <v>1875</v>
      </c>
      <c r="F30" s="1">
        <v>0.314</v>
      </c>
      <c r="G30" s="7">
        <v>3758</v>
      </c>
      <c r="H30" s="1">
        <v>0.63</v>
      </c>
      <c r="I30" s="7">
        <v>9</v>
      </c>
      <c r="J30" s="1">
        <v>2E-3</v>
      </c>
      <c r="K30" s="7">
        <v>5965</v>
      </c>
      <c r="L30" s="1">
        <v>1</v>
      </c>
    </row>
    <row r="31" spans="1:12" x14ac:dyDescent="0.2">
      <c r="I31" t="s">
        <v>14</v>
      </c>
    </row>
    <row r="32" spans="1:12" ht="26.25" customHeight="1" x14ac:dyDescent="0.2"/>
    <row r="33" spans="1:12" ht="14" x14ac:dyDescent="0.2">
      <c r="B33" s="2"/>
      <c r="C33" s="2"/>
      <c r="D33" s="2"/>
      <c r="E33" s="2"/>
      <c r="F33" s="2"/>
      <c r="G33" s="2"/>
      <c r="H33" s="2"/>
      <c r="I33" s="3"/>
      <c r="J33" s="3"/>
      <c r="L33" s="8" t="s">
        <v>0</v>
      </c>
    </row>
    <row r="34" spans="1:12" ht="18.75" customHeight="1" x14ac:dyDescent="0.2">
      <c r="A34" s="9"/>
      <c r="B34" s="5" t="s">
        <v>1</v>
      </c>
      <c r="C34" s="19" t="s">
        <v>2</v>
      </c>
      <c r="D34" s="20"/>
      <c r="E34" s="19" t="s">
        <v>3</v>
      </c>
      <c r="F34" s="20"/>
      <c r="G34" s="19" t="s">
        <v>4</v>
      </c>
      <c r="H34" s="20"/>
      <c r="I34" s="19" t="s">
        <v>5</v>
      </c>
      <c r="J34" s="20"/>
      <c r="K34" s="19" t="s">
        <v>6</v>
      </c>
      <c r="L34" s="20"/>
    </row>
    <row r="35" spans="1:12" ht="18.75" customHeight="1" x14ac:dyDescent="0.2">
      <c r="A35" s="13" t="s">
        <v>13</v>
      </c>
      <c r="B35" s="5" t="s">
        <v>8</v>
      </c>
      <c r="C35" s="6">
        <v>5</v>
      </c>
      <c r="D35" s="1">
        <v>7.0000000000000001E-3</v>
      </c>
      <c r="E35" s="6">
        <v>387</v>
      </c>
      <c r="F35" s="1">
        <v>0.51100000000000001</v>
      </c>
      <c r="G35" s="6">
        <v>365</v>
      </c>
      <c r="H35" s="1">
        <v>0.48199999999999998</v>
      </c>
      <c r="I35" s="6">
        <v>0</v>
      </c>
      <c r="J35" s="1">
        <v>0</v>
      </c>
      <c r="K35" s="7">
        <v>757</v>
      </c>
      <c r="L35" s="1">
        <v>1</v>
      </c>
    </row>
    <row r="36" spans="1:12" ht="18.75" customHeight="1" x14ac:dyDescent="0.2">
      <c r="A36" s="14"/>
      <c r="B36" s="5" t="s">
        <v>9</v>
      </c>
      <c r="C36" s="6">
        <v>2</v>
      </c>
      <c r="D36" s="1">
        <v>0.14299999999999999</v>
      </c>
      <c r="E36" s="6">
        <v>1</v>
      </c>
      <c r="F36" s="1">
        <v>7.0999999999999994E-2</v>
      </c>
      <c r="G36" s="6">
        <v>11</v>
      </c>
      <c r="H36" s="1">
        <v>0.78600000000000003</v>
      </c>
      <c r="I36" s="6">
        <v>0</v>
      </c>
      <c r="J36" s="1">
        <v>0</v>
      </c>
      <c r="K36" s="7">
        <v>14</v>
      </c>
      <c r="L36" s="1">
        <v>1</v>
      </c>
    </row>
    <row r="37" spans="1:12" ht="18.75" customHeight="1" x14ac:dyDescent="0.2">
      <c r="A37" s="14"/>
      <c r="B37" s="5" t="s">
        <v>10</v>
      </c>
      <c r="C37" s="6">
        <v>368</v>
      </c>
      <c r="D37" s="1">
        <v>6.2E-2</v>
      </c>
      <c r="E37" s="6">
        <v>1788</v>
      </c>
      <c r="F37" s="1">
        <v>0.3</v>
      </c>
      <c r="G37" s="6">
        <v>3793</v>
      </c>
      <c r="H37" s="1">
        <v>0.63700000000000001</v>
      </c>
      <c r="I37" s="6">
        <v>9</v>
      </c>
      <c r="J37" s="1">
        <v>2E-3</v>
      </c>
      <c r="K37" s="7">
        <v>5958</v>
      </c>
      <c r="L37" s="1">
        <v>1</v>
      </c>
    </row>
    <row r="38" spans="1:12" ht="18.75" customHeight="1" x14ac:dyDescent="0.2">
      <c r="A38" s="14"/>
      <c r="B38" s="5" t="s">
        <v>11</v>
      </c>
      <c r="C38" s="6">
        <v>9</v>
      </c>
      <c r="D38" s="1">
        <v>5.6000000000000001E-2</v>
      </c>
      <c r="E38" s="6">
        <v>21</v>
      </c>
      <c r="F38" s="1">
        <v>0.13</v>
      </c>
      <c r="G38" s="6">
        <v>131</v>
      </c>
      <c r="H38" s="1">
        <v>0.81399999999999995</v>
      </c>
      <c r="I38" s="6">
        <v>0</v>
      </c>
      <c r="J38" s="1">
        <v>0</v>
      </c>
      <c r="K38" s="7">
        <v>161</v>
      </c>
      <c r="L38" s="1">
        <v>1</v>
      </c>
    </row>
    <row r="39" spans="1:12" ht="18.75" customHeight="1" x14ac:dyDescent="0.2">
      <c r="A39" s="14"/>
      <c r="B39" s="5" t="s">
        <v>12</v>
      </c>
      <c r="C39" s="6">
        <v>0</v>
      </c>
      <c r="D39" s="1">
        <v>0</v>
      </c>
      <c r="E39" s="6">
        <v>0</v>
      </c>
      <c r="F39" s="1">
        <v>0</v>
      </c>
      <c r="G39" s="6">
        <v>3</v>
      </c>
      <c r="H39" s="1">
        <v>1</v>
      </c>
      <c r="I39" s="6">
        <v>0</v>
      </c>
      <c r="J39" s="1">
        <v>0</v>
      </c>
      <c r="K39" s="7">
        <v>3</v>
      </c>
      <c r="L39" s="1">
        <v>1</v>
      </c>
    </row>
    <row r="40" spans="1:12" ht="18.75" customHeight="1" x14ac:dyDescent="0.2">
      <c r="A40" s="15"/>
      <c r="B40" s="5" t="s">
        <v>7</v>
      </c>
      <c r="C40" s="7">
        <v>384</v>
      </c>
      <c r="D40" s="1">
        <v>5.6000000000000001E-2</v>
      </c>
      <c r="E40" s="7">
        <v>2197</v>
      </c>
      <c r="F40" s="1">
        <v>0.31900000000000001</v>
      </c>
      <c r="G40" s="7">
        <v>4303</v>
      </c>
      <c r="H40" s="1">
        <v>0.624</v>
      </c>
      <c r="I40" s="7">
        <v>9</v>
      </c>
      <c r="J40" s="1">
        <v>1E-3</v>
      </c>
      <c r="K40" s="7">
        <v>6893</v>
      </c>
      <c r="L40" s="1">
        <v>1</v>
      </c>
    </row>
    <row r="41" spans="1:12" x14ac:dyDescent="0.2">
      <c r="I41" t="s">
        <v>14</v>
      </c>
    </row>
    <row r="42" spans="1:12" ht="26.25" customHeight="1" x14ac:dyDescent="0.2"/>
    <row r="43" spans="1:12" ht="14" x14ac:dyDescent="0.2">
      <c r="B43" s="2"/>
      <c r="C43" s="2"/>
      <c r="D43" s="2"/>
      <c r="E43" s="2"/>
      <c r="F43" s="2"/>
      <c r="G43" s="2"/>
      <c r="H43" s="2"/>
      <c r="I43" s="3"/>
      <c r="J43" s="3"/>
      <c r="L43" s="8" t="s">
        <v>0</v>
      </c>
    </row>
    <row r="44" spans="1:12" ht="18.75" customHeight="1" x14ac:dyDescent="0.2">
      <c r="A44" s="9"/>
      <c r="B44" s="5" t="s">
        <v>1</v>
      </c>
      <c r="C44" s="19" t="s">
        <v>2</v>
      </c>
      <c r="D44" s="20"/>
      <c r="E44" s="19" t="s">
        <v>3</v>
      </c>
      <c r="F44" s="20"/>
      <c r="G44" s="19" t="s">
        <v>4</v>
      </c>
      <c r="H44" s="20"/>
      <c r="I44" s="19" t="s">
        <v>5</v>
      </c>
      <c r="J44" s="20"/>
      <c r="K44" s="19" t="s">
        <v>6</v>
      </c>
      <c r="L44" s="20"/>
    </row>
    <row r="45" spans="1:12" ht="18.75" customHeight="1" x14ac:dyDescent="0.2">
      <c r="A45" s="13" t="s">
        <v>15</v>
      </c>
      <c r="B45" s="5" t="s">
        <v>8</v>
      </c>
      <c r="C45" s="6">
        <v>7</v>
      </c>
      <c r="D45" s="1">
        <v>7.0000000000000001E-3</v>
      </c>
      <c r="E45" s="6">
        <v>475</v>
      </c>
      <c r="F45" s="1">
        <v>0.497</v>
      </c>
      <c r="G45" s="6">
        <v>473</v>
      </c>
      <c r="H45" s="1">
        <v>0.495</v>
      </c>
      <c r="I45" s="6">
        <v>0</v>
      </c>
      <c r="J45" s="1">
        <v>0</v>
      </c>
      <c r="K45" s="7">
        <v>955</v>
      </c>
      <c r="L45" s="1">
        <v>1</v>
      </c>
    </row>
    <row r="46" spans="1:12" ht="18.75" customHeight="1" x14ac:dyDescent="0.2">
      <c r="A46" s="14"/>
      <c r="B46" s="5" t="s">
        <v>9</v>
      </c>
      <c r="C46" s="6">
        <v>2</v>
      </c>
      <c r="D46" s="1">
        <v>0.13300000000000001</v>
      </c>
      <c r="E46" s="6">
        <v>1</v>
      </c>
      <c r="F46" s="1">
        <v>6.7000000000000004E-2</v>
      </c>
      <c r="G46" s="6">
        <v>12</v>
      </c>
      <c r="H46" s="1">
        <v>0.8</v>
      </c>
      <c r="I46" s="6">
        <v>0</v>
      </c>
      <c r="J46" s="1">
        <v>0</v>
      </c>
      <c r="K46" s="7">
        <v>15</v>
      </c>
      <c r="L46" s="1">
        <v>1</v>
      </c>
    </row>
    <row r="47" spans="1:12" ht="18.75" customHeight="1" x14ac:dyDescent="0.2">
      <c r="A47" s="14"/>
      <c r="B47" s="5" t="s">
        <v>10</v>
      </c>
      <c r="C47" s="6">
        <v>442</v>
      </c>
      <c r="D47" s="1">
        <v>6.4000000000000001E-2</v>
      </c>
      <c r="E47" s="6">
        <v>2106</v>
      </c>
      <c r="F47" s="1">
        <v>0.30599999999999999</v>
      </c>
      <c r="G47" s="6">
        <v>4324</v>
      </c>
      <c r="H47" s="1">
        <v>0.628</v>
      </c>
      <c r="I47" s="6">
        <v>10</v>
      </c>
      <c r="J47" s="1">
        <v>1E-3</v>
      </c>
      <c r="K47" s="7">
        <v>6882</v>
      </c>
      <c r="L47" s="1">
        <v>1</v>
      </c>
    </row>
    <row r="48" spans="1:12" ht="18.75" customHeight="1" x14ac:dyDescent="0.2">
      <c r="A48" s="14"/>
      <c r="B48" s="5" t="s">
        <v>11</v>
      </c>
      <c r="C48" s="6">
        <v>10</v>
      </c>
      <c r="D48" s="1">
        <v>5.6000000000000001E-2</v>
      </c>
      <c r="E48" s="6">
        <v>26</v>
      </c>
      <c r="F48" s="1">
        <v>0.14499999999999999</v>
      </c>
      <c r="G48" s="6">
        <v>143</v>
      </c>
      <c r="H48" s="1">
        <v>0.79900000000000004</v>
      </c>
      <c r="I48" s="6">
        <v>0</v>
      </c>
      <c r="J48" s="1">
        <v>0</v>
      </c>
      <c r="K48" s="7">
        <v>179</v>
      </c>
      <c r="L48" s="1">
        <v>1</v>
      </c>
    </row>
    <row r="49" spans="1:12" ht="18.75" customHeight="1" x14ac:dyDescent="0.2">
      <c r="A49" s="14"/>
      <c r="B49" s="5" t="s">
        <v>12</v>
      </c>
      <c r="C49" s="6">
        <v>0</v>
      </c>
      <c r="D49" s="1">
        <v>0</v>
      </c>
      <c r="E49" s="6">
        <v>0</v>
      </c>
      <c r="F49" s="1">
        <v>0</v>
      </c>
      <c r="G49" s="6">
        <v>3</v>
      </c>
      <c r="H49" s="1">
        <v>1</v>
      </c>
      <c r="I49" s="6">
        <v>0</v>
      </c>
      <c r="J49" s="1">
        <v>0</v>
      </c>
      <c r="K49" s="7">
        <v>3</v>
      </c>
      <c r="L49" s="1">
        <v>1</v>
      </c>
    </row>
    <row r="50" spans="1:12" ht="18.75" customHeight="1" x14ac:dyDescent="0.2">
      <c r="A50" s="15"/>
      <c r="B50" s="5" t="s">
        <v>7</v>
      </c>
      <c r="C50" s="7">
        <v>461</v>
      </c>
      <c r="D50" s="1">
        <v>5.7000000000000002E-2</v>
      </c>
      <c r="E50" s="7">
        <v>2608</v>
      </c>
      <c r="F50" s="1">
        <v>0.32500000000000001</v>
      </c>
      <c r="G50" s="7">
        <v>4955</v>
      </c>
      <c r="H50" s="1">
        <v>0.61699999999999999</v>
      </c>
      <c r="I50" s="7">
        <v>10</v>
      </c>
      <c r="J50" s="1">
        <v>1E-3</v>
      </c>
      <c r="K50" s="7">
        <v>8034</v>
      </c>
      <c r="L50" s="1">
        <v>1</v>
      </c>
    </row>
    <row r="51" spans="1:12" x14ac:dyDescent="0.2">
      <c r="I51" t="s">
        <v>14</v>
      </c>
    </row>
    <row r="52" spans="1:12" ht="26.25" customHeight="1" x14ac:dyDescent="0.2"/>
    <row r="53" spans="1:12" ht="14" x14ac:dyDescent="0.2">
      <c r="B53" s="2"/>
      <c r="C53" s="2"/>
      <c r="D53" s="2"/>
      <c r="E53" s="2"/>
      <c r="F53" s="2"/>
      <c r="G53" s="2"/>
      <c r="H53" s="2"/>
      <c r="I53" s="3"/>
      <c r="J53" s="3"/>
      <c r="L53" s="8" t="s">
        <v>0</v>
      </c>
    </row>
    <row r="54" spans="1:12" ht="18.75" customHeight="1" x14ac:dyDescent="0.2">
      <c r="A54" s="9"/>
      <c r="B54" s="5" t="s">
        <v>1</v>
      </c>
      <c r="C54" s="19" t="s">
        <v>2</v>
      </c>
      <c r="D54" s="20"/>
      <c r="E54" s="19" t="s">
        <v>3</v>
      </c>
      <c r="F54" s="20"/>
      <c r="G54" s="19" t="s">
        <v>4</v>
      </c>
      <c r="H54" s="20"/>
      <c r="I54" s="19" t="s">
        <v>5</v>
      </c>
      <c r="J54" s="20"/>
      <c r="K54" s="19" t="s">
        <v>6</v>
      </c>
      <c r="L54" s="20"/>
    </row>
    <row r="55" spans="1:12" ht="18.75" customHeight="1" x14ac:dyDescent="0.2">
      <c r="A55" s="13" t="s">
        <v>16</v>
      </c>
      <c r="B55" s="5" t="s">
        <v>8</v>
      </c>
      <c r="C55" s="6">
        <v>12</v>
      </c>
      <c r="D55" s="1">
        <v>0.01</v>
      </c>
      <c r="E55" s="6">
        <v>604</v>
      </c>
      <c r="F55" s="1">
        <v>0.499</v>
      </c>
      <c r="G55" s="6">
        <v>594</v>
      </c>
      <c r="H55" s="1">
        <v>0.49099999999999999</v>
      </c>
      <c r="I55" s="6">
        <v>0</v>
      </c>
      <c r="J55" s="1">
        <v>0</v>
      </c>
      <c r="K55" s="7">
        <v>1210</v>
      </c>
      <c r="L55" s="1">
        <v>1</v>
      </c>
    </row>
    <row r="56" spans="1:12" ht="18.75" customHeight="1" x14ac:dyDescent="0.2">
      <c r="A56" s="14"/>
      <c r="B56" s="5" t="s">
        <v>9</v>
      </c>
      <c r="C56" s="6">
        <v>2</v>
      </c>
      <c r="D56" s="1">
        <v>0.125</v>
      </c>
      <c r="E56" s="6">
        <v>1</v>
      </c>
      <c r="F56" s="1">
        <v>6.3E-2</v>
      </c>
      <c r="G56" s="6">
        <v>13</v>
      </c>
      <c r="H56" s="1">
        <v>0.81299999999999994</v>
      </c>
      <c r="I56" s="6">
        <v>0</v>
      </c>
      <c r="J56" s="1">
        <v>0</v>
      </c>
      <c r="K56" s="7">
        <v>16</v>
      </c>
      <c r="L56" s="1">
        <v>1</v>
      </c>
    </row>
    <row r="57" spans="1:12" ht="18.75" customHeight="1" x14ac:dyDescent="0.2">
      <c r="A57" s="14"/>
      <c r="B57" s="5" t="s">
        <v>10</v>
      </c>
      <c r="C57" s="6">
        <v>523</v>
      </c>
      <c r="D57" s="1">
        <v>6.6000000000000003E-2</v>
      </c>
      <c r="E57" s="6">
        <v>2471</v>
      </c>
      <c r="F57" s="1">
        <v>0.313</v>
      </c>
      <c r="G57" s="6">
        <v>4878</v>
      </c>
      <c r="H57" s="1">
        <v>0.61899999999999999</v>
      </c>
      <c r="I57" s="6">
        <v>11</v>
      </c>
      <c r="J57" s="1">
        <v>1E-3</v>
      </c>
      <c r="K57" s="7">
        <v>7883</v>
      </c>
      <c r="L57" s="1">
        <v>1</v>
      </c>
    </row>
    <row r="58" spans="1:12" ht="18.75" customHeight="1" x14ac:dyDescent="0.2">
      <c r="A58" s="14"/>
      <c r="B58" s="5" t="s">
        <v>11</v>
      </c>
      <c r="C58" s="6">
        <v>12</v>
      </c>
      <c r="D58" s="1">
        <v>5.8000000000000003E-2</v>
      </c>
      <c r="E58" s="6">
        <v>32</v>
      </c>
      <c r="F58" s="1">
        <v>0.154</v>
      </c>
      <c r="G58" s="6">
        <v>164</v>
      </c>
      <c r="H58" s="1">
        <v>0.78800000000000003</v>
      </c>
      <c r="I58" s="6">
        <v>0</v>
      </c>
      <c r="J58" s="1">
        <v>0</v>
      </c>
      <c r="K58" s="7">
        <v>208</v>
      </c>
      <c r="L58" s="1">
        <v>1</v>
      </c>
    </row>
    <row r="59" spans="1:12" ht="18.75" customHeight="1" x14ac:dyDescent="0.2">
      <c r="A59" s="14"/>
      <c r="B59" s="5" t="s">
        <v>12</v>
      </c>
      <c r="C59" s="6">
        <v>0</v>
      </c>
      <c r="D59" s="1">
        <v>0</v>
      </c>
      <c r="E59" s="6">
        <v>0</v>
      </c>
      <c r="F59" s="1">
        <v>0</v>
      </c>
      <c r="G59" s="6">
        <v>3</v>
      </c>
      <c r="H59" s="1">
        <v>1</v>
      </c>
      <c r="I59" s="6">
        <v>0</v>
      </c>
      <c r="J59" s="1">
        <v>0</v>
      </c>
      <c r="K59" s="7">
        <v>3</v>
      </c>
      <c r="L59" s="1">
        <v>1</v>
      </c>
    </row>
    <row r="60" spans="1:12" ht="18.75" customHeight="1" x14ac:dyDescent="0.2">
      <c r="A60" s="15"/>
      <c r="B60" s="5" t="s">
        <v>7</v>
      </c>
      <c r="C60" s="7">
        <v>549</v>
      </c>
      <c r="D60" s="1">
        <v>5.8999999999999997E-2</v>
      </c>
      <c r="E60" s="7">
        <v>3108</v>
      </c>
      <c r="F60" s="1">
        <v>0.33300000000000002</v>
      </c>
      <c r="G60" s="7">
        <v>5652</v>
      </c>
      <c r="H60" s="1">
        <v>0.60599999999999998</v>
      </c>
      <c r="I60" s="7">
        <v>11</v>
      </c>
      <c r="J60" s="1">
        <v>1E-3</v>
      </c>
      <c r="K60" s="7">
        <v>9320</v>
      </c>
      <c r="L60" s="1">
        <v>1</v>
      </c>
    </row>
    <row r="61" spans="1:12" x14ac:dyDescent="0.2">
      <c r="I61" t="s">
        <v>14</v>
      </c>
    </row>
    <row r="62" spans="1:12" ht="26.25" customHeight="1" x14ac:dyDescent="0.2"/>
    <row r="63" spans="1:12" ht="14" x14ac:dyDescent="0.2">
      <c r="B63" s="2"/>
      <c r="C63" s="2"/>
      <c r="D63" s="2"/>
      <c r="E63" s="2"/>
      <c r="F63" s="2"/>
      <c r="G63" s="2"/>
      <c r="H63" s="2"/>
      <c r="I63" s="3"/>
      <c r="J63" s="3"/>
      <c r="L63" s="8" t="s">
        <v>0</v>
      </c>
    </row>
    <row r="64" spans="1:12" ht="18.75" customHeight="1" x14ac:dyDescent="0.2">
      <c r="A64" s="9"/>
      <c r="B64" s="5" t="s">
        <v>1</v>
      </c>
      <c r="C64" s="19" t="s">
        <v>2</v>
      </c>
      <c r="D64" s="20"/>
      <c r="E64" s="19" t="s">
        <v>3</v>
      </c>
      <c r="F64" s="20"/>
      <c r="G64" s="19" t="s">
        <v>4</v>
      </c>
      <c r="H64" s="20"/>
      <c r="I64" s="19" t="s">
        <v>5</v>
      </c>
      <c r="J64" s="20"/>
      <c r="K64" s="19" t="s">
        <v>6</v>
      </c>
      <c r="L64" s="20"/>
    </row>
    <row r="65" spans="1:12" ht="18.75" customHeight="1" x14ac:dyDescent="0.2">
      <c r="A65" s="13" t="s">
        <v>17</v>
      </c>
      <c r="B65" s="5" t="s">
        <v>8</v>
      </c>
      <c r="C65" s="6">
        <v>14</v>
      </c>
      <c r="D65" s="1">
        <v>0.01</v>
      </c>
      <c r="E65" s="6">
        <v>732</v>
      </c>
      <c r="F65" s="1">
        <v>0.497</v>
      </c>
      <c r="G65" s="6">
        <v>727</v>
      </c>
      <c r="H65" s="1">
        <v>0.49399999999999999</v>
      </c>
      <c r="I65" s="6">
        <v>0</v>
      </c>
      <c r="J65" s="1">
        <v>0</v>
      </c>
      <c r="K65" s="7">
        <v>1473</v>
      </c>
      <c r="L65" s="1">
        <v>1</v>
      </c>
    </row>
    <row r="66" spans="1:12" ht="18.75" customHeight="1" x14ac:dyDescent="0.2">
      <c r="A66" s="14"/>
      <c r="B66" s="5" t="s">
        <v>9</v>
      </c>
      <c r="C66" s="6">
        <v>2</v>
      </c>
      <c r="D66" s="1">
        <v>0.1</v>
      </c>
      <c r="E66" s="6">
        <v>1</v>
      </c>
      <c r="F66" s="1">
        <v>0.05</v>
      </c>
      <c r="G66" s="6">
        <v>17</v>
      </c>
      <c r="H66" s="1">
        <v>0.85</v>
      </c>
      <c r="I66" s="6">
        <v>0</v>
      </c>
      <c r="J66" s="1">
        <v>0</v>
      </c>
      <c r="K66" s="7">
        <v>20</v>
      </c>
      <c r="L66" s="1">
        <v>1</v>
      </c>
    </row>
    <row r="67" spans="1:12" ht="18.75" customHeight="1" x14ac:dyDescent="0.2">
      <c r="A67" s="14"/>
      <c r="B67" s="5" t="s">
        <v>10</v>
      </c>
      <c r="C67" s="6">
        <v>632</v>
      </c>
      <c r="D67" s="1">
        <v>7.0000000000000007E-2</v>
      </c>
      <c r="E67" s="6">
        <v>2911</v>
      </c>
      <c r="F67" s="1">
        <v>0.32100000000000001</v>
      </c>
      <c r="G67" s="6">
        <v>5509</v>
      </c>
      <c r="H67" s="1">
        <v>0.60699999999999998</v>
      </c>
      <c r="I67" s="6">
        <v>18</v>
      </c>
      <c r="J67" s="1">
        <v>2E-3</v>
      </c>
      <c r="K67" s="7">
        <v>9070</v>
      </c>
      <c r="L67" s="1">
        <v>1</v>
      </c>
    </row>
    <row r="68" spans="1:12" ht="18.75" customHeight="1" x14ac:dyDescent="0.2">
      <c r="A68" s="14"/>
      <c r="B68" s="5" t="s">
        <v>11</v>
      </c>
      <c r="C68" s="6">
        <v>14</v>
      </c>
      <c r="D68" s="1">
        <v>6.0999999999999999E-2</v>
      </c>
      <c r="E68" s="6">
        <v>34</v>
      </c>
      <c r="F68" s="1">
        <v>0.14699999999999999</v>
      </c>
      <c r="G68" s="6">
        <v>183</v>
      </c>
      <c r="H68" s="1">
        <v>0.79200000000000004</v>
      </c>
      <c r="I68" s="6">
        <v>0</v>
      </c>
      <c r="J68" s="1">
        <v>0</v>
      </c>
      <c r="K68" s="7">
        <v>231</v>
      </c>
      <c r="L68" s="1">
        <v>1</v>
      </c>
    </row>
    <row r="69" spans="1:12" ht="18.75" customHeight="1" x14ac:dyDescent="0.2">
      <c r="A69" s="14"/>
      <c r="B69" s="5" t="s">
        <v>12</v>
      </c>
      <c r="C69" s="6">
        <v>0</v>
      </c>
      <c r="D69" s="1">
        <v>0</v>
      </c>
      <c r="E69" s="6">
        <v>0</v>
      </c>
      <c r="F69" s="1">
        <v>0</v>
      </c>
      <c r="G69" s="6">
        <v>3</v>
      </c>
      <c r="H69" s="1">
        <v>1</v>
      </c>
      <c r="I69" s="6">
        <v>0</v>
      </c>
      <c r="J69" s="1">
        <v>0</v>
      </c>
      <c r="K69" s="7">
        <v>3</v>
      </c>
      <c r="L69" s="1">
        <v>1</v>
      </c>
    </row>
    <row r="70" spans="1:12" ht="18.75" customHeight="1" x14ac:dyDescent="0.2">
      <c r="A70" s="15"/>
      <c r="B70" s="5" t="s">
        <v>7</v>
      </c>
      <c r="C70" s="7">
        <v>662</v>
      </c>
      <c r="D70" s="1">
        <v>6.0999999999999999E-2</v>
      </c>
      <c r="E70" s="7">
        <v>3678</v>
      </c>
      <c r="F70" s="1">
        <v>0.34100000000000003</v>
      </c>
      <c r="G70" s="7">
        <v>6439</v>
      </c>
      <c r="H70" s="1">
        <v>0.59599999999999997</v>
      </c>
      <c r="I70" s="7">
        <v>18</v>
      </c>
      <c r="J70" s="1">
        <v>2E-3</v>
      </c>
      <c r="K70" s="7">
        <v>10797</v>
      </c>
      <c r="L70" s="1">
        <v>1</v>
      </c>
    </row>
    <row r="71" spans="1:12" x14ac:dyDescent="0.2">
      <c r="I71" t="s">
        <v>14</v>
      </c>
    </row>
    <row r="72" spans="1:12" ht="26.25" customHeight="1" x14ac:dyDescent="0.2"/>
    <row r="73" spans="1:12" ht="14" x14ac:dyDescent="0.2">
      <c r="B73" s="2"/>
      <c r="C73" s="2"/>
      <c r="D73" s="2"/>
      <c r="E73" s="2"/>
      <c r="F73" s="2"/>
      <c r="G73" s="2"/>
      <c r="H73" s="2"/>
      <c r="I73" s="3"/>
      <c r="J73" s="3"/>
      <c r="L73" s="8" t="s">
        <v>0</v>
      </c>
    </row>
    <row r="74" spans="1:12" ht="18.75" customHeight="1" x14ac:dyDescent="0.2">
      <c r="A74" s="9"/>
      <c r="B74" s="5" t="s">
        <v>1</v>
      </c>
      <c r="C74" s="19" t="s">
        <v>2</v>
      </c>
      <c r="D74" s="20"/>
      <c r="E74" s="19" t="s">
        <v>3</v>
      </c>
      <c r="F74" s="20"/>
      <c r="G74" s="19" t="s">
        <v>4</v>
      </c>
      <c r="H74" s="20"/>
      <c r="I74" s="19" t="s">
        <v>5</v>
      </c>
      <c r="J74" s="20"/>
      <c r="K74" s="19" t="s">
        <v>6</v>
      </c>
      <c r="L74" s="20"/>
    </row>
    <row r="75" spans="1:12" ht="18.75" customHeight="1" x14ac:dyDescent="0.2">
      <c r="A75" s="13" t="s">
        <v>18</v>
      </c>
      <c r="B75" s="5" t="s">
        <v>8</v>
      </c>
      <c r="C75" s="6">
        <v>16</v>
      </c>
      <c r="D75" s="1">
        <v>8.9999999999999993E-3</v>
      </c>
      <c r="E75" s="6">
        <v>884</v>
      </c>
      <c r="F75" s="1">
        <v>0.497</v>
      </c>
      <c r="G75" s="6">
        <v>879</v>
      </c>
      <c r="H75" s="1">
        <v>0.49399999999999999</v>
      </c>
      <c r="I75" s="6">
        <v>0</v>
      </c>
      <c r="J75" s="1">
        <v>0</v>
      </c>
      <c r="K75" s="7">
        <v>1779</v>
      </c>
      <c r="L75" s="1">
        <v>1</v>
      </c>
    </row>
    <row r="76" spans="1:12" ht="18.75" customHeight="1" x14ac:dyDescent="0.2">
      <c r="A76" s="14"/>
      <c r="B76" s="5" t="s">
        <v>9</v>
      </c>
      <c r="C76" s="6">
        <v>3</v>
      </c>
      <c r="D76" s="1">
        <v>0.125</v>
      </c>
      <c r="E76" s="6">
        <v>1</v>
      </c>
      <c r="F76" s="1">
        <v>4.2000000000000003E-2</v>
      </c>
      <c r="G76" s="6">
        <v>20</v>
      </c>
      <c r="H76" s="1">
        <v>0.83299999999999996</v>
      </c>
      <c r="I76" s="6">
        <v>0</v>
      </c>
      <c r="J76" s="1">
        <v>0</v>
      </c>
      <c r="K76" s="7">
        <v>24</v>
      </c>
      <c r="L76" s="1">
        <v>1</v>
      </c>
    </row>
    <row r="77" spans="1:12" ht="18.75" customHeight="1" x14ac:dyDescent="0.2">
      <c r="A77" s="14"/>
      <c r="B77" s="5" t="s">
        <v>10</v>
      </c>
      <c r="C77" s="6">
        <v>750</v>
      </c>
      <c r="D77" s="1">
        <v>7.2999999999999995E-2</v>
      </c>
      <c r="E77" s="6">
        <v>3456</v>
      </c>
      <c r="F77" s="1">
        <v>0.33400000000000002</v>
      </c>
      <c r="G77" s="6">
        <v>6100</v>
      </c>
      <c r="H77" s="1">
        <v>0.59</v>
      </c>
      <c r="I77" s="6">
        <v>27</v>
      </c>
      <c r="J77" s="1">
        <v>3.0000000000000001E-3</v>
      </c>
      <c r="K77" s="7">
        <v>10333</v>
      </c>
      <c r="L77" s="1">
        <v>1</v>
      </c>
    </row>
    <row r="78" spans="1:12" ht="18.75" customHeight="1" x14ac:dyDescent="0.2">
      <c r="A78" s="14"/>
      <c r="B78" s="5" t="s">
        <v>11</v>
      </c>
      <c r="C78" s="6">
        <v>18</v>
      </c>
      <c r="D78" s="1">
        <v>6.8000000000000005E-2</v>
      </c>
      <c r="E78" s="6">
        <v>39</v>
      </c>
      <c r="F78" s="1">
        <v>0.14699999999999999</v>
      </c>
      <c r="G78" s="6">
        <v>209</v>
      </c>
      <c r="H78" s="1">
        <v>0.78600000000000003</v>
      </c>
      <c r="I78" s="6">
        <v>0</v>
      </c>
      <c r="J78" s="1">
        <v>0</v>
      </c>
      <c r="K78" s="7">
        <v>266</v>
      </c>
      <c r="L78" s="1">
        <v>1</v>
      </c>
    </row>
    <row r="79" spans="1:12" ht="18.75" customHeight="1" x14ac:dyDescent="0.2">
      <c r="A79" s="14"/>
      <c r="B79" s="5" t="s">
        <v>12</v>
      </c>
      <c r="C79" s="6">
        <v>0</v>
      </c>
      <c r="D79" s="1">
        <v>0</v>
      </c>
      <c r="E79" s="6">
        <v>0</v>
      </c>
      <c r="F79" s="1">
        <v>0</v>
      </c>
      <c r="G79" s="6">
        <v>3</v>
      </c>
      <c r="H79" s="1">
        <v>1</v>
      </c>
      <c r="I79" s="6">
        <v>0</v>
      </c>
      <c r="J79" s="1">
        <v>0</v>
      </c>
      <c r="K79" s="7">
        <v>3</v>
      </c>
      <c r="L79" s="1">
        <v>1</v>
      </c>
    </row>
    <row r="80" spans="1:12" ht="18.75" customHeight="1" x14ac:dyDescent="0.2">
      <c r="A80" s="15"/>
      <c r="B80" s="5" t="s">
        <v>7</v>
      </c>
      <c r="C80" s="7">
        <v>787</v>
      </c>
      <c r="D80" s="1">
        <v>6.3E-2</v>
      </c>
      <c r="E80" s="7">
        <v>4380</v>
      </c>
      <c r="F80" s="1">
        <v>0.35299999999999998</v>
      </c>
      <c r="G80" s="7">
        <v>7211</v>
      </c>
      <c r="H80" s="1">
        <v>0.58099999999999996</v>
      </c>
      <c r="I80" s="7">
        <v>27</v>
      </c>
      <c r="J80" s="1">
        <v>2E-3</v>
      </c>
      <c r="K80" s="7">
        <v>12405</v>
      </c>
      <c r="L80" s="1">
        <v>1</v>
      </c>
    </row>
    <row r="81" spans="1:12" x14ac:dyDescent="0.2">
      <c r="I81" t="s">
        <v>14</v>
      </c>
    </row>
    <row r="82" spans="1:12" ht="26.25" customHeight="1" x14ac:dyDescent="0.2"/>
    <row r="83" spans="1:12" ht="14" x14ac:dyDescent="0.2">
      <c r="B83" s="2"/>
      <c r="C83" s="2"/>
      <c r="D83" s="2"/>
      <c r="E83" s="2"/>
      <c r="F83" s="2"/>
      <c r="G83" s="2"/>
      <c r="H83" s="2"/>
      <c r="I83" s="3"/>
      <c r="J83" s="3"/>
      <c r="L83" s="8" t="s">
        <v>0</v>
      </c>
    </row>
    <row r="84" spans="1:12" ht="18.75" customHeight="1" x14ac:dyDescent="0.2">
      <c r="A84" s="9"/>
      <c r="B84" s="5" t="s">
        <v>1</v>
      </c>
      <c r="C84" s="19" t="s">
        <v>2</v>
      </c>
      <c r="D84" s="20"/>
      <c r="E84" s="19" t="s">
        <v>3</v>
      </c>
      <c r="F84" s="20"/>
      <c r="G84" s="19" t="s">
        <v>4</v>
      </c>
      <c r="H84" s="20"/>
      <c r="I84" s="19" t="s">
        <v>5</v>
      </c>
      <c r="J84" s="20"/>
      <c r="K84" s="19" t="s">
        <v>6</v>
      </c>
      <c r="L84" s="20"/>
    </row>
    <row r="85" spans="1:12" ht="18.75" customHeight="1" x14ac:dyDescent="0.2">
      <c r="A85" s="13" t="s">
        <v>19</v>
      </c>
      <c r="B85" s="5" t="s">
        <v>8</v>
      </c>
      <c r="C85" s="6">
        <v>24</v>
      </c>
      <c r="D85" s="1">
        <v>1.0999999999999999E-2</v>
      </c>
      <c r="E85" s="6">
        <v>1081</v>
      </c>
      <c r="F85" s="1">
        <v>0.49199999999999999</v>
      </c>
      <c r="G85" s="6">
        <v>1092</v>
      </c>
      <c r="H85" s="1">
        <v>0.497</v>
      </c>
      <c r="I85" s="6">
        <v>0</v>
      </c>
      <c r="J85" s="1">
        <v>0</v>
      </c>
      <c r="K85" s="7">
        <v>2197</v>
      </c>
      <c r="L85" s="1">
        <v>1</v>
      </c>
    </row>
    <row r="86" spans="1:12" ht="18.75" customHeight="1" x14ac:dyDescent="0.2">
      <c r="A86" s="14"/>
      <c r="B86" s="5" t="s">
        <v>9</v>
      </c>
      <c r="C86" s="6">
        <v>3</v>
      </c>
      <c r="D86" s="1">
        <v>0.115</v>
      </c>
      <c r="E86" s="6">
        <v>1</v>
      </c>
      <c r="F86" s="1">
        <v>3.7999999999999999E-2</v>
      </c>
      <c r="G86" s="6">
        <v>22</v>
      </c>
      <c r="H86" s="1">
        <v>0.84599999999999997</v>
      </c>
      <c r="I86" s="6">
        <v>0</v>
      </c>
      <c r="J86" s="1">
        <v>0</v>
      </c>
      <c r="K86" s="7">
        <v>26</v>
      </c>
      <c r="L86" s="1">
        <v>1</v>
      </c>
    </row>
    <row r="87" spans="1:12" ht="18.75" customHeight="1" x14ac:dyDescent="0.2">
      <c r="A87" s="14"/>
      <c r="B87" s="5" t="s">
        <v>10</v>
      </c>
      <c r="C87" s="6">
        <v>892</v>
      </c>
      <c r="D87" s="1">
        <v>7.5999999999999998E-2</v>
      </c>
      <c r="E87" s="6">
        <v>4085</v>
      </c>
      <c r="F87" s="1">
        <v>0.34799999999999998</v>
      </c>
      <c r="G87" s="6">
        <v>6737</v>
      </c>
      <c r="H87" s="1">
        <v>0.57299999999999995</v>
      </c>
      <c r="I87" s="6">
        <v>35</v>
      </c>
      <c r="J87" s="1">
        <v>3.0000000000000001E-3</v>
      </c>
      <c r="K87" s="7">
        <v>11749</v>
      </c>
      <c r="L87" s="1">
        <v>0.99999999999999989</v>
      </c>
    </row>
    <row r="88" spans="1:12" ht="18.75" customHeight="1" x14ac:dyDescent="0.2">
      <c r="A88" s="14"/>
      <c r="B88" s="5" t="s">
        <v>11</v>
      </c>
      <c r="C88" s="6">
        <v>22</v>
      </c>
      <c r="D88" s="1">
        <v>7.4999999999999997E-2</v>
      </c>
      <c r="E88" s="6">
        <v>45</v>
      </c>
      <c r="F88" s="1">
        <v>0.154</v>
      </c>
      <c r="G88" s="6">
        <v>225</v>
      </c>
      <c r="H88" s="1">
        <v>0.77100000000000002</v>
      </c>
      <c r="I88" s="6">
        <v>0</v>
      </c>
      <c r="J88" s="1">
        <v>0</v>
      </c>
      <c r="K88" s="7">
        <v>292</v>
      </c>
      <c r="L88" s="1">
        <v>1</v>
      </c>
    </row>
    <row r="89" spans="1:12" ht="18.75" customHeight="1" x14ac:dyDescent="0.2">
      <c r="A89" s="14"/>
      <c r="B89" s="5" t="s">
        <v>12</v>
      </c>
      <c r="C89" s="6">
        <v>0</v>
      </c>
      <c r="D89" s="1">
        <v>0</v>
      </c>
      <c r="E89" s="6">
        <v>0</v>
      </c>
      <c r="F89" s="1">
        <v>0</v>
      </c>
      <c r="G89" s="6">
        <v>5</v>
      </c>
      <c r="H89" s="1">
        <v>1</v>
      </c>
      <c r="I89" s="6">
        <v>0</v>
      </c>
      <c r="J89" s="1">
        <v>0</v>
      </c>
      <c r="K89" s="7">
        <v>5</v>
      </c>
      <c r="L89" s="1">
        <v>1</v>
      </c>
    </row>
    <row r="90" spans="1:12" ht="18.75" customHeight="1" x14ac:dyDescent="0.2">
      <c r="A90" s="15"/>
      <c r="B90" s="5" t="s">
        <v>7</v>
      </c>
      <c r="C90" s="7">
        <v>941</v>
      </c>
      <c r="D90" s="1">
        <v>6.6000000000000003E-2</v>
      </c>
      <c r="E90" s="7">
        <v>5212</v>
      </c>
      <c r="F90" s="1">
        <v>0.36499999999999999</v>
      </c>
      <c r="G90" s="7">
        <v>8081</v>
      </c>
      <c r="H90" s="1">
        <v>0.56599999999999995</v>
      </c>
      <c r="I90" s="7">
        <v>35</v>
      </c>
      <c r="J90" s="1">
        <v>2E-3</v>
      </c>
      <c r="K90" s="7">
        <v>14269</v>
      </c>
      <c r="L90" s="1">
        <v>1</v>
      </c>
    </row>
    <row r="91" spans="1:12" x14ac:dyDescent="0.2">
      <c r="I91" t="s">
        <v>14</v>
      </c>
    </row>
    <row r="92" spans="1:12" ht="26.25" customHeight="1" x14ac:dyDescent="0.2"/>
    <row r="93" spans="1:12" ht="14" x14ac:dyDescent="0.2">
      <c r="B93" s="2"/>
      <c r="C93" s="2"/>
      <c r="D93" s="2"/>
      <c r="E93" s="2"/>
      <c r="F93" s="2"/>
      <c r="G93" s="2"/>
      <c r="H93" s="2"/>
      <c r="I93" s="3"/>
      <c r="J93" s="3"/>
      <c r="L93" s="8" t="s">
        <v>0</v>
      </c>
    </row>
    <row r="94" spans="1:12" ht="18.75" customHeight="1" x14ac:dyDescent="0.2">
      <c r="A94" s="9"/>
      <c r="B94" s="5" t="s">
        <v>1</v>
      </c>
      <c r="C94" s="19" t="s">
        <v>2</v>
      </c>
      <c r="D94" s="20"/>
      <c r="E94" s="19" t="s">
        <v>3</v>
      </c>
      <c r="F94" s="20"/>
      <c r="G94" s="19" t="s">
        <v>4</v>
      </c>
      <c r="H94" s="20"/>
      <c r="I94" s="19" t="s">
        <v>5</v>
      </c>
      <c r="J94" s="20"/>
      <c r="K94" s="19" t="s">
        <v>6</v>
      </c>
      <c r="L94" s="20"/>
    </row>
    <row r="95" spans="1:12" ht="18.75" customHeight="1" x14ac:dyDescent="0.2">
      <c r="A95" s="16" t="s">
        <v>20</v>
      </c>
      <c r="B95" s="5" t="s">
        <v>8</v>
      </c>
      <c r="C95" s="6">
        <v>32</v>
      </c>
      <c r="D95" s="1">
        <v>1.2E-2</v>
      </c>
      <c r="E95" s="6">
        <v>1365</v>
      </c>
      <c r="F95" s="1">
        <v>0.50800000000000001</v>
      </c>
      <c r="G95" s="6">
        <v>1292</v>
      </c>
      <c r="H95" s="1">
        <v>0.48</v>
      </c>
      <c r="I95" s="6">
        <v>0</v>
      </c>
      <c r="J95" s="1">
        <v>0</v>
      </c>
      <c r="K95" s="7">
        <v>2689</v>
      </c>
      <c r="L95" s="1">
        <v>1</v>
      </c>
    </row>
    <row r="96" spans="1:12" ht="18.75" customHeight="1" x14ac:dyDescent="0.2">
      <c r="A96" s="17"/>
      <c r="B96" s="5" t="s">
        <v>9</v>
      </c>
      <c r="C96" s="6">
        <v>3</v>
      </c>
      <c r="D96" s="1">
        <v>0.1</v>
      </c>
      <c r="E96" s="6">
        <v>2</v>
      </c>
      <c r="F96" s="1">
        <v>6.7000000000000004E-2</v>
      </c>
      <c r="G96" s="6">
        <v>25</v>
      </c>
      <c r="H96" s="1">
        <v>0.83299999999999996</v>
      </c>
      <c r="I96" s="6">
        <v>0</v>
      </c>
      <c r="J96" s="1">
        <v>0</v>
      </c>
      <c r="K96" s="7">
        <v>30</v>
      </c>
      <c r="L96" s="1">
        <v>1</v>
      </c>
    </row>
    <row r="97" spans="1:12" ht="18.75" customHeight="1" x14ac:dyDescent="0.2">
      <c r="A97" s="17"/>
      <c r="B97" s="5" t="s">
        <v>10</v>
      </c>
      <c r="C97" s="6">
        <v>1042</v>
      </c>
      <c r="D97" s="1">
        <v>7.8E-2</v>
      </c>
      <c r="E97" s="6">
        <v>4798</v>
      </c>
      <c r="F97" s="1">
        <v>0.36099999999999999</v>
      </c>
      <c r="G97" s="6">
        <v>7403</v>
      </c>
      <c r="H97" s="1">
        <v>0.55700000000000005</v>
      </c>
      <c r="I97" s="6">
        <v>38</v>
      </c>
      <c r="J97" s="1">
        <v>3.0000000000000001E-3</v>
      </c>
      <c r="K97" s="7">
        <v>13281</v>
      </c>
      <c r="L97" s="1">
        <v>1</v>
      </c>
    </row>
    <row r="98" spans="1:12" ht="18.75" customHeight="1" x14ac:dyDescent="0.2">
      <c r="A98" s="17"/>
      <c r="B98" s="5" t="s">
        <v>11</v>
      </c>
      <c r="C98" s="6">
        <v>24</v>
      </c>
      <c r="D98" s="1">
        <v>7.3999999999999996E-2</v>
      </c>
      <c r="E98" s="6">
        <v>50</v>
      </c>
      <c r="F98" s="1">
        <v>0.154</v>
      </c>
      <c r="G98" s="6">
        <v>250</v>
      </c>
      <c r="H98" s="1">
        <v>0.77200000000000002</v>
      </c>
      <c r="I98" s="6">
        <v>0</v>
      </c>
      <c r="J98" s="1">
        <v>0</v>
      </c>
      <c r="K98" s="7">
        <v>324</v>
      </c>
      <c r="L98" s="1">
        <v>1</v>
      </c>
    </row>
    <row r="99" spans="1:12" ht="18.75" customHeight="1" x14ac:dyDescent="0.2">
      <c r="A99" s="17"/>
      <c r="B99" s="5" t="s">
        <v>12</v>
      </c>
      <c r="C99" s="6">
        <v>0</v>
      </c>
      <c r="D99" s="1">
        <v>0</v>
      </c>
      <c r="E99" s="6">
        <v>0</v>
      </c>
      <c r="F99" s="1">
        <v>0</v>
      </c>
      <c r="G99" s="6">
        <v>9</v>
      </c>
      <c r="H99" s="1">
        <v>1</v>
      </c>
      <c r="I99" s="6">
        <v>0</v>
      </c>
      <c r="J99" s="1">
        <v>0</v>
      </c>
      <c r="K99" s="7">
        <v>9</v>
      </c>
      <c r="L99" s="1">
        <v>1</v>
      </c>
    </row>
    <row r="100" spans="1:12" ht="18.75" customHeight="1" x14ac:dyDescent="0.2">
      <c r="A100" s="18"/>
      <c r="B100" s="5" t="s">
        <v>7</v>
      </c>
      <c r="C100" s="7">
        <v>1101</v>
      </c>
      <c r="D100" s="1">
        <v>6.7000000000000004E-2</v>
      </c>
      <c r="E100" s="7">
        <v>6215</v>
      </c>
      <c r="F100" s="1">
        <v>0.38100000000000001</v>
      </c>
      <c r="G100" s="7">
        <v>8979</v>
      </c>
      <c r="H100" s="1">
        <v>0.55000000000000004</v>
      </c>
      <c r="I100" s="7">
        <v>38</v>
      </c>
      <c r="J100" s="1">
        <v>2E-3</v>
      </c>
      <c r="K100" s="7">
        <v>16333</v>
      </c>
      <c r="L100" s="1">
        <v>1</v>
      </c>
    </row>
    <row r="101" spans="1:12" x14ac:dyDescent="0.2">
      <c r="I101" t="s">
        <v>14</v>
      </c>
    </row>
    <row r="102" spans="1:12" x14ac:dyDescent="0.2">
      <c r="A102" t="s">
        <v>26</v>
      </c>
    </row>
  </sheetData>
  <mergeCells count="61">
    <mergeCell ref="I14:J14"/>
    <mergeCell ref="B1:K1"/>
    <mergeCell ref="C4:D4"/>
    <mergeCell ref="E4:F4"/>
    <mergeCell ref="G4:H4"/>
    <mergeCell ref="I4:J4"/>
    <mergeCell ref="K4:L4"/>
    <mergeCell ref="K14:L14"/>
    <mergeCell ref="A5:A10"/>
    <mergeCell ref="A15:A20"/>
    <mergeCell ref="C14:D14"/>
    <mergeCell ref="E14:F14"/>
    <mergeCell ref="G14:H14"/>
    <mergeCell ref="K24:L24"/>
    <mergeCell ref="K34:L34"/>
    <mergeCell ref="C44:D44"/>
    <mergeCell ref="E44:F44"/>
    <mergeCell ref="G44:H44"/>
    <mergeCell ref="I44:J44"/>
    <mergeCell ref="K44:L44"/>
    <mergeCell ref="I24:J24"/>
    <mergeCell ref="G24:H24"/>
    <mergeCell ref="E24:F24"/>
    <mergeCell ref="C24:D24"/>
    <mergeCell ref="C34:D34"/>
    <mergeCell ref="E34:F34"/>
    <mergeCell ref="G34:H34"/>
    <mergeCell ref="I34:J34"/>
    <mergeCell ref="C54:D54"/>
    <mergeCell ref="E54:F54"/>
    <mergeCell ref="G54:H54"/>
    <mergeCell ref="I54:J54"/>
    <mergeCell ref="K54:L54"/>
    <mergeCell ref="C94:D94"/>
    <mergeCell ref="E94:F94"/>
    <mergeCell ref="G94:H94"/>
    <mergeCell ref="I94:J94"/>
    <mergeCell ref="K94:L94"/>
    <mergeCell ref="C84:D84"/>
    <mergeCell ref="E84:F84"/>
    <mergeCell ref="G84:H84"/>
    <mergeCell ref="I84:J84"/>
    <mergeCell ref="K84:L84"/>
    <mergeCell ref="C74:D74"/>
    <mergeCell ref="E74:F74"/>
    <mergeCell ref="G74:H74"/>
    <mergeCell ref="I74:J74"/>
    <mergeCell ref="K74:L74"/>
    <mergeCell ref="C64:D64"/>
    <mergeCell ref="E64:F64"/>
    <mergeCell ref="G64:H64"/>
    <mergeCell ref="I64:J64"/>
    <mergeCell ref="K64:L64"/>
    <mergeCell ref="A75:A80"/>
    <mergeCell ref="A85:A90"/>
    <mergeCell ref="A95:A100"/>
    <mergeCell ref="A25:A30"/>
    <mergeCell ref="A35:A40"/>
    <mergeCell ref="A45:A50"/>
    <mergeCell ref="A55:A60"/>
    <mergeCell ref="A65:A70"/>
  </mergeCells>
  <phoneticPr fontId="2"/>
  <pageMargins left="0.70866141732283472" right="0.70866141732283472" top="0.55118110236220474" bottom="0" header="0.31496062992125984" footer="0"/>
  <pageSetup paperSize="9" scale="8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89411B80-C5FE-4732-AAF6-5D138D1554B3}"/>
</file>

<file path=customXml/itemProps2.xml><?xml version="1.0" encoding="utf-8"?>
<ds:datastoreItem xmlns:ds="http://schemas.openxmlformats.org/officeDocument/2006/customXml" ds:itemID="{9938487E-7925-457B-98D7-D18C14390640}"/>
</file>

<file path=customXml/itemProps3.xml><?xml version="1.0" encoding="utf-8"?>
<ds:datastoreItem xmlns:ds="http://schemas.openxmlformats.org/officeDocument/2006/customXml" ds:itemID="{F9A069CF-9E5C-4E45-92F5-3D6298A35A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2026-09-29T05:14:05Z</dcterms:created>
  <dcterms:modified xsi:type="dcterms:W3CDTF">2026-09-29T05:14:06Z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