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25AB368D-28EA-4106-9687-08DAB9DB2D9B}" xr6:coauthVersionLast="45" xr6:coauthVersionMax="45" xr10:uidLastSave="{00000000-0000-0000-0000-000000000000}"/>
  <bookViews>
    <workbookView xWindow="28680" yWindow="-16410" windowWidth="16440" windowHeight="28440" xr2:uid="{F3CDE435-EA58-4BCB-9D09-5CB703FF08E7}"/>
  </bookViews>
  <sheets>
    <sheet name="＜拡大推計表＞" sheetId="2" r:id="rId1"/>
  </sheets>
  <definedNames>
    <definedName name="_xlnm.Print_Area" localSheetId="0">'＜拡大推計表＞'!$A$1:$BP$57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3" i="2" l="1"/>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<sst xmlns="http://schemas.openxmlformats.org/spreadsheetml/2006/main" count="360" uniqueCount="216">
  <si>
    <t>令和元年度</t>
    <rPh sb="0" eb="2">
      <t>レイワ</t>
    </rPh>
    <rPh sb="2" eb="4">
      <t>ガンネン</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</si>
  <si>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</si>
  <si>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</si>
  <si>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　</t>
    </r>
    <r>
      <rPr>
        <sz val="11"/>
        <rFont val="Times New Roman"/>
        <family val="1"/>
      </rPr>
      <t>Total</t>
    </r>
    <phoneticPr fontId="7"/>
  </si>
  <si>
    <r>
      <rPr>
        <sz val="11"/>
        <rFont val="ＭＳ Ｐ明朝"/>
        <family val="1"/>
        <charset val="128"/>
      </rPr>
      <t xml:space="preserve">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</si>
  <si>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</si>
  <si>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</si>
  <si>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</si>
  <si>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</si>
  <si>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</si>
  <si>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</si>
  <si>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</si>
  <si>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</si>
  <si>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</si>
  <si>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</si>
  <si>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2019</t>
    <phoneticPr fontId="7"/>
  </si>
  <si>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</si>
  <si>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</si>
  <si>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</si>
  <si>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</si>
  <si>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</si>
  <si>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</si>
  <si>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</si>
  <si>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</si>
  <si>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</si>
  <si>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</si>
  <si>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</si>
  <si>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</si>
  <si>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</si>
  <si>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</si>
  <si>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</si>
  <si>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</si>
  <si>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</si>
  <si>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t>合計_法人企業_21～50人</t>
  </si>
  <si>
    <t>合計_法人企業_51人以上</t>
  </si>
  <si>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</si>
  <si>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</si>
  <si>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</si>
  <si>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</si>
  <si>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</si>
  <si>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</si>
  <si>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</si>
  <si>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</si>
  <si>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</si>
  <si>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</si>
  <si>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</si>
  <si>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</si>
  <si>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</si>
  <si>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</si>
  <si>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</si>
  <si>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</si>
  <si>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</si>
  <si>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</si>
  <si>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</si>
  <si>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</si>
  <si>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</si>
  <si>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</si>
  <si>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</si>
  <si>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</si>
  <si>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</si>
  <si>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</si>
  <si>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</si>
  <si>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</si>
  <si>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</si>
  <si>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</si>
  <si>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</si>
  <si>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</si>
  <si>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</si>
  <si>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</si>
  <si>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</si>
  <si>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</si>
  <si>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</si>
  <si>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</si>
  <si>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</si>
  <si>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</si>
  <si>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</si>
  <si>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</si>
  <si>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</si>
  <si>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</si>
  <si>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</si>
  <si>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</si>
  <si>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</si>
  <si>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</si>
  <si>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</si>
  <si>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</si>
  <si>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</si>
  <si>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</si>
  <si>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</si>
  <si>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</si>
  <si>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</si>
  <si>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</si>
  <si>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</si>
  <si>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従業者数</t>
    <phoneticPr fontId="7"/>
  </si>
  <si>
    <t>人</t>
  </si>
  <si>
    <t>株式会社数</t>
    <phoneticPr fontId="7"/>
  </si>
  <si>
    <t>株式譲渡制限を定めている株式会社数</t>
    <phoneticPr fontId="15"/>
  </si>
  <si>
    <t>株式会社数_株式譲渡制限を定めている株式会社数</t>
    <phoneticPr fontId="7"/>
  </si>
  <si>
    <t>株式譲渡制限を定めていない株式会社数</t>
    <phoneticPr fontId="15"/>
  </si>
  <si>
    <t>株式会社数_株式譲渡制限を定めていない株式会社数</t>
    <phoneticPr fontId="7"/>
  </si>
  <si>
    <t>資産</t>
    <phoneticPr fontId="7"/>
  </si>
  <si>
    <t>百万円</t>
  </si>
  <si>
    <t>流動資産</t>
    <phoneticPr fontId="7"/>
  </si>
  <si>
    <t>資産_流動資産</t>
    <phoneticPr fontId="7"/>
  </si>
  <si>
    <t>うち、現金・預金</t>
    <phoneticPr fontId="7"/>
  </si>
  <si>
    <t>資産_流動資産_うち、現金・預金</t>
    <phoneticPr fontId="7"/>
  </si>
  <si>
    <t>うち、受取手形・売掛金</t>
    <phoneticPr fontId="7"/>
  </si>
  <si>
    <t>資産_流動資産_うち、受取手形・売掛金</t>
    <phoneticPr fontId="7"/>
  </si>
  <si>
    <t>うち、棚卸資産</t>
    <phoneticPr fontId="7"/>
  </si>
  <si>
    <t>資産_流動資産_うち、棚卸資産</t>
    <phoneticPr fontId="7"/>
  </si>
  <si>
    <t>固定資産</t>
    <phoneticPr fontId="7"/>
  </si>
  <si>
    <t>資産_固定資産</t>
    <phoneticPr fontId="7"/>
  </si>
  <si>
    <t>有形固定資産</t>
    <phoneticPr fontId="7"/>
  </si>
  <si>
    <t>資産_固定資産_有形固定資産</t>
    <phoneticPr fontId="7"/>
  </si>
  <si>
    <t>うち、建物・構築物・建物附属設備</t>
    <phoneticPr fontId="16"/>
  </si>
  <si>
    <t>資産_固定資産_有形固定資産_うち、建物・構築物・建物附属設備</t>
    <phoneticPr fontId="7"/>
  </si>
  <si>
    <t>うち、機械装置</t>
    <phoneticPr fontId="7"/>
  </si>
  <si>
    <t>資産_固定資産_有形固定資産_うち、機械装置</t>
    <phoneticPr fontId="7"/>
  </si>
  <si>
    <t>うち、船舶、車両運搬具、工具・器具・備品</t>
    <phoneticPr fontId="7"/>
  </si>
  <si>
    <t>資産_固定資産_有形固定資産_うち、船舶、車両運搬具、工具・器具・備品</t>
    <phoneticPr fontId="7"/>
  </si>
  <si>
    <t>うち、土地</t>
    <phoneticPr fontId="7"/>
  </si>
  <si>
    <t>資産_固定資産_有形固定資産_うち、土地</t>
    <phoneticPr fontId="7"/>
  </si>
  <si>
    <t>うち、建設仮勘定</t>
    <phoneticPr fontId="7"/>
  </si>
  <si>
    <t>資産_固定資産_有形固定資産_うち、建設仮勘定</t>
    <phoneticPr fontId="7"/>
  </si>
  <si>
    <t>うち、減価償却累計額</t>
    <phoneticPr fontId="16"/>
  </si>
  <si>
    <t>資産_固定資産_有形固定資産_うち、減価償却累計額</t>
    <phoneticPr fontId="7"/>
  </si>
  <si>
    <t>無形固定資産</t>
    <phoneticPr fontId="7"/>
  </si>
  <si>
    <t>資産_固定資産_無形固定資産</t>
    <phoneticPr fontId="7"/>
  </si>
  <si>
    <t>うち、ソフトウェア</t>
    <phoneticPr fontId="7"/>
  </si>
  <si>
    <t>資産_固定資産_無形固定資産_うち、ソフトウェア</t>
    <phoneticPr fontId="7"/>
  </si>
  <si>
    <t>投資その他の資産</t>
    <phoneticPr fontId="7"/>
  </si>
  <si>
    <t>資産_固定資産_投資その他の資産</t>
    <phoneticPr fontId="7"/>
  </si>
  <si>
    <t>繰延資産</t>
    <phoneticPr fontId="7"/>
  </si>
  <si>
    <t>資産_繰延資産</t>
    <phoneticPr fontId="7"/>
  </si>
  <si>
    <t>負債及び純資産</t>
    <phoneticPr fontId="16"/>
  </si>
  <si>
    <t>負債及び純資産</t>
    <phoneticPr fontId="7"/>
  </si>
  <si>
    <t>負債</t>
    <phoneticPr fontId="7"/>
  </si>
  <si>
    <t>負債及び純資産_負債</t>
    <phoneticPr fontId="7"/>
  </si>
  <si>
    <t>流動負債</t>
    <phoneticPr fontId="7"/>
  </si>
  <si>
    <t>負債及び純資産_負債_流動負債</t>
    <phoneticPr fontId="7"/>
  </si>
  <si>
    <t>うち、支払手形・買掛金</t>
    <phoneticPr fontId="7"/>
  </si>
  <si>
    <t>負債及び純資産_負債_流動負債_うち、支払手形・買掛金</t>
    <phoneticPr fontId="7"/>
  </si>
  <si>
    <t>うち、短期借入金（金融機関）</t>
    <phoneticPr fontId="7"/>
  </si>
  <si>
    <t>負債及び純資産_負債_流動負債_うち、短期借入金（金融機関）</t>
    <phoneticPr fontId="7"/>
  </si>
  <si>
    <t>うち、短期借入金（金融機関以外）</t>
    <phoneticPr fontId="7"/>
  </si>
  <si>
    <t>負債及び純資産_負債_流動負債_うち、短期借入金（金融機関以外）</t>
    <phoneticPr fontId="7"/>
  </si>
  <si>
    <t>固定負債</t>
    <phoneticPr fontId="7"/>
  </si>
  <si>
    <t>負債及び純資産_負債_固定負債</t>
    <phoneticPr fontId="7"/>
  </si>
  <si>
    <t>うち、長期借入金（金融機関）</t>
    <phoneticPr fontId="7"/>
  </si>
  <si>
    <t>負債及び純資産_負債_固定負債_うち、長期借入金（金融機関）</t>
    <phoneticPr fontId="7"/>
  </si>
  <si>
    <t>うち、長期借入金（金融機関以外）</t>
    <phoneticPr fontId="7"/>
  </si>
  <si>
    <t>負債及び純資産_負債_固定負債_うち、長期借入金（金融機関以外）</t>
    <phoneticPr fontId="7"/>
  </si>
  <si>
    <t>うち、社債</t>
    <phoneticPr fontId="7"/>
  </si>
  <si>
    <t>負債及び純資産_負債_固定負債_うち、社債</t>
    <phoneticPr fontId="7"/>
  </si>
  <si>
    <t>純資産</t>
    <phoneticPr fontId="16"/>
  </si>
  <si>
    <t>負債及び純資産_純資産</t>
    <phoneticPr fontId="7"/>
  </si>
  <si>
    <t>うち、資本金</t>
    <phoneticPr fontId="16"/>
  </si>
  <si>
    <t>負債及び純資産_純資産_うち、資本金</t>
    <phoneticPr fontId="7"/>
  </si>
  <si>
    <t>うち、資本剰余金</t>
    <phoneticPr fontId="16"/>
  </si>
  <si>
    <t>負債及び純資産_純資産_うち、資本剰余金</t>
    <phoneticPr fontId="7"/>
  </si>
  <si>
    <t>うち、利益剰余金</t>
    <phoneticPr fontId="16"/>
  </si>
  <si>
    <t>負債及び純資産_純資産_うち、利益剰余金</t>
    <phoneticPr fontId="7"/>
  </si>
  <si>
    <t>うち、自己株式</t>
    <phoneticPr fontId="7"/>
  </si>
  <si>
    <t>負債及び純資産_純資産_うち、自己株式</t>
    <phoneticPr fontId="7"/>
  </si>
  <si>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</si>
  <si>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</si>
  <si>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</si>
  <si>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</si>
  <si>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</si>
  <si>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</si>
  <si>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</si>
  <si>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</si>
  <si>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</si>
  <si>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</si>
  <si>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</si>
  <si>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</si>
  <si>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</si>
  <si>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</si>
  <si>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</si>
  <si>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</si>
  <si>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</si>
  <si>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</si>
  <si>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</si>
  <si>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</si>
  <si>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</si>
  <si>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</si>
  <si>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</si>
  <si>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</si>
  <si>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</si>
  <si>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</si>
  <si>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</si>
  <si>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</si>
  <si>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</si>
  <si>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</si>
  <si>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</si>
  <si>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</si>
  <si>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</si>
  <si>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</si>
  <si>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</si>
  <si>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</si>
  <si>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</si>
  <si>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従業者規模別表は、「常用雇用者」の規模で分類している。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</si>
  <si>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</si>
  <si>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</si>
  <si>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</si>
  <si>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</si>
  <si>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</si>
  <si>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</si>
  <si>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</si>
  <si>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</si>
  <si>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</si>
  <si>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</si>
  <si>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</si>
  <si>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</si>
  <si>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tables by size of workers are categorized by size of regular employees.</t>
    </r>
  </si>
  <si>
    <r>
      <t>２．資産及び負債・純資産（法人企業）　(1) 産業別・従業者規模別表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(1) Table by industry and size of workers</t>
    </r>
  </si>
  <si>
    <t>機械判読対応範囲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</si>
</sst>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1"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92">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9" fillId="0" borderId="4" xfId="2" applyFont="1" applyBorder="1">
      <alignment vertical="center"/>
    </xf>
    <xf numFmtId="0" fontId="9" fillId="0" borderId="5" xfId="2" applyFont="1" applyBorder="1">
      <alignment vertical="center"/>
    </xf>
    <xf numFmtId="0" fontId="9" fillId="0" borderId="6" xfId="2" applyFont="1" applyBorder="1">
      <alignment vertical="center"/>
    </xf>
    <xf numFmtId="0" fontId="10" fillId="0" borderId="6" xfId="2" applyFont="1" applyBorder="1">
      <alignment vertical="center"/>
    </xf>
    <xf numFmtId="0" fontId="10" fillId="0" borderId="4" xfId="2" applyFont="1" applyBorder="1">
      <alignment vertical="center"/>
    </xf>
    <xf numFmtId="0" fontId="10" fillId="0" borderId="5" xfId="2" applyFont="1" applyBorder="1">
      <alignment vertical="center"/>
    </xf>
    <xf numFmtId="0" fontId="11"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2" fillId="0" borderId="10" xfId="2" applyFont="1" applyBorder="1" applyAlignment="1">
      <alignment horizontal="center" vertical="center" wrapText="1"/>
    </xf>
    <xf numFmtId="176" fontId="12" fillId="0" borderId="11" xfId="2" applyNumberFormat="1" applyFont="1" applyBorder="1" applyAlignment="1">
      <alignment horizontal="center" vertical="center" wrapText="1"/>
    </xf>
    <xf numFmtId="0" fontId="12"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3" fillId="0" borderId="14" xfId="1" applyFont="1" applyBorder="1" applyAlignment="1">
      <alignment horizontal="left" vertical="center"/>
    </xf>
    <xf numFmtId="0" fontId="13" fillId="0" borderId="15" xfId="1" applyFont="1" applyBorder="1" applyAlignment="1">
      <alignment horizontal="left" vertical="center"/>
    </xf>
    <xf numFmtId="0" fontId="13"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2" fillId="0" borderId="21" xfId="1" applyFont="1" applyBorder="1" applyAlignment="1">
      <alignment vertical="center"/>
    </xf>
    <xf numFmtId="0" fontId="12" fillId="0" borderId="22" xfId="1" applyFont="1" applyBorder="1" applyAlignment="1">
      <alignment vertical="center"/>
    </xf>
    <xf numFmtId="0" fontId="12" fillId="0" borderId="23" xfId="1" applyFont="1" applyBorder="1" applyAlignment="1">
      <alignment vertical="center"/>
    </xf>
    <xf numFmtId="0" fontId="12" fillId="0" borderId="24" xfId="1" applyFont="1" applyBorder="1" applyAlignment="1">
      <alignment horizontal="center" vertical="center"/>
    </xf>
    <xf numFmtId="0" fontId="12" fillId="0" borderId="1" xfId="1" applyFont="1" applyBorder="1" applyAlignment="1">
      <alignment vertical="center"/>
    </xf>
    <xf numFmtId="0" fontId="12" fillId="0" borderId="13" xfId="1" applyFont="1" applyBorder="1" applyAlignment="1">
      <alignment vertical="center"/>
    </xf>
    <xf numFmtId="0" fontId="12" fillId="0" borderId="2" xfId="1" applyFont="1" applyBorder="1" applyAlignment="1">
      <alignment vertical="center"/>
    </xf>
    <xf numFmtId="0" fontId="12" fillId="0" borderId="23" xfId="1" applyFont="1" applyBorder="1" applyAlignment="1">
      <alignment vertical="center" shrinkToFit="1"/>
    </xf>
    <xf numFmtId="0" fontId="12" fillId="0" borderId="8" xfId="1" applyFont="1" applyBorder="1" applyAlignment="1">
      <alignment vertical="center"/>
    </xf>
    <xf numFmtId="0" fontId="12" fillId="0" borderId="2" xfId="1" applyFont="1" applyBorder="1" applyAlignment="1">
      <alignment vertical="center" shrinkToFit="1"/>
    </xf>
    <xf numFmtId="0" fontId="12" fillId="0" borderId="13" xfId="1" applyFont="1" applyBorder="1" applyAlignment="1">
      <alignment vertical="center" shrinkToFit="1"/>
    </xf>
    <xf numFmtId="0" fontId="12" fillId="0" borderId="24" xfId="1" applyFont="1" applyBorder="1" applyAlignment="1">
      <alignment vertical="center" shrinkToFit="1"/>
    </xf>
    <xf numFmtId="0" fontId="12" fillId="0" borderId="20" xfId="1" applyFont="1" applyBorder="1" applyAlignment="1">
      <alignment vertical="center"/>
    </xf>
    <xf numFmtId="0" fontId="12" fillId="0" borderId="17" xfId="1" applyFont="1" applyBorder="1" applyAlignment="1">
      <alignment vertical="center"/>
    </xf>
    <xf numFmtId="0" fontId="12" fillId="0" borderId="20" xfId="1" applyFont="1" applyBorder="1" applyAlignment="1">
      <alignment vertical="center" shrinkToFit="1"/>
    </xf>
    <xf numFmtId="0" fontId="12" fillId="0" borderId="0" xfId="0" applyFont="1">
      <alignment vertical="center"/>
    </xf>
    <xf numFmtId="0" fontId="17" fillId="0" borderId="24" xfId="2" applyFont="1" applyBorder="1">
      <alignment vertical="center"/>
    </xf>
    <xf numFmtId="0" fontId="12" fillId="0" borderId="25" xfId="2" applyNumberFormat="1" applyFont="1" applyBorder="1" applyAlignment="1">
      <alignment horizontal="right" vertical="center"/>
    </xf>
    <xf numFmtId="0" fontId="12" fillId="0" borderId="26" xfId="2" applyNumberFormat="1" applyFont="1" applyBorder="1" applyAlignment="1">
      <alignment horizontal="right" vertical="center"/>
    </xf>
    <xf numFmtId="0" fontId="12" fillId="0" borderId="27" xfId="2" applyNumberFormat="1" applyFont="1" applyBorder="1" applyAlignment="1">
      <alignment horizontal="right" vertical="center"/>
    </xf>
    <xf numFmtId="0" fontId="12" fillId="0" borderId="30" xfId="2" applyNumberFormat="1" applyFont="1" applyBorder="1" applyAlignment="1">
      <alignment horizontal="right" vertical="center"/>
    </xf>
    <xf numFmtId="0" fontId="12" fillId="0" borderId="12" xfId="2" applyNumberFormat="1" applyFont="1" applyBorder="1" applyAlignment="1">
      <alignment horizontal="right" vertical="center"/>
    </xf>
    <xf numFmtId="0" fontId="12" fillId="0" borderId="11" xfId="2" applyNumberFormat="1" applyFont="1" applyBorder="1" applyAlignment="1">
      <alignment horizontal="right" vertical="center"/>
    </xf>
    <xf numFmtId="0" fontId="12" fillId="0" borderId="29" xfId="2" applyNumberFormat="1" applyFont="1" applyBorder="1" applyAlignment="1">
      <alignment horizontal="right" vertical="center"/>
    </xf>
    <xf numFmtId="0" fontId="12" fillId="0" borderId="10" xfId="2" applyNumberFormat="1" applyFont="1" applyBorder="1" applyAlignment="1">
      <alignment horizontal="right" vertical="center"/>
    </xf>
    <xf numFmtId="0" fontId="12" fillId="0" borderId="16" xfId="2" applyNumberFormat="1" applyFont="1" applyBorder="1" applyAlignment="1">
      <alignment horizontal="right" vertical="center"/>
    </xf>
    <xf numFmtId="0" fontId="12" fillId="0" borderId="15" xfId="2" applyNumberFormat="1" applyFont="1" applyBorder="1" applyAlignment="1">
      <alignment horizontal="right" vertical="center"/>
    </xf>
    <xf numFmtId="0" fontId="12" fillId="0" borderId="28" xfId="2" applyNumberFormat="1" applyFont="1" applyBorder="1" applyAlignment="1">
      <alignment horizontal="right" vertical="center"/>
    </xf>
    <xf numFmtId="0" fontId="12" fillId="0" borderId="14" xfId="2" applyNumberFormat="1" applyFont="1" applyBorder="1" applyAlignment="1">
      <alignment horizontal="right" vertical="center"/>
    </xf>
    <xf numFmtId="0" fontId="18" fillId="0" borderId="0" xfId="1" applyFont="1"/>
    <xf numFmtId="0" fontId="17"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4" fillId="0" borderId="34" xfId="1" applyFont="1" applyBorder="1" applyAlignment="1">
      <alignment vertical="center"/>
    </xf>
    <xf numFmtId="0" fontId="14" fillId="0" borderId="35" xfId="1" applyFont="1" applyBorder="1" applyAlignment="1">
      <alignment vertical="center"/>
    </xf>
    <xf numFmtId="0" fontId="14" fillId="0" borderId="36" xfId="1" applyFont="1" applyBorder="1" applyAlignment="1">
      <alignment vertical="center"/>
    </xf>
    <xf numFmtId="0" fontId="14" fillId="0" borderId="37" xfId="1" applyFont="1" applyBorder="1" applyAlignment="1">
      <alignment vertical="center"/>
    </xf>
    <xf numFmtId="0" fontId="12" fillId="0" borderId="38" xfId="1" applyFont="1" applyBorder="1" applyAlignment="1">
      <alignment vertical="center"/>
    </xf>
    <xf numFmtId="0" fontId="12" fillId="0" borderId="39" xfId="2" applyNumberFormat="1" applyFont="1" applyBorder="1" applyAlignment="1">
      <alignment horizontal="right" vertical="center"/>
    </xf>
    <xf numFmtId="0" fontId="12" fillId="0" borderId="40" xfId="2" applyNumberFormat="1" applyFont="1" applyBorder="1" applyAlignment="1">
      <alignment horizontal="right" vertical="center"/>
    </xf>
    <xf numFmtId="0" fontId="12" fillId="0" borderId="41" xfId="2" applyNumberFormat="1" applyFont="1" applyBorder="1" applyAlignment="1">
      <alignment horizontal="right" vertical="center"/>
    </xf>
    <xf numFmtId="0" fontId="12" fillId="0" borderId="42" xfId="1" applyFont="1" applyBorder="1" applyAlignment="1">
      <alignment vertical="center"/>
    </xf>
    <xf numFmtId="0" fontId="12" fillId="0" borderId="43" xfId="1" applyFont="1" applyBorder="1" applyAlignment="1">
      <alignment horizontal="center" vertical="center"/>
    </xf>
    <xf numFmtId="0" fontId="12" fillId="0" borderId="44" xfId="2" applyNumberFormat="1" applyFont="1" applyBorder="1" applyAlignment="1">
      <alignment horizontal="right" vertical="center"/>
    </xf>
    <xf numFmtId="0" fontId="12" fillId="0" borderId="45" xfId="2" applyNumberFormat="1" applyFont="1" applyBorder="1" applyAlignment="1">
      <alignment horizontal="right" vertical="center"/>
    </xf>
    <xf numFmtId="0" fontId="12" fillId="0" borderId="46" xfId="2" applyNumberFormat="1" applyFont="1" applyBorder="1" applyAlignment="1">
      <alignment horizontal="right" vertical="center"/>
    </xf>
    <xf numFmtId="0" fontId="12" fillId="0" borderId="47" xfId="2" applyNumberFormat="1" applyFont="1" applyBorder="1" applyAlignment="1">
      <alignment horizontal="right" vertical="center"/>
    </xf>
    <xf numFmtId="0" fontId="12" fillId="0" borderId="48" xfId="2" applyNumberFormat="1" applyFont="1" applyBorder="1" applyAlignment="1">
      <alignment horizontal="right" vertical="center"/>
    </xf>
    <xf numFmtId="0" fontId="18" fillId="0" borderId="31" xfId="1" applyFont="1" applyBorder="1"/>
  </cellXfs>
  <cellStyles count="4">
    <cellStyle name="標準" xfId="0" builtinId="0"/>
    <cellStyle name="標準 2" xfId="1" xr:uid="{A59F9FDD-0C90-491C-999A-C9F2583E9290}"/>
    <cellStyle name="標準_03_委員会資料_3rd_No.41_集計様式" xfId="2" xr:uid="{087FDB77-60DD-4541-BEBF-7C86DDD00589}"/>
    <cellStyle name="標準_03_委員会資料_3rd_No.41_集計様式_(5) 産業別・設立年別表（法人企業）誤_06-(5) 産業別・設立年別表（法人企業）" xfId="3" xr:uid="{A981E587-6B31-4E39-A976-8AAB0F8012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AD537-B0FC-44E2-9A1B-390314DADA4D}">
  <sheetPr codeName="Sheet20"/>
  <dimension ref="A1:BP59"/>
  <sheetViews>
    <sheetView showGridLines="0" tabSelected="1" zoomScaleNormal="100" zoomScaleSheetLayoutView="100" workbookViewId="0"/>
  </sheetViews>
  <sheetFormatPr defaultColWidth="9" defaultRowHeight="13" x14ac:dyDescent="0.2"/>
  <cols>
    <col min="1" max="4" width="5.58203125" style="42" customWidth="1"/>
    <col min="5" max="5" width="30.58203125" style="42" customWidth="1"/>
    <col min="6" max="6" width="13.58203125" style="2" customWidth="1"/>
    <col min="7" max="67" width="9.08203125" style="2" customWidth="1"/>
    <col min="68" max="68" width="50.58203125" style="2" customWidth="1"/>
    <col min="69" max="16384" width="9" style="2"/>
  </cols>
  <sheetData>
    <row r="1" spans="1:68" ht="30" customHeight="1" x14ac:dyDescent="0.55000000000000004">
      <c r="A1" s="1" t="s">
        <v>214</v>
      </c>
      <c r="B1" s="1"/>
      <c r="C1" s="1"/>
      <c r="D1" s="1"/>
      <c r="E1" s="1"/>
    </row>
    <row r="2" spans="1:68"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row>
    <row r="3" spans="1:68" s="19" customFormat="1" ht="21.75" customHeight="1" x14ac:dyDescent="0.55000000000000004">
      <c r="A3" s="7"/>
      <c r="B3" s="8" t="s">
        <v>0</v>
      </c>
      <c r="C3" s="9"/>
      <c r="D3" s="9"/>
      <c r="E3" s="10"/>
      <c r="F3" s="11" t="s">
        <v>1</v>
      </c>
      <c r="G3" s="11" t="s">
        <v>2</v>
      </c>
      <c r="H3" s="12" t="s">
        <v>3</v>
      </c>
      <c r="I3" s="12"/>
      <c r="J3" s="12"/>
      <c r="K3" s="12"/>
      <c r="L3" s="13"/>
      <c r="M3" s="14" t="s">
        <v>4</v>
      </c>
      <c r="N3" s="12"/>
      <c r="O3" s="12"/>
      <c r="P3" s="12"/>
      <c r="Q3" s="13"/>
      <c r="R3" s="15" t="s">
        <v>5</v>
      </c>
      <c r="S3" s="16"/>
      <c r="T3" s="16"/>
      <c r="U3" s="16"/>
      <c r="V3" s="17"/>
      <c r="W3" s="15" t="s">
        <v>6</v>
      </c>
      <c r="X3" s="16"/>
      <c r="Y3" s="16"/>
      <c r="Z3" s="16"/>
      <c r="AA3" s="17"/>
      <c r="AB3" s="15" t="s">
        <v>7</v>
      </c>
      <c r="AC3" s="16"/>
      <c r="AD3" s="16"/>
      <c r="AE3" s="16"/>
      <c r="AF3" s="17"/>
      <c r="AG3" s="15" t="s">
        <v>8</v>
      </c>
      <c r="AH3" s="16"/>
      <c r="AI3" s="16"/>
      <c r="AJ3" s="16"/>
      <c r="AK3" s="17"/>
      <c r="AL3" s="15" t="s">
        <v>9</v>
      </c>
      <c r="AM3" s="16"/>
      <c r="AN3" s="16"/>
      <c r="AO3" s="16"/>
      <c r="AP3" s="17"/>
      <c r="AQ3" s="15" t="s">
        <v>10</v>
      </c>
      <c r="AR3" s="16"/>
      <c r="AS3" s="16"/>
      <c r="AT3" s="16"/>
      <c r="AU3" s="17"/>
      <c r="AV3" s="15" t="s">
        <v>11</v>
      </c>
      <c r="AW3" s="16"/>
      <c r="AX3" s="16"/>
      <c r="AY3" s="16"/>
      <c r="AZ3" s="17"/>
      <c r="BA3" s="15" t="s">
        <v>12</v>
      </c>
      <c r="BB3" s="16"/>
      <c r="BC3" s="16"/>
      <c r="BD3" s="16"/>
      <c r="BE3" s="17"/>
      <c r="BF3" s="15" t="s">
        <v>13</v>
      </c>
      <c r="BG3" s="16"/>
      <c r="BH3" s="16"/>
      <c r="BI3" s="16"/>
      <c r="BJ3" s="17"/>
      <c r="BK3" s="15" t="s">
        <v>14</v>
      </c>
      <c r="BL3" s="16"/>
      <c r="BM3" s="16"/>
      <c r="BN3" s="16"/>
      <c r="BO3" s="17"/>
      <c r="BP3" s="18" t="s">
        <v>15</v>
      </c>
    </row>
    <row r="4" spans="1:68" s="19" customFormat="1" ht="23.25" customHeight="1" x14ac:dyDescent="0.55000000000000004">
      <c r="A4" s="7"/>
      <c r="B4" s="20"/>
      <c r="C4" s="21"/>
      <c r="D4" s="21"/>
      <c r="E4" s="22"/>
      <c r="F4" s="23"/>
      <c r="G4" s="23"/>
      <c r="H4" s="24" t="s">
        <v>16</v>
      </c>
      <c r="I4" s="25" t="s">
        <v>17</v>
      </c>
      <c r="J4" s="25" t="s">
        <v>18</v>
      </c>
      <c r="K4" s="25" t="s">
        <v>19</v>
      </c>
      <c r="L4" s="25" t="s">
        <v>20</v>
      </c>
      <c r="M4" s="26" t="s">
        <v>16</v>
      </c>
      <c r="N4" s="25" t="s">
        <v>17</v>
      </c>
      <c r="O4" s="25" t="s">
        <v>18</v>
      </c>
      <c r="P4" s="25" t="s">
        <v>19</v>
      </c>
      <c r="Q4" s="25" t="s">
        <v>20</v>
      </c>
      <c r="R4" s="26" t="s">
        <v>16</v>
      </c>
      <c r="S4" s="25" t="s">
        <v>17</v>
      </c>
      <c r="T4" s="25" t="s">
        <v>18</v>
      </c>
      <c r="U4" s="25" t="s">
        <v>19</v>
      </c>
      <c r="V4" s="25" t="s">
        <v>20</v>
      </c>
      <c r="W4" s="26" t="s">
        <v>16</v>
      </c>
      <c r="X4" s="25" t="s">
        <v>17</v>
      </c>
      <c r="Y4" s="25" t="s">
        <v>18</v>
      </c>
      <c r="Z4" s="25" t="s">
        <v>19</v>
      </c>
      <c r="AA4" s="25" t="s">
        <v>20</v>
      </c>
      <c r="AB4" s="26" t="s">
        <v>16</v>
      </c>
      <c r="AC4" s="25" t="s">
        <v>17</v>
      </c>
      <c r="AD4" s="25" t="s">
        <v>18</v>
      </c>
      <c r="AE4" s="25" t="s">
        <v>19</v>
      </c>
      <c r="AF4" s="25" t="s">
        <v>20</v>
      </c>
      <c r="AG4" s="26" t="s">
        <v>16</v>
      </c>
      <c r="AH4" s="25" t="s">
        <v>17</v>
      </c>
      <c r="AI4" s="25" t="s">
        <v>18</v>
      </c>
      <c r="AJ4" s="25" t="s">
        <v>19</v>
      </c>
      <c r="AK4" s="25" t="s">
        <v>20</v>
      </c>
      <c r="AL4" s="26" t="s">
        <v>16</v>
      </c>
      <c r="AM4" s="25" t="s">
        <v>17</v>
      </c>
      <c r="AN4" s="25" t="s">
        <v>18</v>
      </c>
      <c r="AO4" s="25" t="s">
        <v>19</v>
      </c>
      <c r="AP4" s="25" t="s">
        <v>20</v>
      </c>
      <c r="AQ4" s="26" t="s">
        <v>16</v>
      </c>
      <c r="AR4" s="25" t="s">
        <v>17</v>
      </c>
      <c r="AS4" s="25" t="s">
        <v>18</v>
      </c>
      <c r="AT4" s="25" t="s">
        <v>19</v>
      </c>
      <c r="AU4" s="25" t="s">
        <v>20</v>
      </c>
      <c r="AV4" s="26" t="s">
        <v>16</v>
      </c>
      <c r="AW4" s="25" t="s">
        <v>17</v>
      </c>
      <c r="AX4" s="25" t="s">
        <v>18</v>
      </c>
      <c r="AY4" s="25" t="s">
        <v>19</v>
      </c>
      <c r="AZ4" s="25" t="s">
        <v>20</v>
      </c>
      <c r="BA4" s="26" t="s">
        <v>16</v>
      </c>
      <c r="BB4" s="25" t="s">
        <v>17</v>
      </c>
      <c r="BC4" s="25" t="s">
        <v>18</v>
      </c>
      <c r="BD4" s="25" t="s">
        <v>19</v>
      </c>
      <c r="BE4" s="25" t="s">
        <v>20</v>
      </c>
      <c r="BF4" s="26" t="s">
        <v>16</v>
      </c>
      <c r="BG4" s="25" t="s">
        <v>17</v>
      </c>
      <c r="BH4" s="25" t="s">
        <v>18</v>
      </c>
      <c r="BI4" s="25" t="s">
        <v>19</v>
      </c>
      <c r="BJ4" s="25" t="s">
        <v>20</v>
      </c>
      <c r="BK4" s="26" t="s">
        <v>16</v>
      </c>
      <c r="BL4" s="25" t="s">
        <v>17</v>
      </c>
      <c r="BM4" s="25" t="s">
        <v>18</v>
      </c>
      <c r="BN4" s="25" t="s">
        <v>19</v>
      </c>
      <c r="BO4" s="25" t="s">
        <v>20</v>
      </c>
      <c r="BP4" s="27"/>
    </row>
    <row r="5" spans="1:68" s="19" customFormat="1" ht="23.25" customHeight="1" thickBot="1" x14ac:dyDescent="0.6">
      <c r="A5" s="7"/>
      <c r="B5" s="28"/>
      <c r="C5" s="29"/>
      <c r="D5" s="29"/>
      <c r="E5" s="30"/>
      <c r="F5" s="31"/>
      <c r="G5" s="31"/>
      <c r="H5" s="32" t="s">
        <v>21</v>
      </c>
      <c r="I5" s="33" t="s">
        <v>22</v>
      </c>
      <c r="J5" s="33" t="s">
        <v>23</v>
      </c>
      <c r="K5" s="33" t="s">
        <v>24</v>
      </c>
      <c r="L5" s="33" t="s">
        <v>25</v>
      </c>
      <c r="M5" s="34" t="s">
        <v>21</v>
      </c>
      <c r="N5" s="33" t="s">
        <v>26</v>
      </c>
      <c r="O5" s="33" t="s">
        <v>27</v>
      </c>
      <c r="P5" s="33" t="s">
        <v>28</v>
      </c>
      <c r="Q5" s="33" t="s">
        <v>29</v>
      </c>
      <c r="R5" s="34" t="s">
        <v>21</v>
      </c>
      <c r="S5" s="33" t="s">
        <v>26</v>
      </c>
      <c r="T5" s="33" t="s">
        <v>27</v>
      </c>
      <c r="U5" s="33" t="s">
        <v>28</v>
      </c>
      <c r="V5" s="33" t="s">
        <v>29</v>
      </c>
      <c r="W5" s="34" t="s">
        <v>21</v>
      </c>
      <c r="X5" s="33" t="s">
        <v>26</v>
      </c>
      <c r="Y5" s="33" t="s">
        <v>27</v>
      </c>
      <c r="Z5" s="33" t="s">
        <v>28</v>
      </c>
      <c r="AA5" s="33" t="s">
        <v>29</v>
      </c>
      <c r="AB5" s="34" t="s">
        <v>21</v>
      </c>
      <c r="AC5" s="33" t="s">
        <v>26</v>
      </c>
      <c r="AD5" s="33" t="s">
        <v>27</v>
      </c>
      <c r="AE5" s="33" t="s">
        <v>28</v>
      </c>
      <c r="AF5" s="33" t="s">
        <v>29</v>
      </c>
      <c r="AG5" s="34" t="s">
        <v>21</v>
      </c>
      <c r="AH5" s="33" t="s">
        <v>26</v>
      </c>
      <c r="AI5" s="33" t="s">
        <v>27</v>
      </c>
      <c r="AJ5" s="33" t="s">
        <v>28</v>
      </c>
      <c r="AK5" s="33" t="s">
        <v>29</v>
      </c>
      <c r="AL5" s="34" t="s">
        <v>21</v>
      </c>
      <c r="AM5" s="33" t="s">
        <v>26</v>
      </c>
      <c r="AN5" s="33" t="s">
        <v>27</v>
      </c>
      <c r="AO5" s="33" t="s">
        <v>28</v>
      </c>
      <c r="AP5" s="33" t="s">
        <v>29</v>
      </c>
      <c r="AQ5" s="34" t="s">
        <v>21</v>
      </c>
      <c r="AR5" s="33" t="s">
        <v>26</v>
      </c>
      <c r="AS5" s="33" t="s">
        <v>27</v>
      </c>
      <c r="AT5" s="33" t="s">
        <v>28</v>
      </c>
      <c r="AU5" s="33" t="s">
        <v>29</v>
      </c>
      <c r="AV5" s="34" t="s">
        <v>21</v>
      </c>
      <c r="AW5" s="33" t="s">
        <v>26</v>
      </c>
      <c r="AX5" s="33" t="s">
        <v>27</v>
      </c>
      <c r="AY5" s="33" t="s">
        <v>28</v>
      </c>
      <c r="AZ5" s="33" t="s">
        <v>29</v>
      </c>
      <c r="BA5" s="34" t="s">
        <v>21</v>
      </c>
      <c r="BB5" s="33" t="s">
        <v>26</v>
      </c>
      <c r="BC5" s="33" t="s">
        <v>27</v>
      </c>
      <c r="BD5" s="33" t="s">
        <v>28</v>
      </c>
      <c r="BE5" s="33" t="s">
        <v>29</v>
      </c>
      <c r="BF5" s="34" t="s">
        <v>21</v>
      </c>
      <c r="BG5" s="33" t="s">
        <v>26</v>
      </c>
      <c r="BH5" s="33" t="s">
        <v>27</v>
      </c>
      <c r="BI5" s="33" t="s">
        <v>28</v>
      </c>
      <c r="BJ5" s="33" t="s">
        <v>29</v>
      </c>
      <c r="BK5" s="34" t="s">
        <v>21</v>
      </c>
      <c r="BL5" s="33" t="s">
        <v>26</v>
      </c>
      <c r="BM5" s="33" t="s">
        <v>27</v>
      </c>
      <c r="BN5" s="33" t="s">
        <v>28</v>
      </c>
      <c r="BO5" s="33" t="s">
        <v>29</v>
      </c>
      <c r="BP5" s="35"/>
    </row>
    <row r="6" spans="1:68" s="41" customFormat="1" ht="23.25" customHeight="1" thickTop="1" x14ac:dyDescent="0.55000000000000004">
      <c r="A6" s="36"/>
      <c r="B6" s="37"/>
      <c r="C6" s="38"/>
      <c r="D6" s="38"/>
      <c r="E6" s="39"/>
      <c r="F6" s="74"/>
      <c r="G6" s="75"/>
      <c r="H6" s="76" t="s">
        <v>30</v>
      </c>
      <c r="I6" s="77" t="s">
        <v>31</v>
      </c>
      <c r="J6" s="77" t="s">
        <v>32</v>
      </c>
      <c r="K6" s="77" t="s">
        <v>33</v>
      </c>
      <c r="L6" s="78" t="s">
        <v>34</v>
      </c>
      <c r="M6" s="76" t="s">
        <v>35</v>
      </c>
      <c r="N6" s="77" t="s">
        <v>36</v>
      </c>
      <c r="O6" s="77" t="s">
        <v>37</v>
      </c>
      <c r="P6" s="77" t="s">
        <v>38</v>
      </c>
      <c r="Q6" s="78" t="s">
        <v>39</v>
      </c>
      <c r="R6" s="76" t="s">
        <v>40</v>
      </c>
      <c r="S6" s="77" t="s">
        <v>41</v>
      </c>
      <c r="T6" s="77" t="s">
        <v>42</v>
      </c>
      <c r="U6" s="77" t="s">
        <v>43</v>
      </c>
      <c r="V6" s="78" t="s">
        <v>44</v>
      </c>
      <c r="W6" s="76" t="s">
        <v>45</v>
      </c>
      <c r="X6" s="77" t="s">
        <v>46</v>
      </c>
      <c r="Y6" s="77" t="s">
        <v>47</v>
      </c>
      <c r="Z6" s="77" t="s">
        <v>48</v>
      </c>
      <c r="AA6" s="78" t="s">
        <v>49</v>
      </c>
      <c r="AB6" s="76" t="s">
        <v>50</v>
      </c>
      <c r="AC6" s="77" t="s">
        <v>51</v>
      </c>
      <c r="AD6" s="77" t="s">
        <v>52</v>
      </c>
      <c r="AE6" s="77" t="s">
        <v>53</v>
      </c>
      <c r="AF6" s="78" t="s">
        <v>54</v>
      </c>
      <c r="AG6" s="76" t="s">
        <v>55</v>
      </c>
      <c r="AH6" s="77" t="s">
        <v>56</v>
      </c>
      <c r="AI6" s="77" t="s">
        <v>57</v>
      </c>
      <c r="AJ6" s="77" t="s">
        <v>58</v>
      </c>
      <c r="AK6" s="78" t="s">
        <v>59</v>
      </c>
      <c r="AL6" s="76" t="s">
        <v>60</v>
      </c>
      <c r="AM6" s="77" t="s">
        <v>61</v>
      </c>
      <c r="AN6" s="77" t="s">
        <v>62</v>
      </c>
      <c r="AO6" s="77" t="s">
        <v>63</v>
      </c>
      <c r="AP6" s="78" t="s">
        <v>64</v>
      </c>
      <c r="AQ6" s="76" t="s">
        <v>65</v>
      </c>
      <c r="AR6" s="77" t="s">
        <v>66</v>
      </c>
      <c r="AS6" s="77" t="s">
        <v>67</v>
      </c>
      <c r="AT6" s="77" t="s">
        <v>68</v>
      </c>
      <c r="AU6" s="78" t="s">
        <v>69</v>
      </c>
      <c r="AV6" s="76" t="s">
        <v>70</v>
      </c>
      <c r="AW6" s="77" t="s">
        <v>71</v>
      </c>
      <c r="AX6" s="77" t="s">
        <v>72</v>
      </c>
      <c r="AY6" s="77" t="s">
        <v>73</v>
      </c>
      <c r="AZ6" s="78" t="s">
        <v>74</v>
      </c>
      <c r="BA6" s="76" t="s">
        <v>75</v>
      </c>
      <c r="BB6" s="77" t="s">
        <v>76</v>
      </c>
      <c r="BC6" s="77" t="s">
        <v>77</v>
      </c>
      <c r="BD6" s="77" t="s">
        <v>78</v>
      </c>
      <c r="BE6" s="78" t="s">
        <v>79</v>
      </c>
      <c r="BF6" s="76" t="s">
        <v>80</v>
      </c>
      <c r="BG6" s="77" t="s">
        <v>81</v>
      </c>
      <c r="BH6" s="77" t="s">
        <v>82</v>
      </c>
      <c r="BI6" s="77" t="s">
        <v>83</v>
      </c>
      <c r="BJ6" s="78" t="s">
        <v>84</v>
      </c>
      <c r="BK6" s="76" t="s">
        <v>85</v>
      </c>
      <c r="BL6" s="77" t="s">
        <v>86</v>
      </c>
      <c r="BM6" s="77" t="s">
        <v>87</v>
      </c>
      <c r="BN6" s="77" t="s">
        <v>88</v>
      </c>
      <c r="BO6" s="79" t="s">
        <v>89</v>
      </c>
      <c r="BP6" s="40"/>
    </row>
    <row r="7" spans="1:68" s="19" customFormat="1" ht="15" customHeight="1" x14ac:dyDescent="0.55000000000000004">
      <c r="A7" s="58">
        <f t="shared" ref="A7:A43" si="0">IF(B7="",IF(C7="",IF(D7="",4,3),2),1)</f>
        <v>1</v>
      </c>
      <c r="B7" s="43" t="s">
        <v>90</v>
      </c>
      <c r="C7" s="44"/>
      <c r="D7" s="44"/>
      <c r="E7" s="45"/>
      <c r="F7" s="80" t="s">
        <v>90</v>
      </c>
      <c r="G7" s="46" t="s">
        <v>91</v>
      </c>
      <c r="H7" s="60">
        <v>1604451</v>
      </c>
      <c r="I7" s="61">
        <v>1019177</v>
      </c>
      <c r="J7" s="61">
        <v>386142</v>
      </c>
      <c r="K7" s="61">
        <v>122846</v>
      </c>
      <c r="L7" s="62">
        <v>76286</v>
      </c>
      <c r="M7" s="63">
        <v>303729</v>
      </c>
      <c r="N7" s="61">
        <v>201725</v>
      </c>
      <c r="O7" s="61">
        <v>81853</v>
      </c>
      <c r="P7" s="61">
        <v>15244</v>
      </c>
      <c r="Q7" s="62">
        <v>4907</v>
      </c>
      <c r="R7" s="63">
        <v>250527</v>
      </c>
      <c r="S7" s="61">
        <v>121859</v>
      </c>
      <c r="T7" s="61">
        <v>75798</v>
      </c>
      <c r="U7" s="61">
        <v>30599</v>
      </c>
      <c r="V7" s="62">
        <v>22271</v>
      </c>
      <c r="W7" s="63">
        <v>47287</v>
      </c>
      <c r="X7" s="61">
        <v>30101</v>
      </c>
      <c r="Y7" s="61">
        <v>10024</v>
      </c>
      <c r="Z7" s="61">
        <v>4235</v>
      </c>
      <c r="AA7" s="62">
        <v>2927</v>
      </c>
      <c r="AB7" s="63">
        <v>52727</v>
      </c>
      <c r="AC7" s="61">
        <v>14838</v>
      </c>
      <c r="AD7" s="61">
        <v>19071</v>
      </c>
      <c r="AE7" s="61">
        <v>10625</v>
      </c>
      <c r="AF7" s="62">
        <v>8193</v>
      </c>
      <c r="AG7" s="63">
        <v>174741</v>
      </c>
      <c r="AH7" s="61">
        <v>113935</v>
      </c>
      <c r="AI7" s="61">
        <v>40603</v>
      </c>
      <c r="AJ7" s="61">
        <v>12553</v>
      </c>
      <c r="AK7" s="62">
        <v>7650</v>
      </c>
      <c r="AL7" s="63">
        <v>250320</v>
      </c>
      <c r="AM7" s="61">
        <v>167992</v>
      </c>
      <c r="AN7" s="61">
        <v>56060</v>
      </c>
      <c r="AO7" s="61">
        <v>17790</v>
      </c>
      <c r="AP7" s="62">
        <v>8478</v>
      </c>
      <c r="AQ7" s="63">
        <v>174879</v>
      </c>
      <c r="AR7" s="61">
        <v>158941</v>
      </c>
      <c r="AS7" s="61">
        <v>11316</v>
      </c>
      <c r="AT7" s="61">
        <v>2797</v>
      </c>
      <c r="AU7" s="62">
        <v>1825</v>
      </c>
      <c r="AV7" s="63">
        <v>93878</v>
      </c>
      <c r="AW7" s="61">
        <v>73042</v>
      </c>
      <c r="AX7" s="61">
        <v>15413</v>
      </c>
      <c r="AY7" s="61">
        <v>3640</v>
      </c>
      <c r="AZ7" s="62">
        <v>1783</v>
      </c>
      <c r="BA7" s="63">
        <v>101302</v>
      </c>
      <c r="BB7" s="61">
        <v>48490</v>
      </c>
      <c r="BC7" s="61">
        <v>36574</v>
      </c>
      <c r="BD7" s="61">
        <v>10204</v>
      </c>
      <c r="BE7" s="62">
        <v>6034</v>
      </c>
      <c r="BF7" s="63">
        <v>65604</v>
      </c>
      <c r="BG7" s="61">
        <v>38694</v>
      </c>
      <c r="BH7" s="61">
        <v>16794</v>
      </c>
      <c r="BI7" s="61">
        <v>6025</v>
      </c>
      <c r="BJ7" s="62">
        <v>4091</v>
      </c>
      <c r="BK7" s="63">
        <v>89457</v>
      </c>
      <c r="BL7" s="61">
        <v>49560</v>
      </c>
      <c r="BM7" s="61">
        <v>22636</v>
      </c>
      <c r="BN7" s="61">
        <v>9134</v>
      </c>
      <c r="BO7" s="81">
        <v>8127</v>
      </c>
      <c r="BP7" s="59" t="s">
        <v>163</v>
      </c>
    </row>
    <row r="8" spans="1:68" ht="15" customHeight="1" x14ac:dyDescent="0.55000000000000004">
      <c r="A8" s="58">
        <f t="shared" si="0"/>
        <v>1</v>
      </c>
      <c r="B8" s="43" t="s">
        <v>92</v>
      </c>
      <c r="C8" s="44"/>
      <c r="D8" s="44"/>
      <c r="E8" s="45"/>
      <c r="F8" s="80" t="s">
        <v>92</v>
      </c>
      <c r="G8" s="46" t="s">
        <v>93</v>
      </c>
      <c r="H8" s="64">
        <v>25664216</v>
      </c>
      <c r="I8" s="65">
        <v>3887675</v>
      </c>
      <c r="J8" s="65">
        <v>5218276</v>
      </c>
      <c r="K8" s="65">
        <v>4435434</v>
      </c>
      <c r="L8" s="66">
        <v>12122831</v>
      </c>
      <c r="M8" s="67">
        <v>3006987</v>
      </c>
      <c r="N8" s="65">
        <v>854000</v>
      </c>
      <c r="O8" s="65">
        <v>1052772</v>
      </c>
      <c r="P8" s="65">
        <v>522070</v>
      </c>
      <c r="Q8" s="66">
        <v>578146</v>
      </c>
      <c r="R8" s="67">
        <v>6074934</v>
      </c>
      <c r="S8" s="65">
        <v>532554</v>
      </c>
      <c r="T8" s="65">
        <v>1059135</v>
      </c>
      <c r="U8" s="65">
        <v>1117410</v>
      </c>
      <c r="V8" s="66">
        <v>3365835</v>
      </c>
      <c r="W8" s="67">
        <v>867975</v>
      </c>
      <c r="X8" s="65">
        <v>98528</v>
      </c>
      <c r="Y8" s="65">
        <v>140349</v>
      </c>
      <c r="Z8" s="65">
        <v>162825</v>
      </c>
      <c r="AA8" s="66">
        <v>466274</v>
      </c>
      <c r="AB8" s="67">
        <v>2300873</v>
      </c>
      <c r="AC8" s="65">
        <v>77399</v>
      </c>
      <c r="AD8" s="65">
        <v>259589</v>
      </c>
      <c r="AE8" s="65">
        <v>374527</v>
      </c>
      <c r="AF8" s="66">
        <v>1589358</v>
      </c>
      <c r="AG8" s="67">
        <v>2401518</v>
      </c>
      <c r="AH8" s="65">
        <v>436665</v>
      </c>
      <c r="AI8" s="65">
        <v>557746</v>
      </c>
      <c r="AJ8" s="65">
        <v>443099</v>
      </c>
      <c r="AK8" s="66">
        <v>964008</v>
      </c>
      <c r="AL8" s="67">
        <v>3451229</v>
      </c>
      <c r="AM8" s="65">
        <v>644091</v>
      </c>
      <c r="AN8" s="65">
        <v>761719</v>
      </c>
      <c r="AO8" s="65">
        <v>645062</v>
      </c>
      <c r="AP8" s="66">
        <v>1400358</v>
      </c>
      <c r="AQ8" s="67">
        <v>1025092</v>
      </c>
      <c r="AR8" s="65">
        <v>472715</v>
      </c>
      <c r="AS8" s="65">
        <v>139759</v>
      </c>
      <c r="AT8" s="65">
        <v>103586</v>
      </c>
      <c r="AU8" s="66">
        <v>309032</v>
      </c>
      <c r="AV8" s="67">
        <v>768990</v>
      </c>
      <c r="AW8" s="65">
        <v>237337</v>
      </c>
      <c r="AX8" s="65">
        <v>203883</v>
      </c>
      <c r="AY8" s="65">
        <v>134431</v>
      </c>
      <c r="AZ8" s="66">
        <v>193339</v>
      </c>
      <c r="BA8" s="67">
        <v>2130508</v>
      </c>
      <c r="BB8" s="65">
        <v>166782</v>
      </c>
      <c r="BC8" s="65">
        <v>459608</v>
      </c>
      <c r="BD8" s="65">
        <v>361149</v>
      </c>
      <c r="BE8" s="66">
        <v>1142969</v>
      </c>
      <c r="BF8" s="67">
        <v>1223416</v>
      </c>
      <c r="BG8" s="65">
        <v>153742</v>
      </c>
      <c r="BH8" s="65">
        <v>236322</v>
      </c>
      <c r="BI8" s="65">
        <v>225696</v>
      </c>
      <c r="BJ8" s="66">
        <v>607656</v>
      </c>
      <c r="BK8" s="67">
        <v>2412693</v>
      </c>
      <c r="BL8" s="65">
        <v>213864</v>
      </c>
      <c r="BM8" s="65">
        <v>347395</v>
      </c>
      <c r="BN8" s="65">
        <v>345580</v>
      </c>
      <c r="BO8" s="82">
        <v>1505855</v>
      </c>
      <c r="BP8" s="59" t="s">
        <v>164</v>
      </c>
    </row>
    <row r="9" spans="1:68" ht="15" customHeight="1" x14ac:dyDescent="0.55000000000000004">
      <c r="A9" s="58">
        <f t="shared" si="0"/>
        <v>1</v>
      </c>
      <c r="B9" s="47" t="s">
        <v>94</v>
      </c>
      <c r="C9" s="44"/>
      <c r="D9" s="44"/>
      <c r="E9" s="45"/>
      <c r="F9" s="80" t="s">
        <v>94</v>
      </c>
      <c r="G9" s="46" t="s">
        <v>91</v>
      </c>
      <c r="H9" s="64">
        <v>865119</v>
      </c>
      <c r="I9" s="65">
        <v>449692</v>
      </c>
      <c r="J9" s="65">
        <v>243051</v>
      </c>
      <c r="K9" s="65">
        <v>100946</v>
      </c>
      <c r="L9" s="66">
        <v>71430</v>
      </c>
      <c r="M9" s="67">
        <v>163592</v>
      </c>
      <c r="N9" s="65">
        <v>86368</v>
      </c>
      <c r="O9" s="65">
        <v>58634</v>
      </c>
      <c r="P9" s="65">
        <v>13722</v>
      </c>
      <c r="Q9" s="66">
        <v>4867</v>
      </c>
      <c r="R9" s="67">
        <v>145937</v>
      </c>
      <c r="S9" s="65">
        <v>47972</v>
      </c>
      <c r="T9" s="65">
        <v>49617</v>
      </c>
      <c r="U9" s="65">
        <v>26738</v>
      </c>
      <c r="V9" s="66">
        <v>21611</v>
      </c>
      <c r="W9" s="67">
        <v>35487</v>
      </c>
      <c r="X9" s="65">
        <v>19370</v>
      </c>
      <c r="Y9" s="65">
        <v>9101</v>
      </c>
      <c r="Z9" s="65">
        <v>4098</v>
      </c>
      <c r="AA9" s="66">
        <v>2918</v>
      </c>
      <c r="AB9" s="67">
        <v>30753</v>
      </c>
      <c r="AC9" s="65">
        <v>7468</v>
      </c>
      <c r="AD9" s="65">
        <v>7274</v>
      </c>
      <c r="AE9" s="65">
        <v>8323</v>
      </c>
      <c r="AF9" s="66">
        <v>7688</v>
      </c>
      <c r="AG9" s="67">
        <v>119316</v>
      </c>
      <c r="AH9" s="65">
        <v>67389</v>
      </c>
      <c r="AI9" s="65">
        <v>32553</v>
      </c>
      <c r="AJ9" s="65">
        <v>11852</v>
      </c>
      <c r="AK9" s="66">
        <v>7523</v>
      </c>
      <c r="AL9" s="67">
        <v>101880</v>
      </c>
      <c r="AM9" s="65">
        <v>54470</v>
      </c>
      <c r="AN9" s="65">
        <v>29685</v>
      </c>
      <c r="AO9" s="65">
        <v>11046</v>
      </c>
      <c r="AP9" s="66">
        <v>6679</v>
      </c>
      <c r="AQ9" s="67">
        <v>97163</v>
      </c>
      <c r="AR9" s="65">
        <v>83356</v>
      </c>
      <c r="AS9" s="65">
        <v>9354</v>
      </c>
      <c r="AT9" s="65">
        <v>2661</v>
      </c>
      <c r="AU9" s="66">
        <v>1792</v>
      </c>
      <c r="AV9" s="67">
        <v>53000</v>
      </c>
      <c r="AW9" s="65">
        <v>37407</v>
      </c>
      <c r="AX9" s="65">
        <v>10345</v>
      </c>
      <c r="AY9" s="65">
        <v>3487</v>
      </c>
      <c r="AZ9" s="66">
        <v>1762</v>
      </c>
      <c r="BA9" s="67">
        <v>37470</v>
      </c>
      <c r="BB9" s="65">
        <v>11275</v>
      </c>
      <c r="BC9" s="65">
        <v>13762</v>
      </c>
      <c r="BD9" s="65">
        <v>7288</v>
      </c>
      <c r="BE9" s="66">
        <v>5145</v>
      </c>
      <c r="BF9" s="67">
        <v>31068</v>
      </c>
      <c r="BG9" s="65">
        <v>13649</v>
      </c>
      <c r="BH9" s="65">
        <v>9199</v>
      </c>
      <c r="BI9" s="65">
        <v>4453</v>
      </c>
      <c r="BJ9" s="66">
        <v>3767</v>
      </c>
      <c r="BK9" s="67">
        <v>49452</v>
      </c>
      <c r="BL9" s="65">
        <v>20968</v>
      </c>
      <c r="BM9" s="65">
        <v>13527</v>
      </c>
      <c r="BN9" s="65">
        <v>7279</v>
      </c>
      <c r="BO9" s="82">
        <v>7678</v>
      </c>
      <c r="BP9" s="59" t="s">
        <v>165</v>
      </c>
    </row>
    <row r="10" spans="1:68" ht="15" customHeight="1" x14ac:dyDescent="0.55000000000000004">
      <c r="A10" s="58">
        <f t="shared" si="0"/>
        <v>2</v>
      </c>
      <c r="B10" s="48"/>
      <c r="C10" s="47" t="s">
        <v>95</v>
      </c>
      <c r="D10" s="49"/>
      <c r="E10" s="50"/>
      <c r="F10" s="80" t="s">
        <v>96</v>
      </c>
      <c r="G10" s="46" t="s">
        <v>91</v>
      </c>
      <c r="H10" s="68">
        <v>638145</v>
      </c>
      <c r="I10" s="69">
        <v>315902</v>
      </c>
      <c r="J10" s="69">
        <v>179574</v>
      </c>
      <c r="K10" s="69">
        <v>80982</v>
      </c>
      <c r="L10" s="70">
        <v>61687</v>
      </c>
      <c r="M10" s="71">
        <v>112030</v>
      </c>
      <c r="N10" s="69">
        <v>54673</v>
      </c>
      <c r="O10" s="69">
        <v>42668</v>
      </c>
      <c r="P10" s="69">
        <v>10328</v>
      </c>
      <c r="Q10" s="70">
        <v>4360</v>
      </c>
      <c r="R10" s="71">
        <v>108222</v>
      </c>
      <c r="S10" s="69">
        <v>31785</v>
      </c>
      <c r="T10" s="69">
        <v>36142</v>
      </c>
      <c r="U10" s="69">
        <v>21660</v>
      </c>
      <c r="V10" s="70">
        <v>18635</v>
      </c>
      <c r="W10" s="71">
        <v>28419</v>
      </c>
      <c r="X10" s="69">
        <v>14842</v>
      </c>
      <c r="Y10" s="69">
        <v>7442</v>
      </c>
      <c r="Z10" s="69">
        <v>3523</v>
      </c>
      <c r="AA10" s="70">
        <v>2612</v>
      </c>
      <c r="AB10" s="71">
        <v>22850</v>
      </c>
      <c r="AC10" s="69">
        <v>4871</v>
      </c>
      <c r="AD10" s="69">
        <v>4238</v>
      </c>
      <c r="AE10" s="69">
        <v>7135</v>
      </c>
      <c r="AF10" s="70">
        <v>6605</v>
      </c>
      <c r="AG10" s="71">
        <v>88777</v>
      </c>
      <c r="AH10" s="69">
        <v>46740</v>
      </c>
      <c r="AI10" s="69">
        <v>25405</v>
      </c>
      <c r="AJ10" s="69">
        <v>9933</v>
      </c>
      <c r="AK10" s="70">
        <v>6698</v>
      </c>
      <c r="AL10" s="71">
        <v>71716</v>
      </c>
      <c r="AM10" s="69">
        <v>36681</v>
      </c>
      <c r="AN10" s="69">
        <v>21257</v>
      </c>
      <c r="AO10" s="69">
        <v>7960</v>
      </c>
      <c r="AP10" s="70">
        <v>5819</v>
      </c>
      <c r="AQ10" s="71">
        <v>78328</v>
      </c>
      <c r="AR10" s="69">
        <v>66674</v>
      </c>
      <c r="AS10" s="69">
        <v>8001</v>
      </c>
      <c r="AT10" s="69">
        <v>2057</v>
      </c>
      <c r="AU10" s="70">
        <v>1596</v>
      </c>
      <c r="AV10" s="71">
        <v>41520</v>
      </c>
      <c r="AW10" s="69">
        <v>28618</v>
      </c>
      <c r="AX10" s="69">
        <v>8443</v>
      </c>
      <c r="AY10" s="69">
        <v>2880</v>
      </c>
      <c r="AZ10" s="70">
        <v>1580</v>
      </c>
      <c r="BA10" s="71">
        <v>23360</v>
      </c>
      <c r="BB10" s="69">
        <v>5898</v>
      </c>
      <c r="BC10" s="69">
        <v>7082</v>
      </c>
      <c r="BD10" s="69">
        <v>6425</v>
      </c>
      <c r="BE10" s="70">
        <v>3954</v>
      </c>
      <c r="BF10" s="71">
        <v>24727</v>
      </c>
      <c r="BG10" s="69">
        <v>10382</v>
      </c>
      <c r="BH10" s="69">
        <v>7724</v>
      </c>
      <c r="BI10" s="69">
        <v>3341</v>
      </c>
      <c r="BJ10" s="70">
        <v>3280</v>
      </c>
      <c r="BK10" s="71">
        <v>38195</v>
      </c>
      <c r="BL10" s="69">
        <v>14735</v>
      </c>
      <c r="BM10" s="69">
        <v>11170</v>
      </c>
      <c r="BN10" s="69">
        <v>5740</v>
      </c>
      <c r="BO10" s="83">
        <v>6549</v>
      </c>
      <c r="BP10" s="59" t="s">
        <v>166</v>
      </c>
    </row>
    <row r="11" spans="1:68" ht="15" customHeight="1" x14ac:dyDescent="0.55000000000000004">
      <c r="A11" s="58">
        <f t="shared" si="0"/>
        <v>2</v>
      </c>
      <c r="B11" s="51"/>
      <c r="C11" s="47" t="s">
        <v>97</v>
      </c>
      <c r="D11" s="49"/>
      <c r="E11" s="50"/>
      <c r="F11" s="80" t="s">
        <v>98</v>
      </c>
      <c r="G11" s="46" t="s">
        <v>91</v>
      </c>
      <c r="H11" s="68">
        <v>213779</v>
      </c>
      <c r="I11" s="69">
        <v>126586</v>
      </c>
      <c r="J11" s="69">
        <v>59818</v>
      </c>
      <c r="K11" s="69">
        <v>18269</v>
      </c>
      <c r="L11" s="70">
        <v>9105</v>
      </c>
      <c r="M11" s="71">
        <v>49946</v>
      </c>
      <c r="N11" s="69">
        <v>31326</v>
      </c>
      <c r="O11" s="69">
        <v>14971</v>
      </c>
      <c r="P11" s="69">
        <v>3181</v>
      </c>
      <c r="Q11" s="70">
        <v>469</v>
      </c>
      <c r="R11" s="71">
        <v>35480</v>
      </c>
      <c r="S11" s="69">
        <v>15375</v>
      </c>
      <c r="T11" s="69">
        <v>12544</v>
      </c>
      <c r="U11" s="69">
        <v>4750</v>
      </c>
      <c r="V11" s="70">
        <v>2810</v>
      </c>
      <c r="W11" s="71">
        <v>6707</v>
      </c>
      <c r="X11" s="69">
        <v>4283</v>
      </c>
      <c r="Y11" s="69">
        <v>1571</v>
      </c>
      <c r="Z11" s="69">
        <v>559</v>
      </c>
      <c r="AA11" s="70">
        <v>293</v>
      </c>
      <c r="AB11" s="71">
        <v>7532</v>
      </c>
      <c r="AC11" s="69">
        <v>2579</v>
      </c>
      <c r="AD11" s="69">
        <v>2958</v>
      </c>
      <c r="AE11" s="69">
        <v>976</v>
      </c>
      <c r="AF11" s="70">
        <v>1019</v>
      </c>
      <c r="AG11" s="71">
        <v>28183</v>
      </c>
      <c r="AH11" s="69">
        <v>18983</v>
      </c>
      <c r="AI11" s="69">
        <v>6696</v>
      </c>
      <c r="AJ11" s="69">
        <v>1755</v>
      </c>
      <c r="AK11" s="70">
        <v>749</v>
      </c>
      <c r="AL11" s="71">
        <v>29201</v>
      </c>
      <c r="AM11" s="69">
        <v>17243</v>
      </c>
      <c r="AN11" s="69">
        <v>8302</v>
      </c>
      <c r="AO11" s="69">
        <v>2872</v>
      </c>
      <c r="AP11" s="70">
        <v>784</v>
      </c>
      <c r="AQ11" s="71">
        <v>15637</v>
      </c>
      <c r="AR11" s="69">
        <v>13706</v>
      </c>
      <c r="AS11" s="69">
        <v>1252</v>
      </c>
      <c r="AT11" s="69">
        <v>503</v>
      </c>
      <c r="AU11" s="70">
        <v>176</v>
      </c>
      <c r="AV11" s="71">
        <v>11060</v>
      </c>
      <c r="AW11" s="69">
        <v>8725</v>
      </c>
      <c r="AX11" s="69">
        <v>1598</v>
      </c>
      <c r="AY11" s="69">
        <v>558</v>
      </c>
      <c r="AZ11" s="70">
        <v>178</v>
      </c>
      <c r="BA11" s="71">
        <v>13154</v>
      </c>
      <c r="BB11" s="69">
        <v>5190</v>
      </c>
      <c r="BC11" s="69">
        <v>6236</v>
      </c>
      <c r="BD11" s="69">
        <v>588</v>
      </c>
      <c r="BE11" s="70">
        <v>1140</v>
      </c>
      <c r="BF11" s="71">
        <v>6179</v>
      </c>
      <c r="BG11" s="69">
        <v>3211</v>
      </c>
      <c r="BH11" s="69">
        <v>1457</v>
      </c>
      <c r="BI11" s="69">
        <v>1063</v>
      </c>
      <c r="BJ11" s="70">
        <v>448</v>
      </c>
      <c r="BK11" s="71">
        <v>10700</v>
      </c>
      <c r="BL11" s="69">
        <v>5965</v>
      </c>
      <c r="BM11" s="69">
        <v>2232</v>
      </c>
      <c r="BN11" s="69">
        <v>1464</v>
      </c>
      <c r="BO11" s="83">
        <v>1039</v>
      </c>
      <c r="BP11" s="59" t="s">
        <v>167</v>
      </c>
    </row>
    <row r="12" spans="1:68" ht="15" customHeight="1" x14ac:dyDescent="0.55000000000000004">
      <c r="A12" s="58">
        <f t="shared" si="0"/>
        <v>1</v>
      </c>
      <c r="B12" s="47" t="s">
        <v>99</v>
      </c>
      <c r="C12" s="49"/>
      <c r="D12" s="52"/>
      <c r="E12" s="50"/>
      <c r="F12" s="80" t="s">
        <v>99</v>
      </c>
      <c r="G12" s="46" t="s">
        <v>100</v>
      </c>
      <c r="H12" s="64">
        <v>532884309.29400003</v>
      </c>
      <c r="I12" s="65">
        <v>125553579.936</v>
      </c>
      <c r="J12" s="65">
        <v>100582637.803</v>
      </c>
      <c r="K12" s="65">
        <v>91166651.714000002</v>
      </c>
      <c r="L12" s="66">
        <v>215581439.84</v>
      </c>
      <c r="M12" s="67">
        <v>60631864.178999998</v>
      </c>
      <c r="N12" s="65">
        <v>12196981.744999999</v>
      </c>
      <c r="O12" s="65">
        <v>19218845.535</v>
      </c>
      <c r="P12" s="65">
        <v>12786949.331</v>
      </c>
      <c r="Q12" s="66">
        <v>16429087.569</v>
      </c>
      <c r="R12" s="67">
        <v>126954836.142</v>
      </c>
      <c r="S12" s="65">
        <v>8199508.284</v>
      </c>
      <c r="T12" s="65">
        <v>16644431.541999999</v>
      </c>
      <c r="U12" s="65">
        <v>22033830.028999999</v>
      </c>
      <c r="V12" s="66">
        <v>80077066.287</v>
      </c>
      <c r="W12" s="67">
        <v>13521699.642000001</v>
      </c>
      <c r="X12" s="65">
        <v>1141605.0660000001</v>
      </c>
      <c r="Y12" s="65">
        <v>1378061.51</v>
      </c>
      <c r="Z12" s="65">
        <v>2257277.3390000002</v>
      </c>
      <c r="AA12" s="66">
        <v>8744755.7280000001</v>
      </c>
      <c r="AB12" s="67">
        <v>24546507.307999998</v>
      </c>
      <c r="AC12" s="65">
        <v>1898511.5009999999</v>
      </c>
      <c r="AD12" s="65">
        <v>3369230.8539999998</v>
      </c>
      <c r="AE12" s="65">
        <v>4542832.9390000002</v>
      </c>
      <c r="AF12" s="66">
        <v>14735932.014</v>
      </c>
      <c r="AG12" s="67">
        <v>87153521.456</v>
      </c>
      <c r="AH12" s="65">
        <v>13228550.02</v>
      </c>
      <c r="AI12" s="65">
        <v>18732701.846999999</v>
      </c>
      <c r="AJ12" s="65">
        <v>19491917.331</v>
      </c>
      <c r="AK12" s="66">
        <v>35700352.258000001</v>
      </c>
      <c r="AL12" s="67">
        <v>35754346.300999999</v>
      </c>
      <c r="AM12" s="65">
        <v>7401818.3959999997</v>
      </c>
      <c r="AN12" s="65">
        <v>7670713.7920000004</v>
      </c>
      <c r="AO12" s="65">
        <v>6446971.1200000001</v>
      </c>
      <c r="AP12" s="66">
        <v>14234842.993000001</v>
      </c>
      <c r="AQ12" s="67">
        <v>84237841.719999999</v>
      </c>
      <c r="AR12" s="65">
        <v>41113783.468999997</v>
      </c>
      <c r="AS12" s="65">
        <v>16798679.028000001</v>
      </c>
      <c r="AT12" s="65">
        <v>8742842.432</v>
      </c>
      <c r="AU12" s="66">
        <v>17582536.791000001</v>
      </c>
      <c r="AV12" s="67">
        <v>49677114.174999997</v>
      </c>
      <c r="AW12" s="65">
        <v>33046999.563000001</v>
      </c>
      <c r="AX12" s="65">
        <v>8347908.6370000001</v>
      </c>
      <c r="AY12" s="65">
        <v>5430149.7079999996</v>
      </c>
      <c r="AZ12" s="66">
        <v>2852056.267</v>
      </c>
      <c r="BA12" s="67">
        <v>11621365.332</v>
      </c>
      <c r="BB12" s="65">
        <v>1313918.5279999999</v>
      </c>
      <c r="BC12" s="65">
        <v>1847933.3030000001</v>
      </c>
      <c r="BD12" s="65">
        <v>2230648.716</v>
      </c>
      <c r="BE12" s="66">
        <v>6228864.784</v>
      </c>
      <c r="BF12" s="67">
        <v>22302794.881000001</v>
      </c>
      <c r="BG12" s="65">
        <v>3087297.7650000001</v>
      </c>
      <c r="BH12" s="65">
        <v>3091768.8420000002</v>
      </c>
      <c r="BI12" s="65">
        <v>4236293.0659999996</v>
      </c>
      <c r="BJ12" s="66">
        <v>11887435.208000001</v>
      </c>
      <c r="BK12" s="67">
        <v>16482418.158</v>
      </c>
      <c r="BL12" s="65">
        <v>2924605.6</v>
      </c>
      <c r="BM12" s="65">
        <v>3482362.9130000002</v>
      </c>
      <c r="BN12" s="65">
        <v>2966939.7039999999</v>
      </c>
      <c r="BO12" s="82">
        <v>7108509.9419999998</v>
      </c>
      <c r="BP12" s="59" t="s">
        <v>168</v>
      </c>
    </row>
    <row r="13" spans="1:68" ht="15" customHeight="1" x14ac:dyDescent="0.55000000000000004">
      <c r="A13" s="58">
        <f t="shared" si="0"/>
        <v>2</v>
      </c>
      <c r="B13" s="51"/>
      <c r="C13" s="47" t="s">
        <v>101</v>
      </c>
      <c r="D13" s="49"/>
      <c r="E13" s="50"/>
      <c r="F13" s="80" t="s">
        <v>102</v>
      </c>
      <c r="G13" s="46" t="s">
        <v>100</v>
      </c>
      <c r="H13" s="68">
        <v>272501645.67799997</v>
      </c>
      <c r="I13" s="69">
        <v>48953678.006999999</v>
      </c>
      <c r="J13" s="69">
        <v>55877458.164999999</v>
      </c>
      <c r="K13" s="69">
        <v>51006700.347999997</v>
      </c>
      <c r="L13" s="70">
        <v>116663809.15800001</v>
      </c>
      <c r="M13" s="71">
        <v>41294058.681000002</v>
      </c>
      <c r="N13" s="69">
        <v>8486418.8249999993</v>
      </c>
      <c r="O13" s="69">
        <v>12626557.475</v>
      </c>
      <c r="P13" s="69">
        <v>8528928.3330000006</v>
      </c>
      <c r="Q13" s="70">
        <v>11652154.048</v>
      </c>
      <c r="R13" s="71">
        <v>71339371.947999999</v>
      </c>
      <c r="S13" s="69">
        <v>5067901.4270000001</v>
      </c>
      <c r="T13" s="69">
        <v>9546298.8279999997</v>
      </c>
      <c r="U13" s="69">
        <v>12287444.808</v>
      </c>
      <c r="V13" s="70">
        <v>44437726.884000003</v>
      </c>
      <c r="W13" s="71">
        <v>8308336.7280000001</v>
      </c>
      <c r="X13" s="69">
        <v>766878.01699999999</v>
      </c>
      <c r="Y13" s="69">
        <v>953952.16200000001</v>
      </c>
      <c r="Z13" s="69">
        <v>1565318.703</v>
      </c>
      <c r="AA13" s="70">
        <v>5022187.8449999997</v>
      </c>
      <c r="AB13" s="71">
        <v>10233221.34</v>
      </c>
      <c r="AC13" s="69">
        <v>655057.55200000003</v>
      </c>
      <c r="AD13" s="69">
        <v>1350377.2579999999</v>
      </c>
      <c r="AE13" s="69">
        <v>1883058.895</v>
      </c>
      <c r="AF13" s="70">
        <v>6344727.6349999998</v>
      </c>
      <c r="AG13" s="71">
        <v>58398735.053999998</v>
      </c>
      <c r="AH13" s="69">
        <v>8030249.5710000005</v>
      </c>
      <c r="AI13" s="69">
        <v>12186907.005999999</v>
      </c>
      <c r="AJ13" s="69">
        <v>13402171.418</v>
      </c>
      <c r="AK13" s="70">
        <v>24779407.057999998</v>
      </c>
      <c r="AL13" s="71">
        <v>19624324.272</v>
      </c>
      <c r="AM13" s="69">
        <v>4236937.6780000003</v>
      </c>
      <c r="AN13" s="69">
        <v>4033581.909</v>
      </c>
      <c r="AO13" s="69">
        <v>3390560.5630000001</v>
      </c>
      <c r="AP13" s="70">
        <v>7963244.1220000004</v>
      </c>
      <c r="AQ13" s="71">
        <v>32876911.943</v>
      </c>
      <c r="AR13" s="69">
        <v>15479983.344000001</v>
      </c>
      <c r="AS13" s="69">
        <v>8854776.3220000006</v>
      </c>
      <c r="AT13" s="69">
        <v>3592373.31</v>
      </c>
      <c r="AU13" s="70">
        <v>4949778.9680000003</v>
      </c>
      <c r="AV13" s="71">
        <v>9848475.898</v>
      </c>
      <c r="AW13" s="69">
        <v>2793250.8689999999</v>
      </c>
      <c r="AX13" s="69">
        <v>2550734.7069999999</v>
      </c>
      <c r="AY13" s="69">
        <v>2771943.1320000002</v>
      </c>
      <c r="AZ13" s="70">
        <v>1732547.19</v>
      </c>
      <c r="BA13" s="71">
        <v>2985927.4989999998</v>
      </c>
      <c r="BB13" s="69">
        <v>285525.79499999998</v>
      </c>
      <c r="BC13" s="69">
        <v>676949.53799999994</v>
      </c>
      <c r="BD13" s="69">
        <v>646627.321</v>
      </c>
      <c r="BE13" s="70">
        <v>1376824.845</v>
      </c>
      <c r="BF13" s="71">
        <v>8256458.9730000002</v>
      </c>
      <c r="BG13" s="69">
        <v>1667328.7169999999</v>
      </c>
      <c r="BH13" s="69">
        <v>1206068.3929999999</v>
      </c>
      <c r="BI13" s="69">
        <v>1304590.7439999999</v>
      </c>
      <c r="BJ13" s="70">
        <v>4078471.1189999999</v>
      </c>
      <c r="BK13" s="71">
        <v>9335823.3430000003</v>
      </c>
      <c r="BL13" s="69">
        <v>1484146.2109999999</v>
      </c>
      <c r="BM13" s="69">
        <v>1891254.567</v>
      </c>
      <c r="BN13" s="69">
        <v>1633683.121</v>
      </c>
      <c r="BO13" s="83">
        <v>4326739.443</v>
      </c>
      <c r="BP13" s="59" t="s">
        <v>169</v>
      </c>
    </row>
    <row r="14" spans="1:68" ht="15" customHeight="1" x14ac:dyDescent="0.55000000000000004">
      <c r="A14" s="58">
        <f t="shared" si="0"/>
        <v>3</v>
      </c>
      <c r="B14" s="51"/>
      <c r="C14" s="53"/>
      <c r="D14" s="43" t="s">
        <v>103</v>
      </c>
      <c r="E14" s="50"/>
      <c r="F14" s="80" t="s">
        <v>104</v>
      </c>
      <c r="G14" s="46" t="s">
        <v>100</v>
      </c>
      <c r="H14" s="68">
        <v>107008185.697</v>
      </c>
      <c r="I14" s="69">
        <v>19800251.504000001</v>
      </c>
      <c r="J14" s="69">
        <v>24828512.640000001</v>
      </c>
      <c r="K14" s="69">
        <v>21847710.811999999</v>
      </c>
      <c r="L14" s="70">
        <v>40531710.740000002</v>
      </c>
      <c r="M14" s="71">
        <v>18884223.471999999</v>
      </c>
      <c r="N14" s="69">
        <v>3474375.95</v>
      </c>
      <c r="O14" s="69">
        <v>6887334.6160000004</v>
      </c>
      <c r="P14" s="69">
        <v>4348424.0029999996</v>
      </c>
      <c r="Q14" s="70">
        <v>4174088.9029999999</v>
      </c>
      <c r="R14" s="71">
        <v>26089858.267999999</v>
      </c>
      <c r="S14" s="69">
        <v>1785790.0970000001</v>
      </c>
      <c r="T14" s="69">
        <v>4870910.9289999995</v>
      </c>
      <c r="U14" s="69">
        <v>5190760.5070000002</v>
      </c>
      <c r="V14" s="70">
        <v>14242396.734999999</v>
      </c>
      <c r="W14" s="71">
        <v>3921505.7659999998</v>
      </c>
      <c r="X14" s="69">
        <v>406657.10100000002</v>
      </c>
      <c r="Y14" s="69">
        <v>478530.09299999999</v>
      </c>
      <c r="Z14" s="69">
        <v>746555.27899999998</v>
      </c>
      <c r="AA14" s="70">
        <v>2289763.2940000002</v>
      </c>
      <c r="AB14" s="71">
        <v>4601301.108</v>
      </c>
      <c r="AC14" s="69">
        <v>343450.24599999998</v>
      </c>
      <c r="AD14" s="69">
        <v>719751.84199999995</v>
      </c>
      <c r="AE14" s="69">
        <v>1037053.17</v>
      </c>
      <c r="AF14" s="70">
        <v>2501045.85</v>
      </c>
      <c r="AG14" s="71">
        <v>18172584.818</v>
      </c>
      <c r="AH14" s="69">
        <v>3402257.56</v>
      </c>
      <c r="AI14" s="69">
        <v>4246370.5549999997</v>
      </c>
      <c r="AJ14" s="69">
        <v>4199775.4759999998</v>
      </c>
      <c r="AK14" s="70">
        <v>6324181.227</v>
      </c>
      <c r="AL14" s="71">
        <v>8028789.801</v>
      </c>
      <c r="AM14" s="69">
        <v>1908488.74</v>
      </c>
      <c r="AN14" s="69">
        <v>1761909.4709999999</v>
      </c>
      <c r="AO14" s="69">
        <v>1437211.801</v>
      </c>
      <c r="AP14" s="70">
        <v>2921179.7889999999</v>
      </c>
      <c r="AQ14" s="71">
        <v>11355830.651000001</v>
      </c>
      <c r="AR14" s="69">
        <v>5805764.267</v>
      </c>
      <c r="AS14" s="69">
        <v>2513266.111</v>
      </c>
      <c r="AT14" s="69">
        <v>1400440.973</v>
      </c>
      <c r="AU14" s="70">
        <v>1636359.301</v>
      </c>
      <c r="AV14" s="71">
        <v>4300831.1849999996</v>
      </c>
      <c r="AW14" s="69">
        <v>1102004.68</v>
      </c>
      <c r="AX14" s="69">
        <v>988605.304</v>
      </c>
      <c r="AY14" s="69">
        <v>1377232.8259999999</v>
      </c>
      <c r="AZ14" s="70">
        <v>832988.375</v>
      </c>
      <c r="BA14" s="71">
        <v>1849969.4569999999</v>
      </c>
      <c r="BB14" s="69">
        <v>189270.864</v>
      </c>
      <c r="BC14" s="69">
        <v>455082.03899999999</v>
      </c>
      <c r="BD14" s="69">
        <v>444705.79700000002</v>
      </c>
      <c r="BE14" s="70">
        <v>760910.75699999998</v>
      </c>
      <c r="BF14" s="71">
        <v>4989979.1749999998</v>
      </c>
      <c r="BG14" s="69">
        <v>753172.74899999995</v>
      </c>
      <c r="BH14" s="69">
        <v>827093.35600000003</v>
      </c>
      <c r="BI14" s="69">
        <v>783517.09699999995</v>
      </c>
      <c r="BJ14" s="70">
        <v>2626195.9720000001</v>
      </c>
      <c r="BK14" s="71">
        <v>4813311.9939999999</v>
      </c>
      <c r="BL14" s="69">
        <v>629019.25</v>
      </c>
      <c r="BM14" s="69">
        <v>1079658.325</v>
      </c>
      <c r="BN14" s="69">
        <v>882033.88300000003</v>
      </c>
      <c r="BO14" s="83">
        <v>2222600.537</v>
      </c>
      <c r="BP14" s="59" t="s">
        <v>170</v>
      </c>
    </row>
    <row r="15" spans="1:68" ht="15" customHeight="1" x14ac:dyDescent="0.55000000000000004">
      <c r="A15" s="58">
        <f t="shared" si="0"/>
        <v>3</v>
      </c>
      <c r="B15" s="51"/>
      <c r="C15" s="53"/>
      <c r="D15" s="43" t="s">
        <v>105</v>
      </c>
      <c r="E15" s="50"/>
      <c r="F15" s="80" t="s">
        <v>106</v>
      </c>
      <c r="G15" s="46" t="s">
        <v>100</v>
      </c>
      <c r="H15" s="68">
        <v>70911008.562999994</v>
      </c>
      <c r="I15" s="69">
        <v>8093534.4349999996</v>
      </c>
      <c r="J15" s="69">
        <v>13065674.409</v>
      </c>
      <c r="K15" s="69">
        <v>13775303.168</v>
      </c>
      <c r="L15" s="70">
        <v>35976496.552000001</v>
      </c>
      <c r="M15" s="71">
        <v>8272234.9919999996</v>
      </c>
      <c r="N15" s="69">
        <v>1386475.6780000001</v>
      </c>
      <c r="O15" s="69">
        <v>2181969.912</v>
      </c>
      <c r="P15" s="69">
        <v>1807956.7439999999</v>
      </c>
      <c r="Q15" s="70">
        <v>2895832.6579999998</v>
      </c>
      <c r="R15" s="71">
        <v>21519429.544</v>
      </c>
      <c r="S15" s="69">
        <v>1269662.2560000001</v>
      </c>
      <c r="T15" s="69">
        <v>2362986.0669999998</v>
      </c>
      <c r="U15" s="69">
        <v>3394924.8659999999</v>
      </c>
      <c r="V15" s="70">
        <v>14491856.356000001</v>
      </c>
      <c r="W15" s="71">
        <v>1722946.3629999999</v>
      </c>
      <c r="X15" s="69">
        <v>155964.26199999999</v>
      </c>
      <c r="Y15" s="69">
        <v>233025.22700000001</v>
      </c>
      <c r="Z15" s="69">
        <v>336232.07699999999</v>
      </c>
      <c r="AA15" s="70">
        <v>997724.79700000002</v>
      </c>
      <c r="AB15" s="71">
        <v>3469668.338</v>
      </c>
      <c r="AC15" s="69">
        <v>165317.31299999999</v>
      </c>
      <c r="AD15" s="69">
        <v>404970.28200000001</v>
      </c>
      <c r="AE15" s="69">
        <v>626960.77800000005</v>
      </c>
      <c r="AF15" s="70">
        <v>2272419.9649999999</v>
      </c>
      <c r="AG15" s="71">
        <v>23713412.090999998</v>
      </c>
      <c r="AH15" s="69">
        <v>2416171.216</v>
      </c>
      <c r="AI15" s="69">
        <v>4852640.1670000004</v>
      </c>
      <c r="AJ15" s="69">
        <v>5371636.7769999998</v>
      </c>
      <c r="AK15" s="70">
        <v>11072963.932</v>
      </c>
      <c r="AL15" s="71">
        <v>4130061.2820000001</v>
      </c>
      <c r="AM15" s="69">
        <v>729132.08100000001</v>
      </c>
      <c r="AN15" s="69">
        <v>942691.79200000002</v>
      </c>
      <c r="AO15" s="69">
        <v>788123.41299999994</v>
      </c>
      <c r="AP15" s="70">
        <v>1670113.9950000001</v>
      </c>
      <c r="AQ15" s="71">
        <v>2956397.16</v>
      </c>
      <c r="AR15" s="69">
        <v>1305030.0419999999</v>
      </c>
      <c r="AS15" s="69">
        <v>1030727.844</v>
      </c>
      <c r="AT15" s="69">
        <v>286755.63900000002</v>
      </c>
      <c r="AU15" s="70">
        <v>333883.63500000001</v>
      </c>
      <c r="AV15" s="71">
        <v>1586066.4280000001</v>
      </c>
      <c r="AW15" s="69">
        <v>307741.12699999998</v>
      </c>
      <c r="AX15" s="69">
        <v>344600.80200000003</v>
      </c>
      <c r="AY15" s="69">
        <v>454026.99599999998</v>
      </c>
      <c r="AZ15" s="70">
        <v>479697.50300000003</v>
      </c>
      <c r="BA15" s="71">
        <v>330198.58600000001</v>
      </c>
      <c r="BB15" s="69">
        <v>22545.845000000001</v>
      </c>
      <c r="BC15" s="69">
        <v>47367.298999999999</v>
      </c>
      <c r="BD15" s="69">
        <v>75116.501999999993</v>
      </c>
      <c r="BE15" s="70">
        <v>185168.94</v>
      </c>
      <c r="BF15" s="71">
        <v>901869.23100000003</v>
      </c>
      <c r="BG15" s="69">
        <v>117026.637</v>
      </c>
      <c r="BH15" s="69">
        <v>131156.22099999999</v>
      </c>
      <c r="BI15" s="69">
        <v>188976.75099999999</v>
      </c>
      <c r="BJ15" s="70">
        <v>464709.62099999998</v>
      </c>
      <c r="BK15" s="71">
        <v>2308724.548</v>
      </c>
      <c r="BL15" s="69">
        <v>218467.97899999999</v>
      </c>
      <c r="BM15" s="69">
        <v>533538.79500000004</v>
      </c>
      <c r="BN15" s="69">
        <v>444592.62599999999</v>
      </c>
      <c r="BO15" s="83">
        <v>1112125.148</v>
      </c>
      <c r="BP15" s="59" t="s">
        <v>171</v>
      </c>
    </row>
    <row r="16" spans="1:68" ht="15" customHeight="1" x14ac:dyDescent="0.55000000000000004">
      <c r="A16" s="58">
        <f t="shared" si="0"/>
        <v>3</v>
      </c>
      <c r="B16" s="51"/>
      <c r="C16" s="53"/>
      <c r="D16" s="43" t="s">
        <v>107</v>
      </c>
      <c r="E16" s="50"/>
      <c r="F16" s="80" t="s">
        <v>108</v>
      </c>
      <c r="G16" s="46" t="s">
        <v>100</v>
      </c>
      <c r="H16" s="68">
        <v>49469945.475000001</v>
      </c>
      <c r="I16" s="69">
        <v>11402306.412</v>
      </c>
      <c r="J16" s="69">
        <v>10060110.804</v>
      </c>
      <c r="K16" s="69">
        <v>8048043.6789999995</v>
      </c>
      <c r="L16" s="70">
        <v>19959484.579999998</v>
      </c>
      <c r="M16" s="71">
        <v>7083920.784</v>
      </c>
      <c r="N16" s="69">
        <v>1916309.3589999999</v>
      </c>
      <c r="O16" s="69">
        <v>1902526.706</v>
      </c>
      <c r="P16" s="69">
        <v>1631077.2660000001</v>
      </c>
      <c r="Q16" s="70">
        <v>1634007.453</v>
      </c>
      <c r="R16" s="71">
        <v>14391912.324999999</v>
      </c>
      <c r="S16" s="69">
        <v>657967.00399999996</v>
      </c>
      <c r="T16" s="69">
        <v>1432638.5870000001</v>
      </c>
      <c r="U16" s="69">
        <v>2334211.125</v>
      </c>
      <c r="V16" s="70">
        <v>9967095.6089999992</v>
      </c>
      <c r="W16" s="71">
        <v>587694.38300000003</v>
      </c>
      <c r="X16" s="69">
        <v>92368.444000000003</v>
      </c>
      <c r="Y16" s="69">
        <v>44243.983</v>
      </c>
      <c r="Z16" s="69">
        <v>107350.265</v>
      </c>
      <c r="AA16" s="70">
        <v>343731.69</v>
      </c>
      <c r="AB16" s="71">
        <v>282262.36700000003</v>
      </c>
      <c r="AC16" s="69">
        <v>15957.683000000001</v>
      </c>
      <c r="AD16" s="69">
        <v>32534.071</v>
      </c>
      <c r="AE16" s="69">
        <v>47499.661999999997</v>
      </c>
      <c r="AF16" s="70">
        <v>186270.95199999999</v>
      </c>
      <c r="AG16" s="71">
        <v>9225207.9509999994</v>
      </c>
      <c r="AH16" s="69">
        <v>1169704.5930000001</v>
      </c>
      <c r="AI16" s="69">
        <v>1992067.01</v>
      </c>
      <c r="AJ16" s="69">
        <v>1906348.6329999999</v>
      </c>
      <c r="AK16" s="70">
        <v>4157087.7149999999</v>
      </c>
      <c r="AL16" s="71">
        <v>4829313.2120000003</v>
      </c>
      <c r="AM16" s="69">
        <v>1169786.45</v>
      </c>
      <c r="AN16" s="69">
        <v>830753.78300000005</v>
      </c>
      <c r="AO16" s="69">
        <v>858921.48</v>
      </c>
      <c r="AP16" s="70">
        <v>1969851.4990000001</v>
      </c>
      <c r="AQ16" s="71">
        <v>11495172.357000001</v>
      </c>
      <c r="AR16" s="69">
        <v>5674181.2659999998</v>
      </c>
      <c r="AS16" s="69">
        <v>3607640.4640000002</v>
      </c>
      <c r="AT16" s="69">
        <v>933472.23699999996</v>
      </c>
      <c r="AU16" s="70">
        <v>1279878.3910000001</v>
      </c>
      <c r="AV16" s="71">
        <v>356192.22100000002</v>
      </c>
      <c r="AW16" s="69">
        <v>77528.608999999997</v>
      </c>
      <c r="AX16" s="69">
        <v>61983.593999999997</v>
      </c>
      <c r="AY16" s="69">
        <v>118793.853</v>
      </c>
      <c r="AZ16" s="70">
        <v>97886.164999999994</v>
      </c>
      <c r="BA16" s="71">
        <v>180532.359</v>
      </c>
      <c r="BB16" s="69">
        <v>43978.669000000002</v>
      </c>
      <c r="BC16" s="69">
        <v>20278.749</v>
      </c>
      <c r="BD16" s="69">
        <v>39097.508999999998</v>
      </c>
      <c r="BE16" s="70">
        <v>77177.432000000001</v>
      </c>
      <c r="BF16" s="71">
        <v>425245.68300000002</v>
      </c>
      <c r="BG16" s="69">
        <v>153415.228</v>
      </c>
      <c r="BH16" s="69">
        <v>68915.014999999999</v>
      </c>
      <c r="BI16" s="69">
        <v>43768.601000000002</v>
      </c>
      <c r="BJ16" s="70">
        <v>159146.83900000001</v>
      </c>
      <c r="BK16" s="71">
        <v>612491.83299999998</v>
      </c>
      <c r="BL16" s="69">
        <v>431109.10700000002</v>
      </c>
      <c r="BM16" s="69">
        <v>66528.843999999997</v>
      </c>
      <c r="BN16" s="69">
        <v>27503.046999999999</v>
      </c>
      <c r="BO16" s="83">
        <v>87350.834000000003</v>
      </c>
      <c r="BP16" s="59" t="s">
        <v>172</v>
      </c>
    </row>
    <row r="17" spans="1:68" ht="15" customHeight="1" x14ac:dyDescent="0.55000000000000004">
      <c r="A17" s="58">
        <f t="shared" si="0"/>
        <v>2</v>
      </c>
      <c r="B17" s="51"/>
      <c r="C17" s="47" t="s">
        <v>109</v>
      </c>
      <c r="D17" s="49"/>
      <c r="E17" s="50"/>
      <c r="F17" s="80" t="s">
        <v>110</v>
      </c>
      <c r="G17" s="46" t="s">
        <v>100</v>
      </c>
      <c r="H17" s="68">
        <v>258977417.942</v>
      </c>
      <c r="I17" s="69">
        <v>75909522.115999997</v>
      </c>
      <c r="J17" s="69">
        <v>44567587.317000002</v>
      </c>
      <c r="K17" s="69">
        <v>40046032.392999999</v>
      </c>
      <c r="L17" s="70">
        <v>98454276.115999997</v>
      </c>
      <c r="M17" s="71">
        <v>19268951.237</v>
      </c>
      <c r="N17" s="69">
        <v>3690350.662</v>
      </c>
      <c r="O17" s="69">
        <v>6570355.7410000004</v>
      </c>
      <c r="P17" s="69">
        <v>4241525.034</v>
      </c>
      <c r="Q17" s="70">
        <v>4766719.8</v>
      </c>
      <c r="R17" s="71">
        <v>55396838.126000002</v>
      </c>
      <c r="S17" s="69">
        <v>3114207.8360000001</v>
      </c>
      <c r="T17" s="69">
        <v>7066250.0990000004</v>
      </c>
      <c r="U17" s="69">
        <v>9728321.3210000005</v>
      </c>
      <c r="V17" s="70">
        <v>35488058.869999997</v>
      </c>
      <c r="W17" s="71">
        <v>5168061.67</v>
      </c>
      <c r="X17" s="69">
        <v>368877.00799999997</v>
      </c>
      <c r="Y17" s="69">
        <v>419204.038</v>
      </c>
      <c r="Z17" s="69">
        <v>685834.10400000005</v>
      </c>
      <c r="AA17" s="70">
        <v>3694146.52</v>
      </c>
      <c r="AB17" s="71">
        <v>14283055.255000001</v>
      </c>
      <c r="AC17" s="69">
        <v>1240839.8149999999</v>
      </c>
      <c r="AD17" s="69">
        <v>2017006.1629999999</v>
      </c>
      <c r="AE17" s="69">
        <v>2652532.6940000001</v>
      </c>
      <c r="AF17" s="70">
        <v>8372676.5820000004</v>
      </c>
      <c r="AG17" s="71">
        <v>28598677.320999999</v>
      </c>
      <c r="AH17" s="69">
        <v>5142661.9019999998</v>
      </c>
      <c r="AI17" s="69">
        <v>6533555.0870000003</v>
      </c>
      <c r="AJ17" s="69">
        <v>6077114.3279999997</v>
      </c>
      <c r="AK17" s="70">
        <v>10845346.004000001</v>
      </c>
      <c r="AL17" s="71">
        <v>16051496.571</v>
      </c>
      <c r="AM17" s="69">
        <v>3143421.557</v>
      </c>
      <c r="AN17" s="69">
        <v>3626875.267</v>
      </c>
      <c r="AO17" s="69">
        <v>3043732.8629999999</v>
      </c>
      <c r="AP17" s="70">
        <v>6237466.8830000004</v>
      </c>
      <c r="AQ17" s="71">
        <v>50804633.274999999</v>
      </c>
      <c r="AR17" s="69">
        <v>25115904.436999999</v>
      </c>
      <c r="AS17" s="69">
        <v>7923196.3099999996</v>
      </c>
      <c r="AT17" s="69">
        <v>5144960.7980000004</v>
      </c>
      <c r="AU17" s="70">
        <v>12620571.73</v>
      </c>
      <c r="AV17" s="71">
        <v>39802653.773000002</v>
      </c>
      <c r="AW17" s="69">
        <v>30246401.463</v>
      </c>
      <c r="AX17" s="69">
        <v>5793690.858</v>
      </c>
      <c r="AY17" s="69">
        <v>2649388.1579999998</v>
      </c>
      <c r="AZ17" s="70">
        <v>1113173.294</v>
      </c>
      <c r="BA17" s="71">
        <v>8506114.3949999996</v>
      </c>
      <c r="BB17" s="69">
        <v>1027211.4790000001</v>
      </c>
      <c r="BC17" s="69">
        <v>1157514.183</v>
      </c>
      <c r="BD17" s="69">
        <v>1577309.9080000001</v>
      </c>
      <c r="BE17" s="70">
        <v>4744078.8250000002</v>
      </c>
      <c r="BF17" s="71">
        <v>14001594.225</v>
      </c>
      <c r="BG17" s="69">
        <v>1408292.8419999999</v>
      </c>
      <c r="BH17" s="69">
        <v>1874584.7409999999</v>
      </c>
      <c r="BI17" s="69">
        <v>2920145.1</v>
      </c>
      <c r="BJ17" s="70">
        <v>7798571.5420000004</v>
      </c>
      <c r="BK17" s="71">
        <v>7095342.0930000003</v>
      </c>
      <c r="BL17" s="69">
        <v>1411353.1140000001</v>
      </c>
      <c r="BM17" s="69">
        <v>1585354.83</v>
      </c>
      <c r="BN17" s="69">
        <v>1325168.0830000001</v>
      </c>
      <c r="BO17" s="83">
        <v>2773466.0660000001</v>
      </c>
      <c r="BP17" s="59" t="s">
        <v>173</v>
      </c>
    </row>
    <row r="18" spans="1:68" ht="15" customHeight="1" x14ac:dyDescent="0.55000000000000004">
      <c r="A18" s="58">
        <f t="shared" si="0"/>
        <v>3</v>
      </c>
      <c r="B18" s="51"/>
      <c r="C18" s="53"/>
      <c r="D18" s="47" t="s">
        <v>111</v>
      </c>
      <c r="E18" s="50"/>
      <c r="F18" s="80" t="s">
        <v>112</v>
      </c>
      <c r="G18" s="46" t="s">
        <v>100</v>
      </c>
      <c r="H18" s="68">
        <v>159834725.98500001</v>
      </c>
      <c r="I18" s="69">
        <v>35639869.243000001</v>
      </c>
      <c r="J18" s="69">
        <v>29288442.052000001</v>
      </c>
      <c r="K18" s="69">
        <v>27958634.186999999</v>
      </c>
      <c r="L18" s="70">
        <v>66947780.502999999</v>
      </c>
      <c r="M18" s="71">
        <v>13826666.165999999</v>
      </c>
      <c r="N18" s="69">
        <v>2663939.0019999999</v>
      </c>
      <c r="O18" s="69">
        <v>4648876.4740000004</v>
      </c>
      <c r="P18" s="69">
        <v>3208672.071</v>
      </c>
      <c r="Q18" s="70">
        <v>3305178.62</v>
      </c>
      <c r="R18" s="71">
        <v>38898638.673</v>
      </c>
      <c r="S18" s="69">
        <v>2266611.7519999999</v>
      </c>
      <c r="T18" s="69">
        <v>5061634.01</v>
      </c>
      <c r="U18" s="69">
        <v>6880793.6500000004</v>
      </c>
      <c r="V18" s="70">
        <v>24689599.261</v>
      </c>
      <c r="W18" s="71">
        <v>2203706.017</v>
      </c>
      <c r="X18" s="69">
        <v>124819.68399999999</v>
      </c>
      <c r="Y18" s="69">
        <v>237835.554</v>
      </c>
      <c r="Z18" s="69">
        <v>326579.00599999999</v>
      </c>
      <c r="AA18" s="70">
        <v>1514471.7720000001</v>
      </c>
      <c r="AB18" s="71">
        <v>11323189.095000001</v>
      </c>
      <c r="AC18" s="69">
        <v>805998.79</v>
      </c>
      <c r="AD18" s="69">
        <v>1666750.851</v>
      </c>
      <c r="AE18" s="69">
        <v>2164857.5120000001</v>
      </c>
      <c r="AF18" s="70">
        <v>6685581.943</v>
      </c>
      <c r="AG18" s="71">
        <v>16982771.620000001</v>
      </c>
      <c r="AH18" s="69">
        <v>2810691.5690000001</v>
      </c>
      <c r="AI18" s="69">
        <v>4255597.83</v>
      </c>
      <c r="AJ18" s="69">
        <v>3527835.088</v>
      </c>
      <c r="AK18" s="70">
        <v>6388647.1330000004</v>
      </c>
      <c r="AL18" s="71">
        <v>11401398.172</v>
      </c>
      <c r="AM18" s="69">
        <v>2377426.1039999998</v>
      </c>
      <c r="AN18" s="69">
        <v>2491569.807</v>
      </c>
      <c r="AO18" s="69">
        <v>2190195.4449999998</v>
      </c>
      <c r="AP18" s="70">
        <v>4342206.8169999998</v>
      </c>
      <c r="AQ18" s="71">
        <v>39649564.057999998</v>
      </c>
      <c r="AR18" s="69">
        <v>21191818.550999999</v>
      </c>
      <c r="AS18" s="69">
        <v>6406536.9560000002</v>
      </c>
      <c r="AT18" s="69">
        <v>4069219.3220000002</v>
      </c>
      <c r="AU18" s="70">
        <v>7981989.2290000003</v>
      </c>
      <c r="AV18" s="71">
        <v>3233631.9389999998</v>
      </c>
      <c r="AW18" s="69">
        <v>605402.00699999998</v>
      </c>
      <c r="AX18" s="69">
        <v>983424.16599999997</v>
      </c>
      <c r="AY18" s="69">
        <v>1157395.2180000001</v>
      </c>
      <c r="AZ18" s="70">
        <v>487410.54800000001</v>
      </c>
      <c r="BA18" s="71">
        <v>7444343.79</v>
      </c>
      <c r="BB18" s="69">
        <v>953078.15899999999</v>
      </c>
      <c r="BC18" s="69">
        <v>916343.88300000003</v>
      </c>
      <c r="BD18" s="69">
        <v>1352507.922</v>
      </c>
      <c r="BE18" s="70">
        <v>4222413.8250000002</v>
      </c>
      <c r="BF18" s="71">
        <v>10290807.397</v>
      </c>
      <c r="BG18" s="69">
        <v>1139224.422</v>
      </c>
      <c r="BH18" s="69">
        <v>1471922.63</v>
      </c>
      <c r="BI18" s="69">
        <v>2089883.6410000001</v>
      </c>
      <c r="BJ18" s="70">
        <v>5589776.7029999997</v>
      </c>
      <c r="BK18" s="71">
        <v>4580009.057</v>
      </c>
      <c r="BL18" s="69">
        <v>700859.20200000005</v>
      </c>
      <c r="BM18" s="69">
        <v>1147949.8899999999</v>
      </c>
      <c r="BN18" s="69">
        <v>990695.31299999997</v>
      </c>
      <c r="BO18" s="83">
        <v>1740504.6529999999</v>
      </c>
      <c r="BP18" s="59" t="s">
        <v>174</v>
      </c>
    </row>
    <row r="19" spans="1:68" ht="15" customHeight="1" x14ac:dyDescent="0.55000000000000004">
      <c r="A19" s="58">
        <f t="shared" si="0"/>
        <v>4</v>
      </c>
      <c r="B19" s="51"/>
      <c r="C19" s="53"/>
      <c r="D19" s="48"/>
      <c r="E19" s="54" t="s">
        <v>113</v>
      </c>
      <c r="F19" s="80" t="s">
        <v>114</v>
      </c>
      <c r="G19" s="46" t="s">
        <v>100</v>
      </c>
      <c r="H19" s="68">
        <v>65936536.523000002</v>
      </c>
      <c r="I19" s="69">
        <v>16527387.603</v>
      </c>
      <c r="J19" s="69">
        <v>10461042.986</v>
      </c>
      <c r="K19" s="69">
        <v>10871817.276000001</v>
      </c>
      <c r="L19" s="70">
        <v>28076288.658</v>
      </c>
      <c r="M19" s="71">
        <v>4076016.15</v>
      </c>
      <c r="N19" s="69">
        <v>932505.41700000002</v>
      </c>
      <c r="O19" s="69">
        <v>1068499.8030000001</v>
      </c>
      <c r="P19" s="69">
        <v>1036126.048</v>
      </c>
      <c r="Q19" s="70">
        <v>1038884.882</v>
      </c>
      <c r="R19" s="71">
        <v>15380323.41</v>
      </c>
      <c r="S19" s="69">
        <v>664228.76599999995</v>
      </c>
      <c r="T19" s="69">
        <v>1792507.7679999999</v>
      </c>
      <c r="U19" s="69">
        <v>2440344.6409999998</v>
      </c>
      <c r="V19" s="70">
        <v>10483242.234999999</v>
      </c>
      <c r="W19" s="71">
        <v>943693.29</v>
      </c>
      <c r="X19" s="69">
        <v>31468.261999999999</v>
      </c>
      <c r="Y19" s="69">
        <v>107379.452</v>
      </c>
      <c r="Z19" s="69">
        <v>132101.837</v>
      </c>
      <c r="AA19" s="70">
        <v>672743.73899999994</v>
      </c>
      <c r="AB19" s="71">
        <v>2958866.716</v>
      </c>
      <c r="AC19" s="69">
        <v>94934.342999999993</v>
      </c>
      <c r="AD19" s="69">
        <v>250823.77</v>
      </c>
      <c r="AE19" s="69">
        <v>489194.87199999997</v>
      </c>
      <c r="AF19" s="70">
        <v>2123913.7310000001</v>
      </c>
      <c r="AG19" s="71">
        <v>5790173.7529999996</v>
      </c>
      <c r="AH19" s="69">
        <v>866744.61600000004</v>
      </c>
      <c r="AI19" s="69">
        <v>1376350.145</v>
      </c>
      <c r="AJ19" s="69">
        <v>1143354.747</v>
      </c>
      <c r="AK19" s="70">
        <v>2403724.2450000001</v>
      </c>
      <c r="AL19" s="71">
        <v>5540537.0899999999</v>
      </c>
      <c r="AM19" s="69">
        <v>1064479.8540000001</v>
      </c>
      <c r="AN19" s="69">
        <v>1306771.6440000001</v>
      </c>
      <c r="AO19" s="69">
        <v>1018748.541</v>
      </c>
      <c r="AP19" s="70">
        <v>2150537.051</v>
      </c>
      <c r="AQ19" s="71">
        <v>19692304.017000001</v>
      </c>
      <c r="AR19" s="69">
        <v>11535512.889</v>
      </c>
      <c r="AS19" s="69">
        <v>2852399.548</v>
      </c>
      <c r="AT19" s="69">
        <v>1893960.531</v>
      </c>
      <c r="AU19" s="70">
        <v>3410431.0490000001</v>
      </c>
      <c r="AV19" s="71">
        <v>1392941.6939999999</v>
      </c>
      <c r="AW19" s="69">
        <v>270531.00400000002</v>
      </c>
      <c r="AX19" s="69">
        <v>225900.88</v>
      </c>
      <c r="AY19" s="69">
        <v>690361.86199999996</v>
      </c>
      <c r="AZ19" s="70">
        <v>206147.948</v>
      </c>
      <c r="BA19" s="71">
        <v>4609483.0360000003</v>
      </c>
      <c r="BB19" s="69">
        <v>391102.51</v>
      </c>
      <c r="BC19" s="69">
        <v>529819.53099999996</v>
      </c>
      <c r="BD19" s="69">
        <v>868410.95900000003</v>
      </c>
      <c r="BE19" s="70">
        <v>2820150.0359999998</v>
      </c>
      <c r="BF19" s="71">
        <v>4083465.6570000001</v>
      </c>
      <c r="BG19" s="69">
        <v>436375.86599999998</v>
      </c>
      <c r="BH19" s="69">
        <v>598775.51599999995</v>
      </c>
      <c r="BI19" s="69">
        <v>791897.67299999995</v>
      </c>
      <c r="BJ19" s="70">
        <v>2256416.602</v>
      </c>
      <c r="BK19" s="71">
        <v>1468731.709</v>
      </c>
      <c r="BL19" s="69">
        <v>239504.07699999999</v>
      </c>
      <c r="BM19" s="69">
        <v>351814.92800000001</v>
      </c>
      <c r="BN19" s="69">
        <v>367315.56400000001</v>
      </c>
      <c r="BO19" s="83">
        <v>510097.14</v>
      </c>
      <c r="BP19" s="59" t="s">
        <v>175</v>
      </c>
    </row>
    <row r="20" spans="1:68" ht="15" customHeight="1" x14ac:dyDescent="0.55000000000000004">
      <c r="A20" s="58">
        <f t="shared" si="0"/>
        <v>4</v>
      </c>
      <c r="B20" s="51"/>
      <c r="C20" s="53"/>
      <c r="D20" s="48"/>
      <c r="E20" s="54" t="s">
        <v>115</v>
      </c>
      <c r="F20" s="80" t="s">
        <v>116</v>
      </c>
      <c r="G20" s="46" t="s">
        <v>100</v>
      </c>
      <c r="H20" s="68">
        <v>18288282.761999998</v>
      </c>
      <c r="I20" s="69">
        <v>1880766.048</v>
      </c>
      <c r="J20" s="69">
        <v>2830289.0720000002</v>
      </c>
      <c r="K20" s="69">
        <v>2672622.639</v>
      </c>
      <c r="L20" s="70">
        <v>10904605.003</v>
      </c>
      <c r="M20" s="71">
        <v>1682913.977</v>
      </c>
      <c r="N20" s="69">
        <v>171761.39799999999</v>
      </c>
      <c r="O20" s="69">
        <v>808511.95</v>
      </c>
      <c r="P20" s="69">
        <v>284461.02399999998</v>
      </c>
      <c r="Q20" s="70">
        <v>418179.60600000003</v>
      </c>
      <c r="R20" s="71">
        <v>12267652.432</v>
      </c>
      <c r="S20" s="69">
        <v>700226.90399999998</v>
      </c>
      <c r="T20" s="69">
        <v>1332700.236</v>
      </c>
      <c r="U20" s="69">
        <v>1531573.0490000001</v>
      </c>
      <c r="V20" s="70">
        <v>8703152.2430000007</v>
      </c>
      <c r="W20" s="71">
        <v>221388.068</v>
      </c>
      <c r="X20" s="69">
        <v>20439.36</v>
      </c>
      <c r="Y20" s="69">
        <v>24022.059000000001</v>
      </c>
      <c r="Z20" s="69">
        <v>39422.370000000003</v>
      </c>
      <c r="AA20" s="70">
        <v>137504.27799999999</v>
      </c>
      <c r="AB20" s="71">
        <v>368944.21100000001</v>
      </c>
      <c r="AC20" s="69">
        <v>17133.206999999999</v>
      </c>
      <c r="AD20" s="69">
        <v>21993.116999999998</v>
      </c>
      <c r="AE20" s="69">
        <v>61752.749000000003</v>
      </c>
      <c r="AF20" s="70">
        <v>268065.13799999998</v>
      </c>
      <c r="AG20" s="71">
        <v>978574.27599999995</v>
      </c>
      <c r="AH20" s="69">
        <v>134050.61300000001</v>
      </c>
      <c r="AI20" s="69">
        <v>128405.83</v>
      </c>
      <c r="AJ20" s="69">
        <v>198492.67199999999</v>
      </c>
      <c r="AK20" s="70">
        <v>517625.16</v>
      </c>
      <c r="AL20" s="71">
        <v>530999.81999999995</v>
      </c>
      <c r="AM20" s="69">
        <v>104383.02800000001</v>
      </c>
      <c r="AN20" s="69">
        <v>97340.445999999996</v>
      </c>
      <c r="AO20" s="69">
        <v>99593.411999999997</v>
      </c>
      <c r="AP20" s="70">
        <v>229682.93299999999</v>
      </c>
      <c r="AQ20" s="71">
        <v>1170067.8130000001</v>
      </c>
      <c r="AR20" s="69">
        <v>624373.20200000005</v>
      </c>
      <c r="AS20" s="69">
        <v>201594.76</v>
      </c>
      <c r="AT20" s="69">
        <v>163194.14000000001</v>
      </c>
      <c r="AU20" s="70">
        <v>180905.71100000001</v>
      </c>
      <c r="AV20" s="71">
        <v>69475.407000000007</v>
      </c>
      <c r="AW20" s="69">
        <v>8949.8029999999999</v>
      </c>
      <c r="AX20" s="69">
        <v>9897.2559999999994</v>
      </c>
      <c r="AY20" s="69">
        <v>23103.73</v>
      </c>
      <c r="AZ20" s="70">
        <v>27524.617999999999</v>
      </c>
      <c r="BA20" s="71">
        <v>124302.281</v>
      </c>
      <c r="BB20" s="69">
        <v>5442.5969999999998</v>
      </c>
      <c r="BC20" s="69">
        <v>40347.864000000001</v>
      </c>
      <c r="BD20" s="69">
        <v>16746.494999999999</v>
      </c>
      <c r="BE20" s="70">
        <v>61765.324000000001</v>
      </c>
      <c r="BF20" s="71">
        <v>430775.08</v>
      </c>
      <c r="BG20" s="69">
        <v>53540.01</v>
      </c>
      <c r="BH20" s="69">
        <v>72521.138999999996</v>
      </c>
      <c r="BI20" s="69">
        <v>86099.263999999996</v>
      </c>
      <c r="BJ20" s="70">
        <v>218614.66699999999</v>
      </c>
      <c r="BK20" s="71">
        <v>443189.397</v>
      </c>
      <c r="BL20" s="69">
        <v>40465.925999999999</v>
      </c>
      <c r="BM20" s="69">
        <v>92954.413</v>
      </c>
      <c r="BN20" s="69">
        <v>168183.734</v>
      </c>
      <c r="BO20" s="83">
        <v>141585.32399999999</v>
      </c>
      <c r="BP20" s="59" t="s">
        <v>176</v>
      </c>
    </row>
    <row r="21" spans="1:68" ht="15" customHeight="1" x14ac:dyDescent="0.55000000000000004">
      <c r="A21" s="58">
        <f t="shared" si="0"/>
        <v>4</v>
      </c>
      <c r="B21" s="51"/>
      <c r="C21" s="53"/>
      <c r="D21" s="48"/>
      <c r="E21" s="54" t="s">
        <v>117</v>
      </c>
      <c r="F21" s="80" t="s">
        <v>118</v>
      </c>
      <c r="G21" s="46" t="s">
        <v>100</v>
      </c>
      <c r="H21" s="68">
        <v>12724986.215</v>
      </c>
      <c r="I21" s="69">
        <v>2490500.6090000002</v>
      </c>
      <c r="J21" s="69">
        <v>2676259.2519999999</v>
      </c>
      <c r="K21" s="69">
        <v>2394910.5619999999</v>
      </c>
      <c r="L21" s="70">
        <v>5163315.7920000004</v>
      </c>
      <c r="M21" s="71">
        <v>1629685.152</v>
      </c>
      <c r="N21" s="69">
        <v>488167.85499999998</v>
      </c>
      <c r="O21" s="69">
        <v>714897.82400000002</v>
      </c>
      <c r="P21" s="69">
        <v>253948.35399999999</v>
      </c>
      <c r="Q21" s="70">
        <v>172671.11900000001</v>
      </c>
      <c r="R21" s="71">
        <v>2251636.6320000002</v>
      </c>
      <c r="S21" s="69">
        <v>231614.28200000001</v>
      </c>
      <c r="T21" s="69">
        <v>301526.446</v>
      </c>
      <c r="U21" s="69">
        <v>318848.55599999998</v>
      </c>
      <c r="V21" s="70">
        <v>1399647.348</v>
      </c>
      <c r="W21" s="71">
        <v>239740.897</v>
      </c>
      <c r="X21" s="69">
        <v>44812.35</v>
      </c>
      <c r="Y21" s="69">
        <v>34918.338000000003</v>
      </c>
      <c r="Z21" s="69">
        <v>29150.401000000002</v>
      </c>
      <c r="AA21" s="70">
        <v>130859.80899999999</v>
      </c>
      <c r="AB21" s="71">
        <v>3581212.8739999998</v>
      </c>
      <c r="AC21" s="69">
        <v>485549.91899999999</v>
      </c>
      <c r="AD21" s="69">
        <v>777852.16</v>
      </c>
      <c r="AE21" s="69">
        <v>826525.745</v>
      </c>
      <c r="AF21" s="70">
        <v>1491285.05</v>
      </c>
      <c r="AG21" s="71">
        <v>1113904.601</v>
      </c>
      <c r="AH21" s="69">
        <v>212542.299</v>
      </c>
      <c r="AI21" s="69">
        <v>247382.79199999999</v>
      </c>
      <c r="AJ21" s="69">
        <v>208177.93100000001</v>
      </c>
      <c r="AK21" s="70">
        <v>445801.58</v>
      </c>
      <c r="AL21" s="71">
        <v>1159954.094</v>
      </c>
      <c r="AM21" s="69">
        <v>255828.46299999999</v>
      </c>
      <c r="AN21" s="69">
        <v>210727.49100000001</v>
      </c>
      <c r="AO21" s="69">
        <v>193752.04800000001</v>
      </c>
      <c r="AP21" s="70">
        <v>499646.09299999999</v>
      </c>
      <c r="AQ21" s="71">
        <v>975666.95900000003</v>
      </c>
      <c r="AR21" s="69">
        <v>480136.24800000002</v>
      </c>
      <c r="AS21" s="69">
        <v>94562.437000000005</v>
      </c>
      <c r="AT21" s="69">
        <v>154043.50399999999</v>
      </c>
      <c r="AU21" s="70">
        <v>246924.77</v>
      </c>
      <c r="AV21" s="71">
        <v>358571.989</v>
      </c>
      <c r="AW21" s="69">
        <v>77727.082999999999</v>
      </c>
      <c r="AX21" s="69">
        <v>58144.112999999998</v>
      </c>
      <c r="AY21" s="69">
        <v>153050.95000000001</v>
      </c>
      <c r="AZ21" s="70">
        <v>69649.842000000004</v>
      </c>
      <c r="BA21" s="71">
        <v>350754.022</v>
      </c>
      <c r="BB21" s="69">
        <v>74467.744000000006</v>
      </c>
      <c r="BC21" s="69">
        <v>65273.762999999999</v>
      </c>
      <c r="BD21" s="69">
        <v>59263.042999999998</v>
      </c>
      <c r="BE21" s="70">
        <v>151749.473</v>
      </c>
      <c r="BF21" s="71">
        <v>637978.70299999998</v>
      </c>
      <c r="BG21" s="69">
        <v>57760.502</v>
      </c>
      <c r="BH21" s="69">
        <v>78982.111000000004</v>
      </c>
      <c r="BI21" s="69">
        <v>119877.576</v>
      </c>
      <c r="BJ21" s="70">
        <v>381358.51500000001</v>
      </c>
      <c r="BK21" s="71">
        <v>425880.29100000003</v>
      </c>
      <c r="BL21" s="69">
        <v>81893.865000000005</v>
      </c>
      <c r="BM21" s="69">
        <v>91991.778000000006</v>
      </c>
      <c r="BN21" s="69">
        <v>78272.455000000002</v>
      </c>
      <c r="BO21" s="83">
        <v>173722.193</v>
      </c>
      <c r="BP21" s="59" t="s">
        <v>177</v>
      </c>
    </row>
    <row r="22" spans="1:68" ht="15" customHeight="1" x14ac:dyDescent="0.55000000000000004">
      <c r="A22" s="58">
        <f t="shared" si="0"/>
        <v>4</v>
      </c>
      <c r="B22" s="51"/>
      <c r="C22" s="53"/>
      <c r="D22" s="48"/>
      <c r="E22" s="54" t="s">
        <v>119</v>
      </c>
      <c r="F22" s="80" t="s">
        <v>120</v>
      </c>
      <c r="G22" s="46" t="s">
        <v>100</v>
      </c>
      <c r="H22" s="68">
        <v>71276918.567000002</v>
      </c>
      <c r="I22" s="69">
        <v>15182543.557</v>
      </c>
      <c r="J22" s="69">
        <v>14655963.263</v>
      </c>
      <c r="K22" s="69">
        <v>13223686.409</v>
      </c>
      <c r="L22" s="70">
        <v>28214725.339000002</v>
      </c>
      <c r="M22" s="71">
        <v>7425266.5060000001</v>
      </c>
      <c r="N22" s="69">
        <v>1097345.2509999999</v>
      </c>
      <c r="O22" s="69">
        <v>2523190.5759999999</v>
      </c>
      <c r="P22" s="69">
        <v>1891163.5330000001</v>
      </c>
      <c r="Q22" s="70">
        <v>1913567.1459999999</v>
      </c>
      <c r="R22" s="71">
        <v>15396666.301000001</v>
      </c>
      <c r="S22" s="69">
        <v>945985.13100000005</v>
      </c>
      <c r="T22" s="69">
        <v>2468324.2930000001</v>
      </c>
      <c r="U22" s="69">
        <v>3299598.6290000002</v>
      </c>
      <c r="V22" s="70">
        <v>8682758.2489999998</v>
      </c>
      <c r="W22" s="71">
        <v>824274.95400000003</v>
      </c>
      <c r="X22" s="69">
        <v>32729.717000000001</v>
      </c>
      <c r="Y22" s="69">
        <v>76403.794999999998</v>
      </c>
      <c r="Z22" s="69">
        <v>113006.515</v>
      </c>
      <c r="AA22" s="70">
        <v>602134.92599999998</v>
      </c>
      <c r="AB22" s="71">
        <v>4442630.2110000001</v>
      </c>
      <c r="AC22" s="69">
        <v>148839.359</v>
      </c>
      <c r="AD22" s="69">
        <v>606343.59199999995</v>
      </c>
      <c r="AE22" s="69">
        <v>738240.72199999995</v>
      </c>
      <c r="AF22" s="70">
        <v>2949206.5380000002</v>
      </c>
      <c r="AG22" s="71">
        <v>9583420.4690000005</v>
      </c>
      <c r="AH22" s="69">
        <v>1606103.054</v>
      </c>
      <c r="AI22" s="69">
        <v>2544126.827</v>
      </c>
      <c r="AJ22" s="69">
        <v>1960474.8670000001</v>
      </c>
      <c r="AK22" s="70">
        <v>3472715.7209999999</v>
      </c>
      <c r="AL22" s="71">
        <v>5002761.9129999997</v>
      </c>
      <c r="AM22" s="69">
        <v>1091010.5249999999</v>
      </c>
      <c r="AN22" s="69">
        <v>1030343.703</v>
      </c>
      <c r="AO22" s="69">
        <v>923126.90099999995</v>
      </c>
      <c r="AP22" s="70">
        <v>1958280.784</v>
      </c>
      <c r="AQ22" s="71">
        <v>18223195.258000001</v>
      </c>
      <c r="AR22" s="69">
        <v>8781201.6270000003</v>
      </c>
      <c r="AS22" s="69">
        <v>3450617.5550000002</v>
      </c>
      <c r="AT22" s="69">
        <v>1885213.3589999999</v>
      </c>
      <c r="AU22" s="70">
        <v>4106162.716</v>
      </c>
      <c r="AV22" s="71">
        <v>1345153.4369999999</v>
      </c>
      <c r="AW22" s="69">
        <v>222619.98</v>
      </c>
      <c r="AX22" s="69">
        <v>265277.45500000002</v>
      </c>
      <c r="AY22" s="69">
        <v>656197.00100000005</v>
      </c>
      <c r="AZ22" s="70">
        <v>201059.00099999999</v>
      </c>
      <c r="BA22" s="71">
        <v>1830751.5719999999</v>
      </c>
      <c r="BB22" s="69">
        <v>428080.788</v>
      </c>
      <c r="BC22" s="69">
        <v>303051.79300000001</v>
      </c>
      <c r="BD22" s="69">
        <v>387896.79599999997</v>
      </c>
      <c r="BE22" s="70">
        <v>711722.19400000002</v>
      </c>
      <c r="BF22" s="71">
        <v>4997746.0789999999</v>
      </c>
      <c r="BG22" s="69">
        <v>526792.20700000005</v>
      </c>
      <c r="BH22" s="69">
        <v>805748.23300000001</v>
      </c>
      <c r="BI22" s="69">
        <v>974618.45900000003</v>
      </c>
      <c r="BJ22" s="70">
        <v>2690587.18</v>
      </c>
      <c r="BK22" s="71">
        <v>2205051.8670000001</v>
      </c>
      <c r="BL22" s="69">
        <v>301835.91700000002</v>
      </c>
      <c r="BM22" s="69">
        <v>582535.43999999994</v>
      </c>
      <c r="BN22" s="69">
        <v>394149.62699999998</v>
      </c>
      <c r="BO22" s="83">
        <v>926530.88300000003</v>
      </c>
      <c r="BP22" s="59" t="s">
        <v>178</v>
      </c>
    </row>
    <row r="23" spans="1:68" ht="15" customHeight="1" x14ac:dyDescent="0.55000000000000004">
      <c r="A23" s="58">
        <f t="shared" si="0"/>
        <v>4</v>
      </c>
      <c r="B23" s="51"/>
      <c r="C23" s="53"/>
      <c r="D23" s="48"/>
      <c r="E23" s="54" t="s">
        <v>121</v>
      </c>
      <c r="F23" s="80" t="s">
        <v>122</v>
      </c>
      <c r="G23" s="46" t="s">
        <v>100</v>
      </c>
      <c r="H23" s="68">
        <v>2010958.95</v>
      </c>
      <c r="I23" s="69">
        <v>332057.12900000002</v>
      </c>
      <c r="J23" s="69">
        <v>112614.701</v>
      </c>
      <c r="K23" s="69">
        <v>321017.92200000002</v>
      </c>
      <c r="L23" s="70">
        <v>1245269.1980000001</v>
      </c>
      <c r="M23" s="71">
        <v>110925.121</v>
      </c>
      <c r="N23" s="69">
        <v>4754.0320000000002</v>
      </c>
      <c r="O23" s="69">
        <v>6413.5609999999997</v>
      </c>
      <c r="P23" s="69">
        <v>81446.354000000007</v>
      </c>
      <c r="Q23" s="70">
        <v>18311.173999999999</v>
      </c>
      <c r="R23" s="71">
        <v>874384.70900000003</v>
      </c>
      <c r="S23" s="69">
        <v>14634.86</v>
      </c>
      <c r="T23" s="69">
        <v>23689.008000000002</v>
      </c>
      <c r="U23" s="69">
        <v>70906.837</v>
      </c>
      <c r="V23" s="70">
        <v>765154.005</v>
      </c>
      <c r="W23" s="71">
        <v>36406.834000000003</v>
      </c>
      <c r="X23" s="69">
        <v>918.84400000000005</v>
      </c>
      <c r="Y23" s="69">
        <v>1732.327</v>
      </c>
      <c r="Z23" s="69">
        <v>13455.933000000001</v>
      </c>
      <c r="AA23" s="70">
        <v>20299.73</v>
      </c>
      <c r="AB23" s="71">
        <v>149134.38399999999</v>
      </c>
      <c r="AC23" s="69">
        <v>15722.483</v>
      </c>
      <c r="AD23" s="69">
        <v>12920.625</v>
      </c>
      <c r="AE23" s="69">
        <v>12051.419</v>
      </c>
      <c r="AF23" s="70">
        <v>108439.856</v>
      </c>
      <c r="AG23" s="71">
        <v>123363.292</v>
      </c>
      <c r="AH23" s="69">
        <v>3645.3249999999998</v>
      </c>
      <c r="AI23" s="69">
        <v>26891.346000000001</v>
      </c>
      <c r="AJ23" s="69">
        <v>18464.413</v>
      </c>
      <c r="AK23" s="70">
        <v>74362.206999999995</v>
      </c>
      <c r="AL23" s="71">
        <v>54716.837</v>
      </c>
      <c r="AM23" s="69">
        <v>442.97699999999998</v>
      </c>
      <c r="AN23" s="69">
        <v>4104.1769999999997</v>
      </c>
      <c r="AO23" s="69">
        <v>8903.7549999999992</v>
      </c>
      <c r="AP23" s="70">
        <v>41265.928999999996</v>
      </c>
      <c r="AQ23" s="71">
        <v>372641.61499999999</v>
      </c>
      <c r="AR23" s="69">
        <v>186671.17600000001</v>
      </c>
      <c r="AS23" s="69">
        <v>13509.41</v>
      </c>
      <c r="AT23" s="69">
        <v>72571.345000000001</v>
      </c>
      <c r="AU23" s="70">
        <v>99889.683999999994</v>
      </c>
      <c r="AV23" s="71">
        <v>53672.767</v>
      </c>
      <c r="AW23" s="69">
        <v>12378.819</v>
      </c>
      <c r="AX23" s="69">
        <v>9911.5159999999996</v>
      </c>
      <c r="AY23" s="69">
        <v>25210.246999999999</v>
      </c>
      <c r="AZ23" s="70">
        <v>6172.1850000000004</v>
      </c>
      <c r="BA23" s="71">
        <v>71138.043000000005</v>
      </c>
      <c r="BB23" s="69">
        <v>48762.699000000001</v>
      </c>
      <c r="BC23" s="69">
        <v>149.65600000000001</v>
      </c>
      <c r="BD23" s="69">
        <v>2676.9589999999998</v>
      </c>
      <c r="BE23" s="70">
        <v>19548.728999999999</v>
      </c>
      <c r="BF23" s="71">
        <v>93582.680999999997</v>
      </c>
      <c r="BG23" s="69">
        <v>21623.222000000002</v>
      </c>
      <c r="BH23" s="69">
        <v>9484.1029999999992</v>
      </c>
      <c r="BI23" s="69">
        <v>9367.1710000000003</v>
      </c>
      <c r="BJ23" s="70">
        <v>53108.184999999998</v>
      </c>
      <c r="BK23" s="71">
        <v>70992.668000000005</v>
      </c>
      <c r="BL23" s="69">
        <v>22502.691999999999</v>
      </c>
      <c r="BM23" s="69">
        <v>3808.9720000000002</v>
      </c>
      <c r="BN23" s="69">
        <v>5963.49</v>
      </c>
      <c r="BO23" s="83">
        <v>38717.514000000003</v>
      </c>
      <c r="BP23" s="59" t="s">
        <v>179</v>
      </c>
    </row>
    <row r="24" spans="1:68" ht="15" customHeight="1" x14ac:dyDescent="0.55000000000000004">
      <c r="A24" s="58">
        <f t="shared" si="0"/>
        <v>4</v>
      </c>
      <c r="B24" s="51"/>
      <c r="C24" s="53"/>
      <c r="D24" s="55"/>
      <c r="E24" s="54" t="s">
        <v>123</v>
      </c>
      <c r="F24" s="80" t="s">
        <v>124</v>
      </c>
      <c r="G24" s="46" t="s">
        <v>100</v>
      </c>
      <c r="H24" s="68">
        <v>-21636078.037</v>
      </c>
      <c r="I24" s="69">
        <v>-2212098.9589999998</v>
      </c>
      <c r="J24" s="69">
        <v>-3598987.6290000002</v>
      </c>
      <c r="K24" s="69">
        <v>-3703823.2489999998</v>
      </c>
      <c r="L24" s="70">
        <v>-12121168.199999999</v>
      </c>
      <c r="M24" s="71">
        <v>-1915834.202</v>
      </c>
      <c r="N24" s="69">
        <v>-100478.408</v>
      </c>
      <c r="O24" s="69">
        <v>-835563.32700000005</v>
      </c>
      <c r="P24" s="69">
        <v>-442629.79599999997</v>
      </c>
      <c r="Q24" s="70">
        <v>-537162.67000000004</v>
      </c>
      <c r="R24" s="71">
        <v>-10366221.530999999</v>
      </c>
      <c r="S24" s="69">
        <v>-456175.033</v>
      </c>
      <c r="T24" s="69">
        <v>-1183726.848</v>
      </c>
      <c r="U24" s="69">
        <v>-1203636.3130000001</v>
      </c>
      <c r="V24" s="70">
        <v>-7522683.3360000001</v>
      </c>
      <c r="W24" s="71">
        <v>-253115.41399999999</v>
      </c>
      <c r="X24" s="69">
        <v>-15692.397000000001</v>
      </c>
      <c r="Y24" s="69">
        <v>-26740.862000000001</v>
      </c>
      <c r="Z24" s="69">
        <v>-52433.144</v>
      </c>
      <c r="AA24" s="70">
        <v>-158249.011</v>
      </c>
      <c r="AB24" s="71">
        <v>-1640472.0989999999</v>
      </c>
      <c r="AC24" s="69">
        <v>-64968.52</v>
      </c>
      <c r="AD24" s="69">
        <v>-49813.983</v>
      </c>
      <c r="AE24" s="69">
        <v>-533338.94499999995</v>
      </c>
      <c r="AF24" s="70">
        <v>-992350.652</v>
      </c>
      <c r="AG24" s="71">
        <v>-1625317.1610000001</v>
      </c>
      <c r="AH24" s="69">
        <v>-176377.21</v>
      </c>
      <c r="AI24" s="69">
        <v>-243331.83100000001</v>
      </c>
      <c r="AJ24" s="69">
        <v>-368166.16600000003</v>
      </c>
      <c r="AK24" s="70">
        <v>-837441.95400000003</v>
      </c>
      <c r="AL24" s="71">
        <v>-1378214.638</v>
      </c>
      <c r="AM24" s="69">
        <v>-240335.12599999999</v>
      </c>
      <c r="AN24" s="69">
        <v>-269086.95799999998</v>
      </c>
      <c r="AO24" s="69">
        <v>-127466.40700000001</v>
      </c>
      <c r="AP24" s="70">
        <v>-741326.147</v>
      </c>
      <c r="AQ24" s="71">
        <v>-2344089.17</v>
      </c>
      <c r="AR24" s="69">
        <v>-1012424.76</v>
      </c>
      <c r="AS24" s="69">
        <v>-581164.45700000005</v>
      </c>
      <c r="AT24" s="69">
        <v>-295682.53200000001</v>
      </c>
      <c r="AU24" s="70">
        <v>-454817.42099999997</v>
      </c>
      <c r="AV24" s="71">
        <v>-559410.98600000003</v>
      </c>
      <c r="AW24" s="69">
        <v>-20069.931</v>
      </c>
      <c r="AX24" s="69">
        <v>-42588.92</v>
      </c>
      <c r="AY24" s="69">
        <v>-424893.33799999999</v>
      </c>
      <c r="AZ24" s="70">
        <v>-71858.797000000006</v>
      </c>
      <c r="BA24" s="71">
        <v>-372162.27100000001</v>
      </c>
      <c r="BB24" s="69">
        <v>-49235.351999999999</v>
      </c>
      <c r="BC24" s="69">
        <v>-117707.27099999999</v>
      </c>
      <c r="BD24" s="69">
        <v>-43286.322999999997</v>
      </c>
      <c r="BE24" s="70">
        <v>-161933.326</v>
      </c>
      <c r="BF24" s="71">
        <v>-840338.28</v>
      </c>
      <c r="BG24" s="69">
        <v>-62025.928999999996</v>
      </c>
      <c r="BH24" s="69">
        <v>-140765.23199999999</v>
      </c>
      <c r="BI24" s="69">
        <v>-157836.20000000001</v>
      </c>
      <c r="BJ24" s="70">
        <v>-479710.91899999999</v>
      </c>
      <c r="BK24" s="71">
        <v>-340902.28600000002</v>
      </c>
      <c r="BL24" s="69">
        <v>-14316.293</v>
      </c>
      <c r="BM24" s="69">
        <v>-108497.94</v>
      </c>
      <c r="BN24" s="69">
        <v>-54454.084999999999</v>
      </c>
      <c r="BO24" s="83">
        <v>-163633.967</v>
      </c>
      <c r="BP24" s="59" t="s">
        <v>180</v>
      </c>
    </row>
    <row r="25" spans="1:68" ht="15" customHeight="1" x14ac:dyDescent="0.55000000000000004">
      <c r="A25" s="58">
        <f t="shared" si="0"/>
        <v>3</v>
      </c>
      <c r="B25" s="51"/>
      <c r="C25" s="53"/>
      <c r="D25" s="47" t="s">
        <v>125</v>
      </c>
      <c r="E25" s="50"/>
      <c r="F25" s="80" t="s">
        <v>126</v>
      </c>
      <c r="G25" s="46" t="s">
        <v>100</v>
      </c>
      <c r="H25" s="68">
        <v>3646439.18</v>
      </c>
      <c r="I25" s="69">
        <v>716960.06599999999</v>
      </c>
      <c r="J25" s="69">
        <v>686599.62199999997</v>
      </c>
      <c r="K25" s="69">
        <v>611691.51800000004</v>
      </c>
      <c r="L25" s="70">
        <v>1631187.9739999999</v>
      </c>
      <c r="M25" s="71">
        <v>293387.38799999998</v>
      </c>
      <c r="N25" s="69">
        <v>58628.32</v>
      </c>
      <c r="O25" s="69">
        <v>137396.894</v>
      </c>
      <c r="P25" s="69">
        <v>31015.780999999999</v>
      </c>
      <c r="Q25" s="70">
        <v>66346.392000000007</v>
      </c>
      <c r="R25" s="71">
        <v>811725.571</v>
      </c>
      <c r="S25" s="69">
        <v>41602.11</v>
      </c>
      <c r="T25" s="69">
        <v>94753.308999999994</v>
      </c>
      <c r="U25" s="69">
        <v>85591.112999999998</v>
      </c>
      <c r="V25" s="70">
        <v>589779.03799999994</v>
      </c>
      <c r="W25" s="71">
        <v>334146.26799999998</v>
      </c>
      <c r="X25" s="69">
        <v>120482.905</v>
      </c>
      <c r="Y25" s="69">
        <v>35821.642</v>
      </c>
      <c r="Z25" s="69">
        <v>46807.678999999996</v>
      </c>
      <c r="AA25" s="70">
        <v>131034.042</v>
      </c>
      <c r="AB25" s="71">
        <v>227495.78899999999</v>
      </c>
      <c r="AC25" s="69">
        <v>70618.755000000005</v>
      </c>
      <c r="AD25" s="69">
        <v>17657.12</v>
      </c>
      <c r="AE25" s="69">
        <v>34886.892</v>
      </c>
      <c r="AF25" s="70">
        <v>104333.023</v>
      </c>
      <c r="AG25" s="71">
        <v>526141.76699999999</v>
      </c>
      <c r="AH25" s="69">
        <v>96617.016000000003</v>
      </c>
      <c r="AI25" s="69">
        <v>96065.782999999996</v>
      </c>
      <c r="AJ25" s="69">
        <v>105006.42600000001</v>
      </c>
      <c r="AK25" s="70">
        <v>228452.54300000001</v>
      </c>
      <c r="AL25" s="71">
        <v>438085.78399999999</v>
      </c>
      <c r="AM25" s="69">
        <v>83720.885999999999</v>
      </c>
      <c r="AN25" s="69">
        <v>134677.5</v>
      </c>
      <c r="AO25" s="69">
        <v>59973.62</v>
      </c>
      <c r="AP25" s="70">
        <v>159713.77900000001</v>
      </c>
      <c r="AQ25" s="71">
        <v>428367.489</v>
      </c>
      <c r="AR25" s="69">
        <v>167349.18599999999</v>
      </c>
      <c r="AS25" s="69">
        <v>77528.758000000002</v>
      </c>
      <c r="AT25" s="69">
        <v>67223.385999999999</v>
      </c>
      <c r="AU25" s="70">
        <v>116266.159</v>
      </c>
      <c r="AV25" s="71">
        <v>210689.98</v>
      </c>
      <c r="AW25" s="69">
        <v>24087.022000000001</v>
      </c>
      <c r="AX25" s="69">
        <v>31421.527999999998</v>
      </c>
      <c r="AY25" s="69">
        <v>116137.35400000001</v>
      </c>
      <c r="AZ25" s="70">
        <v>39044.074999999997</v>
      </c>
      <c r="BA25" s="71">
        <v>95575.599000000002</v>
      </c>
      <c r="BB25" s="69">
        <v>13252.716</v>
      </c>
      <c r="BC25" s="69">
        <v>7084.3940000000002</v>
      </c>
      <c r="BD25" s="69">
        <v>14597.963</v>
      </c>
      <c r="BE25" s="70">
        <v>60640.525999999998</v>
      </c>
      <c r="BF25" s="71">
        <v>181841.05900000001</v>
      </c>
      <c r="BG25" s="69">
        <v>20206.718000000001</v>
      </c>
      <c r="BH25" s="69">
        <v>37630.273999999998</v>
      </c>
      <c r="BI25" s="69">
        <v>28911.119999999999</v>
      </c>
      <c r="BJ25" s="70">
        <v>95092.945999999996</v>
      </c>
      <c r="BK25" s="71">
        <v>98982.486000000004</v>
      </c>
      <c r="BL25" s="69">
        <v>20394.432000000001</v>
      </c>
      <c r="BM25" s="69">
        <v>16562.419000000002</v>
      </c>
      <c r="BN25" s="69">
        <v>21540.183000000001</v>
      </c>
      <c r="BO25" s="83">
        <v>40485.451999999997</v>
      </c>
      <c r="BP25" s="59" t="s">
        <v>181</v>
      </c>
    </row>
    <row r="26" spans="1:68" ht="15" customHeight="1" x14ac:dyDescent="0.55000000000000004">
      <c r="A26" s="58">
        <f t="shared" si="0"/>
        <v>4</v>
      </c>
      <c r="B26" s="51"/>
      <c r="C26" s="53"/>
      <c r="D26" s="48"/>
      <c r="E26" s="54" t="s">
        <v>127</v>
      </c>
      <c r="F26" s="80" t="s">
        <v>128</v>
      </c>
      <c r="G26" s="46" t="s">
        <v>100</v>
      </c>
      <c r="H26" s="68">
        <v>1166138.7180000001</v>
      </c>
      <c r="I26" s="69">
        <v>219831.76699999999</v>
      </c>
      <c r="J26" s="69">
        <v>162383.74</v>
      </c>
      <c r="K26" s="69">
        <v>171456.79199999999</v>
      </c>
      <c r="L26" s="70">
        <v>612466.41899999999</v>
      </c>
      <c r="M26" s="71">
        <v>78740.615000000005</v>
      </c>
      <c r="N26" s="69">
        <v>28396.969000000001</v>
      </c>
      <c r="O26" s="69">
        <v>19762.881000000001</v>
      </c>
      <c r="P26" s="69">
        <v>9927.1059999999998</v>
      </c>
      <c r="Q26" s="70">
        <v>20653.659</v>
      </c>
      <c r="R26" s="71">
        <v>331171.66399999999</v>
      </c>
      <c r="S26" s="69">
        <v>8096.8810000000003</v>
      </c>
      <c r="T26" s="69">
        <v>29908.937999999998</v>
      </c>
      <c r="U26" s="69">
        <v>37912.194000000003</v>
      </c>
      <c r="V26" s="70">
        <v>255253.65</v>
      </c>
      <c r="W26" s="71">
        <v>227048.266</v>
      </c>
      <c r="X26" s="69">
        <v>97915.410999999993</v>
      </c>
      <c r="Y26" s="69">
        <v>16551.352999999999</v>
      </c>
      <c r="Z26" s="69">
        <v>30397.237000000001</v>
      </c>
      <c r="AA26" s="70">
        <v>82184.263999999996</v>
      </c>
      <c r="AB26" s="71">
        <v>57487.796999999999</v>
      </c>
      <c r="AC26" s="69">
        <v>1235.665</v>
      </c>
      <c r="AD26" s="69">
        <v>2423.723</v>
      </c>
      <c r="AE26" s="69">
        <v>15590.19</v>
      </c>
      <c r="AF26" s="70">
        <v>38238.218999999997</v>
      </c>
      <c r="AG26" s="71">
        <v>142053.66099999999</v>
      </c>
      <c r="AH26" s="69">
        <v>18554.522000000001</v>
      </c>
      <c r="AI26" s="69">
        <v>23277.945</v>
      </c>
      <c r="AJ26" s="69">
        <v>30350.771000000001</v>
      </c>
      <c r="AK26" s="70">
        <v>69870.423999999999</v>
      </c>
      <c r="AL26" s="71">
        <v>97833.468999999997</v>
      </c>
      <c r="AM26" s="69">
        <v>20615.794000000002</v>
      </c>
      <c r="AN26" s="69">
        <v>24967.472000000002</v>
      </c>
      <c r="AO26" s="69">
        <v>17807.705999999998</v>
      </c>
      <c r="AP26" s="70">
        <v>34442.495999999999</v>
      </c>
      <c r="AQ26" s="71">
        <v>56998.909</v>
      </c>
      <c r="AR26" s="69">
        <v>19408.292000000001</v>
      </c>
      <c r="AS26" s="69">
        <v>8640.93</v>
      </c>
      <c r="AT26" s="69">
        <v>6323.0690000000004</v>
      </c>
      <c r="AU26" s="70">
        <v>22626.616999999998</v>
      </c>
      <c r="AV26" s="71">
        <v>78912.203999999998</v>
      </c>
      <c r="AW26" s="69">
        <v>12344.325000000001</v>
      </c>
      <c r="AX26" s="69">
        <v>26470.221000000001</v>
      </c>
      <c r="AY26" s="69">
        <v>10262.16</v>
      </c>
      <c r="AZ26" s="70">
        <v>29835.499</v>
      </c>
      <c r="BA26" s="71">
        <v>27488.435000000001</v>
      </c>
      <c r="BB26" s="69">
        <v>1285.932</v>
      </c>
      <c r="BC26" s="69">
        <v>1104.6579999999999</v>
      </c>
      <c r="BD26" s="69">
        <v>2312.482</v>
      </c>
      <c r="BE26" s="70">
        <v>22785.363000000001</v>
      </c>
      <c r="BF26" s="71">
        <v>30047.239000000001</v>
      </c>
      <c r="BG26" s="69">
        <v>2875.8560000000002</v>
      </c>
      <c r="BH26" s="69">
        <v>4021.9279999999999</v>
      </c>
      <c r="BI26" s="69">
        <v>4986.2560000000003</v>
      </c>
      <c r="BJ26" s="70">
        <v>18163.199000000001</v>
      </c>
      <c r="BK26" s="71">
        <v>38356.46</v>
      </c>
      <c r="BL26" s="69">
        <v>9102.1200000000008</v>
      </c>
      <c r="BM26" s="69">
        <v>5253.69</v>
      </c>
      <c r="BN26" s="69">
        <v>5587.6220000000003</v>
      </c>
      <c r="BO26" s="83">
        <v>18413.028999999999</v>
      </c>
      <c r="BP26" s="59" t="s">
        <v>182</v>
      </c>
    </row>
    <row r="27" spans="1:68" ht="15" customHeight="1" x14ac:dyDescent="0.55000000000000004">
      <c r="A27" s="58">
        <f t="shared" si="0"/>
        <v>3</v>
      </c>
      <c r="B27" s="51"/>
      <c r="C27" s="55"/>
      <c r="D27" s="43" t="s">
        <v>129</v>
      </c>
      <c r="E27" s="50"/>
      <c r="F27" s="80" t="s">
        <v>130</v>
      </c>
      <c r="G27" s="46" t="s">
        <v>100</v>
      </c>
      <c r="H27" s="68">
        <v>95496252.776999995</v>
      </c>
      <c r="I27" s="69">
        <v>39552692.807999998</v>
      </c>
      <c r="J27" s="69">
        <v>14592545.642999999</v>
      </c>
      <c r="K27" s="69">
        <v>11475706.687999999</v>
      </c>
      <c r="L27" s="70">
        <v>29875307.638999999</v>
      </c>
      <c r="M27" s="71">
        <v>5148897.6830000002</v>
      </c>
      <c r="N27" s="69">
        <v>967783.34</v>
      </c>
      <c r="O27" s="69">
        <v>1784082.3729999999</v>
      </c>
      <c r="P27" s="69">
        <v>1001837.182</v>
      </c>
      <c r="Q27" s="70">
        <v>1395194.7879999999</v>
      </c>
      <c r="R27" s="71">
        <v>15686473.882999999</v>
      </c>
      <c r="S27" s="69">
        <v>805993.973</v>
      </c>
      <c r="T27" s="69">
        <v>1909862.78</v>
      </c>
      <c r="U27" s="69">
        <v>2761936.5580000002</v>
      </c>
      <c r="V27" s="70">
        <v>10208680.571</v>
      </c>
      <c r="W27" s="71">
        <v>2630209.3840000001</v>
      </c>
      <c r="X27" s="69">
        <v>123574.41899999999</v>
      </c>
      <c r="Y27" s="69">
        <v>145546.84099999999</v>
      </c>
      <c r="Z27" s="69">
        <v>312447.41899999999</v>
      </c>
      <c r="AA27" s="70">
        <v>2048640.706</v>
      </c>
      <c r="AB27" s="71">
        <v>2732370.37</v>
      </c>
      <c r="AC27" s="69">
        <v>364222.27</v>
      </c>
      <c r="AD27" s="69">
        <v>332598.19199999998</v>
      </c>
      <c r="AE27" s="69">
        <v>452788.29100000003</v>
      </c>
      <c r="AF27" s="70">
        <v>1582761.6170000001</v>
      </c>
      <c r="AG27" s="71">
        <v>11089763.934</v>
      </c>
      <c r="AH27" s="69">
        <v>2235353.3169999998</v>
      </c>
      <c r="AI27" s="69">
        <v>2181891.4739999999</v>
      </c>
      <c r="AJ27" s="69">
        <v>2444272.8149999999</v>
      </c>
      <c r="AK27" s="70">
        <v>4228246.3279999997</v>
      </c>
      <c r="AL27" s="71">
        <v>4212012.6140000001</v>
      </c>
      <c r="AM27" s="69">
        <v>682274.56700000004</v>
      </c>
      <c r="AN27" s="69">
        <v>1000627.961</v>
      </c>
      <c r="AO27" s="69">
        <v>793563.79799999995</v>
      </c>
      <c r="AP27" s="70">
        <v>1735546.2879999999</v>
      </c>
      <c r="AQ27" s="71">
        <v>10726701.728</v>
      </c>
      <c r="AR27" s="69">
        <v>3756736.7</v>
      </c>
      <c r="AS27" s="69">
        <v>1439130.5959999999</v>
      </c>
      <c r="AT27" s="69">
        <v>1008518.089</v>
      </c>
      <c r="AU27" s="70">
        <v>4522316.3420000002</v>
      </c>
      <c r="AV27" s="71">
        <v>36358331.854999997</v>
      </c>
      <c r="AW27" s="69">
        <v>29616912.434</v>
      </c>
      <c r="AX27" s="69">
        <v>4778845.1639999999</v>
      </c>
      <c r="AY27" s="69">
        <v>1375855.5859999999</v>
      </c>
      <c r="AZ27" s="70">
        <v>586718.67200000002</v>
      </c>
      <c r="BA27" s="71">
        <v>966195.00600000005</v>
      </c>
      <c r="BB27" s="69">
        <v>60880.603999999999</v>
      </c>
      <c r="BC27" s="69">
        <v>234085.905</v>
      </c>
      <c r="BD27" s="69">
        <v>210204.02299999999</v>
      </c>
      <c r="BE27" s="70">
        <v>461024.47399999999</v>
      </c>
      <c r="BF27" s="71">
        <v>3528945.77</v>
      </c>
      <c r="BG27" s="69">
        <v>248861.70199999999</v>
      </c>
      <c r="BH27" s="69">
        <v>365031.83600000001</v>
      </c>
      <c r="BI27" s="69">
        <v>801350.33900000004</v>
      </c>
      <c r="BJ27" s="70">
        <v>2113701.892</v>
      </c>
      <c r="BK27" s="71">
        <v>2416350.551</v>
      </c>
      <c r="BL27" s="69">
        <v>690099.48100000003</v>
      </c>
      <c r="BM27" s="69">
        <v>420842.52100000001</v>
      </c>
      <c r="BN27" s="69">
        <v>312932.587</v>
      </c>
      <c r="BO27" s="83">
        <v>992475.96100000001</v>
      </c>
      <c r="BP27" s="59" t="s">
        <v>183</v>
      </c>
    </row>
    <row r="28" spans="1:68" ht="15" customHeight="1" x14ac:dyDescent="0.55000000000000004">
      <c r="A28" s="58">
        <f t="shared" si="0"/>
        <v>2</v>
      </c>
      <c r="B28" s="51"/>
      <c r="C28" s="43" t="s">
        <v>131</v>
      </c>
      <c r="D28" s="44"/>
      <c r="E28" s="50"/>
      <c r="F28" s="80" t="s">
        <v>132</v>
      </c>
      <c r="G28" s="46" t="s">
        <v>100</v>
      </c>
      <c r="H28" s="68">
        <v>1405245.6740000001</v>
      </c>
      <c r="I28" s="69">
        <v>690379.81299999997</v>
      </c>
      <c r="J28" s="69">
        <v>137592.321</v>
      </c>
      <c r="K28" s="69">
        <v>113918.974</v>
      </c>
      <c r="L28" s="70">
        <v>463354.56599999999</v>
      </c>
      <c r="M28" s="71">
        <v>68854.260999999999</v>
      </c>
      <c r="N28" s="69">
        <v>20212.257000000001</v>
      </c>
      <c r="O28" s="69">
        <v>21932.319</v>
      </c>
      <c r="P28" s="69">
        <v>16495.963</v>
      </c>
      <c r="Q28" s="70">
        <v>10213.722</v>
      </c>
      <c r="R28" s="71">
        <v>218626.068</v>
      </c>
      <c r="S28" s="69">
        <v>17399.021000000001</v>
      </c>
      <c r="T28" s="69">
        <v>31882.616000000002</v>
      </c>
      <c r="U28" s="69">
        <v>18063.899000000001</v>
      </c>
      <c r="V28" s="70">
        <v>151280.53200000001</v>
      </c>
      <c r="W28" s="71">
        <v>45301.245000000003</v>
      </c>
      <c r="X28" s="69">
        <v>5850.04</v>
      </c>
      <c r="Y28" s="69">
        <v>4905.3100000000004</v>
      </c>
      <c r="Z28" s="69">
        <v>6124.5320000000002</v>
      </c>
      <c r="AA28" s="70">
        <v>28421.363000000001</v>
      </c>
      <c r="AB28" s="71">
        <v>30230.713</v>
      </c>
      <c r="AC28" s="69">
        <v>2614.134</v>
      </c>
      <c r="AD28" s="69">
        <v>1847.432</v>
      </c>
      <c r="AE28" s="69">
        <v>7241.35</v>
      </c>
      <c r="AF28" s="70">
        <v>18527.796999999999</v>
      </c>
      <c r="AG28" s="71">
        <v>156109.08100000001</v>
      </c>
      <c r="AH28" s="69">
        <v>55638.548000000003</v>
      </c>
      <c r="AI28" s="69">
        <v>12239.753000000001</v>
      </c>
      <c r="AJ28" s="69">
        <v>12631.584000000001</v>
      </c>
      <c r="AK28" s="70">
        <v>75599.195999999996</v>
      </c>
      <c r="AL28" s="71">
        <v>78525.457999999999</v>
      </c>
      <c r="AM28" s="69">
        <v>21459.161</v>
      </c>
      <c r="AN28" s="69">
        <v>10256.616</v>
      </c>
      <c r="AO28" s="69">
        <v>12677.694</v>
      </c>
      <c r="AP28" s="70">
        <v>34131.987000000001</v>
      </c>
      <c r="AQ28" s="71">
        <v>556296.50199999998</v>
      </c>
      <c r="AR28" s="69">
        <v>517895.68900000001</v>
      </c>
      <c r="AS28" s="69">
        <v>20706.397000000001</v>
      </c>
      <c r="AT28" s="69">
        <v>5508.3249999999998</v>
      </c>
      <c r="AU28" s="70">
        <v>12186.092000000001</v>
      </c>
      <c r="AV28" s="71">
        <v>25984.504000000001</v>
      </c>
      <c r="AW28" s="69">
        <v>7347.2309999999998</v>
      </c>
      <c r="AX28" s="69">
        <v>3483.0709999999999</v>
      </c>
      <c r="AY28" s="69">
        <v>8818.4179999999997</v>
      </c>
      <c r="AZ28" s="70">
        <v>6335.7830000000004</v>
      </c>
      <c r="BA28" s="71">
        <v>129323.43799999999</v>
      </c>
      <c r="BB28" s="69">
        <v>1181.2539999999999</v>
      </c>
      <c r="BC28" s="69">
        <v>13469.583000000001</v>
      </c>
      <c r="BD28" s="69">
        <v>6711.4870000000001</v>
      </c>
      <c r="BE28" s="70">
        <v>107961.114</v>
      </c>
      <c r="BF28" s="71">
        <v>44741.682000000001</v>
      </c>
      <c r="BG28" s="69">
        <v>11676.206</v>
      </c>
      <c r="BH28" s="69">
        <v>11115.708000000001</v>
      </c>
      <c r="BI28" s="69">
        <v>11557.221</v>
      </c>
      <c r="BJ28" s="70">
        <v>10392.547</v>
      </c>
      <c r="BK28" s="71">
        <v>51252.722000000002</v>
      </c>
      <c r="BL28" s="69">
        <v>29106.274000000001</v>
      </c>
      <c r="BM28" s="69">
        <v>5753.5150000000003</v>
      </c>
      <c r="BN28" s="69">
        <v>8088.5</v>
      </c>
      <c r="BO28" s="83">
        <v>8304.4330000000009</v>
      </c>
      <c r="BP28" s="59" t="s">
        <v>184</v>
      </c>
    </row>
    <row r="29" spans="1:68" ht="15" customHeight="1" x14ac:dyDescent="0.55000000000000004">
      <c r="A29" s="58">
        <f t="shared" si="0"/>
        <v>1</v>
      </c>
      <c r="B29" s="47" t="s">
        <v>133</v>
      </c>
      <c r="C29" s="49"/>
      <c r="D29" s="52"/>
      <c r="E29" s="50"/>
      <c r="F29" s="80" t="s">
        <v>134</v>
      </c>
      <c r="G29" s="46" t="s">
        <v>100</v>
      </c>
      <c r="H29" s="64">
        <v>532884309.29400003</v>
      </c>
      <c r="I29" s="65">
        <v>125553579.936</v>
      </c>
      <c r="J29" s="65">
        <v>100582637.803</v>
      </c>
      <c r="K29" s="65">
        <v>91166651.714000002</v>
      </c>
      <c r="L29" s="66">
        <v>215581439.84</v>
      </c>
      <c r="M29" s="67">
        <v>60631864.178999998</v>
      </c>
      <c r="N29" s="65">
        <v>12196981.744999999</v>
      </c>
      <c r="O29" s="65">
        <v>19218845.535</v>
      </c>
      <c r="P29" s="65">
        <v>12786949.331</v>
      </c>
      <c r="Q29" s="66">
        <v>16429087.569</v>
      </c>
      <c r="R29" s="67">
        <v>126954836.142</v>
      </c>
      <c r="S29" s="65">
        <v>8199508.284</v>
      </c>
      <c r="T29" s="65">
        <v>16644431.541999999</v>
      </c>
      <c r="U29" s="65">
        <v>22033830.028999999</v>
      </c>
      <c r="V29" s="66">
        <v>80077066.287</v>
      </c>
      <c r="W29" s="67">
        <v>13521699.642000001</v>
      </c>
      <c r="X29" s="65">
        <v>1141605.0660000001</v>
      </c>
      <c r="Y29" s="65">
        <v>1378061.51</v>
      </c>
      <c r="Z29" s="65">
        <v>2257277.3390000002</v>
      </c>
      <c r="AA29" s="66">
        <v>8744755.7280000001</v>
      </c>
      <c r="AB29" s="67">
        <v>24546507.307999998</v>
      </c>
      <c r="AC29" s="65">
        <v>1898511.5009999999</v>
      </c>
      <c r="AD29" s="65">
        <v>3369230.8539999998</v>
      </c>
      <c r="AE29" s="65">
        <v>4542832.9390000002</v>
      </c>
      <c r="AF29" s="66">
        <v>14735932.014</v>
      </c>
      <c r="AG29" s="67">
        <v>87153521.456</v>
      </c>
      <c r="AH29" s="65">
        <v>13228550.02</v>
      </c>
      <c r="AI29" s="65">
        <v>18732701.846999999</v>
      </c>
      <c r="AJ29" s="65">
        <v>19491917.331</v>
      </c>
      <c r="AK29" s="66">
        <v>35700352.258000001</v>
      </c>
      <c r="AL29" s="67">
        <v>35754346.300999999</v>
      </c>
      <c r="AM29" s="65">
        <v>7401818.3959999997</v>
      </c>
      <c r="AN29" s="65">
        <v>7670713.7920000004</v>
      </c>
      <c r="AO29" s="65">
        <v>6446971.1200000001</v>
      </c>
      <c r="AP29" s="66">
        <v>14234842.993000001</v>
      </c>
      <c r="AQ29" s="67">
        <v>84237841.719999999</v>
      </c>
      <c r="AR29" s="65">
        <v>41113783.468999997</v>
      </c>
      <c r="AS29" s="65">
        <v>16798679.028000001</v>
      </c>
      <c r="AT29" s="65">
        <v>8742842.432</v>
      </c>
      <c r="AU29" s="66">
        <v>17582536.791000001</v>
      </c>
      <c r="AV29" s="67">
        <v>49677114.174999997</v>
      </c>
      <c r="AW29" s="65">
        <v>33046999.563000001</v>
      </c>
      <c r="AX29" s="65">
        <v>8347908.6370000001</v>
      </c>
      <c r="AY29" s="65">
        <v>5430149.7079999996</v>
      </c>
      <c r="AZ29" s="66">
        <v>2852056.267</v>
      </c>
      <c r="BA29" s="67">
        <v>11621365.332</v>
      </c>
      <c r="BB29" s="65">
        <v>1313918.5279999999</v>
      </c>
      <c r="BC29" s="65">
        <v>1847933.3030000001</v>
      </c>
      <c r="BD29" s="65">
        <v>2230648.716</v>
      </c>
      <c r="BE29" s="66">
        <v>6228864.784</v>
      </c>
      <c r="BF29" s="67">
        <v>22302794.881000001</v>
      </c>
      <c r="BG29" s="65">
        <v>3087297.7650000001</v>
      </c>
      <c r="BH29" s="65">
        <v>3091768.8420000002</v>
      </c>
      <c r="BI29" s="65">
        <v>4236293.0659999996</v>
      </c>
      <c r="BJ29" s="66">
        <v>11887435.208000001</v>
      </c>
      <c r="BK29" s="67">
        <v>16482418.158</v>
      </c>
      <c r="BL29" s="65">
        <v>2924605.6</v>
      </c>
      <c r="BM29" s="65">
        <v>3482362.9130000002</v>
      </c>
      <c r="BN29" s="65">
        <v>2966939.7039999999</v>
      </c>
      <c r="BO29" s="82">
        <v>7108509.9419999998</v>
      </c>
      <c r="BP29" s="59" t="s">
        <v>185</v>
      </c>
    </row>
    <row r="30" spans="1:68" ht="15" customHeight="1" x14ac:dyDescent="0.55000000000000004">
      <c r="A30" s="58">
        <f t="shared" si="0"/>
        <v>2</v>
      </c>
      <c r="B30" s="51"/>
      <c r="C30" s="47" t="s">
        <v>135</v>
      </c>
      <c r="D30" s="49"/>
      <c r="E30" s="50"/>
      <c r="F30" s="80" t="s">
        <v>136</v>
      </c>
      <c r="G30" s="46" t="s">
        <v>100</v>
      </c>
      <c r="H30" s="68">
        <v>299457303.78899997</v>
      </c>
      <c r="I30" s="69">
        <v>74176387.268999994</v>
      </c>
      <c r="J30" s="69">
        <v>58015851.512000002</v>
      </c>
      <c r="K30" s="69">
        <v>52970686.512000002</v>
      </c>
      <c r="L30" s="70">
        <v>114294378.49600001</v>
      </c>
      <c r="M30" s="71">
        <v>35395315.034000002</v>
      </c>
      <c r="N30" s="69">
        <v>9706342.6070000008</v>
      </c>
      <c r="O30" s="69">
        <v>10468330.035</v>
      </c>
      <c r="P30" s="69">
        <v>6895466.6040000003</v>
      </c>
      <c r="Q30" s="70">
        <v>8325175.7869999995</v>
      </c>
      <c r="R30" s="71">
        <v>67465763.158000007</v>
      </c>
      <c r="S30" s="69">
        <v>7313315.8250000002</v>
      </c>
      <c r="T30" s="69">
        <v>8480753.0309999995</v>
      </c>
      <c r="U30" s="69">
        <v>11741240.187000001</v>
      </c>
      <c r="V30" s="70">
        <v>39930454.115000002</v>
      </c>
      <c r="W30" s="71">
        <v>5833263.3020000001</v>
      </c>
      <c r="X30" s="69">
        <v>853796.08200000005</v>
      </c>
      <c r="Y30" s="69">
        <v>738317.85</v>
      </c>
      <c r="Z30" s="69">
        <v>898986.60400000005</v>
      </c>
      <c r="AA30" s="70">
        <v>3342162.7650000001</v>
      </c>
      <c r="AB30" s="71">
        <v>15936959.351</v>
      </c>
      <c r="AC30" s="69">
        <v>1570003.436</v>
      </c>
      <c r="AD30" s="69">
        <v>2356325.1979999999</v>
      </c>
      <c r="AE30" s="69">
        <v>3260309.34</v>
      </c>
      <c r="AF30" s="70">
        <v>8750321.3770000003</v>
      </c>
      <c r="AG30" s="71">
        <v>52849349.692000002</v>
      </c>
      <c r="AH30" s="69">
        <v>8759210.8190000001</v>
      </c>
      <c r="AI30" s="69">
        <v>11668019.523</v>
      </c>
      <c r="AJ30" s="69">
        <v>11785000.728</v>
      </c>
      <c r="AK30" s="70">
        <v>20637118.622000001</v>
      </c>
      <c r="AL30" s="71">
        <v>24042714.383000001</v>
      </c>
      <c r="AM30" s="69">
        <v>6339116.3899999997</v>
      </c>
      <c r="AN30" s="69">
        <v>4889218.2130000005</v>
      </c>
      <c r="AO30" s="69">
        <v>4164580.781</v>
      </c>
      <c r="AP30" s="70">
        <v>8649798.9989999998</v>
      </c>
      <c r="AQ30" s="71">
        <v>54018672</v>
      </c>
      <c r="AR30" s="69">
        <v>29390625.438999999</v>
      </c>
      <c r="AS30" s="69">
        <v>10438532.499</v>
      </c>
      <c r="AT30" s="69">
        <v>5249795.8559999997</v>
      </c>
      <c r="AU30" s="70">
        <v>8939718.2070000004</v>
      </c>
      <c r="AV30" s="71">
        <v>11685440.484999999</v>
      </c>
      <c r="AW30" s="69">
        <v>4288894.6160000004</v>
      </c>
      <c r="AX30" s="69">
        <v>3070718.3640000001</v>
      </c>
      <c r="AY30" s="69">
        <v>3094869.4959999998</v>
      </c>
      <c r="AZ30" s="70">
        <v>1230958.0090000001</v>
      </c>
      <c r="BA30" s="71">
        <v>9711338.8670000006</v>
      </c>
      <c r="BB30" s="69">
        <v>1604778.993</v>
      </c>
      <c r="BC30" s="69">
        <v>1915858.209</v>
      </c>
      <c r="BD30" s="69">
        <v>1729186.433</v>
      </c>
      <c r="BE30" s="70">
        <v>4461515.2319999998</v>
      </c>
      <c r="BF30" s="71">
        <v>13729961.583000001</v>
      </c>
      <c r="BG30" s="69">
        <v>2459707.0830000001</v>
      </c>
      <c r="BH30" s="69">
        <v>1901173.95</v>
      </c>
      <c r="BI30" s="69">
        <v>2777854.4539999999</v>
      </c>
      <c r="BJ30" s="70">
        <v>6591226.0959999999</v>
      </c>
      <c r="BK30" s="71">
        <v>8788525.9340000004</v>
      </c>
      <c r="BL30" s="69">
        <v>1890595.98</v>
      </c>
      <c r="BM30" s="69">
        <v>2088604.638</v>
      </c>
      <c r="BN30" s="69">
        <v>1373396.0279999999</v>
      </c>
      <c r="BO30" s="83">
        <v>3435929.287</v>
      </c>
      <c r="BP30" s="59" t="s">
        <v>186</v>
      </c>
    </row>
    <row r="31" spans="1:68" ht="15" customHeight="1" x14ac:dyDescent="0.55000000000000004">
      <c r="A31" s="58">
        <f t="shared" si="0"/>
        <v>3</v>
      </c>
      <c r="B31" s="51"/>
      <c r="C31" s="53"/>
      <c r="D31" s="47" t="s">
        <v>137</v>
      </c>
      <c r="E31" s="50"/>
      <c r="F31" s="80" t="s">
        <v>138</v>
      </c>
      <c r="G31" s="46" t="s">
        <v>100</v>
      </c>
      <c r="H31" s="68">
        <v>161826146.412</v>
      </c>
      <c r="I31" s="69">
        <v>34041337.600000001</v>
      </c>
      <c r="J31" s="69">
        <v>31186578.355</v>
      </c>
      <c r="K31" s="69">
        <v>29058453.291000001</v>
      </c>
      <c r="L31" s="70">
        <v>67539777.165999994</v>
      </c>
      <c r="M31" s="71">
        <v>23092839.519000001</v>
      </c>
      <c r="N31" s="69">
        <v>5487541.9199999999</v>
      </c>
      <c r="O31" s="69">
        <v>6251041.7640000004</v>
      </c>
      <c r="P31" s="69">
        <v>4756672.324</v>
      </c>
      <c r="Q31" s="70">
        <v>6597583.5120000001</v>
      </c>
      <c r="R31" s="71">
        <v>37623520.32</v>
      </c>
      <c r="S31" s="69">
        <v>3817631.125</v>
      </c>
      <c r="T31" s="69">
        <v>3834709.5529999998</v>
      </c>
      <c r="U31" s="69">
        <v>5656907.0020000003</v>
      </c>
      <c r="V31" s="70">
        <v>24314272.640999999</v>
      </c>
      <c r="W31" s="71">
        <v>3393693.8020000001</v>
      </c>
      <c r="X31" s="69">
        <v>422142.37099999998</v>
      </c>
      <c r="Y31" s="69">
        <v>377362.97100000002</v>
      </c>
      <c r="Z31" s="69">
        <v>528582.06499999994</v>
      </c>
      <c r="AA31" s="70">
        <v>2065606.395</v>
      </c>
      <c r="AB31" s="71">
        <v>6382700.0319999997</v>
      </c>
      <c r="AC31" s="69">
        <v>415833.864</v>
      </c>
      <c r="AD31" s="69">
        <v>778959.13699999999</v>
      </c>
      <c r="AE31" s="69">
        <v>1105544.3219999999</v>
      </c>
      <c r="AF31" s="70">
        <v>4082362.7089999998</v>
      </c>
      <c r="AG31" s="71">
        <v>36760418.662</v>
      </c>
      <c r="AH31" s="69">
        <v>5213040.557</v>
      </c>
      <c r="AI31" s="69">
        <v>7327653.2510000002</v>
      </c>
      <c r="AJ31" s="69">
        <v>8271957.2470000004</v>
      </c>
      <c r="AK31" s="70">
        <v>15947767.607000001</v>
      </c>
      <c r="AL31" s="71">
        <v>13310813.853</v>
      </c>
      <c r="AM31" s="69">
        <v>3165127.9</v>
      </c>
      <c r="AN31" s="69">
        <v>2471149.6630000002</v>
      </c>
      <c r="AO31" s="69">
        <v>2154657.713</v>
      </c>
      <c r="AP31" s="70">
        <v>5519878.5769999996</v>
      </c>
      <c r="AQ31" s="71">
        <v>21759779.719000001</v>
      </c>
      <c r="AR31" s="69">
        <v>11308066.92</v>
      </c>
      <c r="AS31" s="69">
        <v>5524971.3650000002</v>
      </c>
      <c r="AT31" s="69">
        <v>1959380.5530000001</v>
      </c>
      <c r="AU31" s="70">
        <v>2967360.8820000002</v>
      </c>
      <c r="AV31" s="71">
        <v>5850393.773</v>
      </c>
      <c r="AW31" s="69">
        <v>898861.73600000003</v>
      </c>
      <c r="AX31" s="69">
        <v>1901012.2609999999</v>
      </c>
      <c r="AY31" s="69">
        <v>2266166.3820000002</v>
      </c>
      <c r="AZ31" s="70">
        <v>784353.39399999997</v>
      </c>
      <c r="BA31" s="71">
        <v>3072153.6770000001</v>
      </c>
      <c r="BB31" s="69">
        <v>667124.17700000003</v>
      </c>
      <c r="BC31" s="69">
        <v>836640.58700000006</v>
      </c>
      <c r="BD31" s="69">
        <v>485919.92200000002</v>
      </c>
      <c r="BE31" s="70">
        <v>1082468.9909999999</v>
      </c>
      <c r="BF31" s="71">
        <v>5566861.3650000002</v>
      </c>
      <c r="BG31" s="69">
        <v>1474582.9890000001</v>
      </c>
      <c r="BH31" s="69">
        <v>880785.69200000004</v>
      </c>
      <c r="BI31" s="69">
        <v>1257105.284</v>
      </c>
      <c r="BJ31" s="70">
        <v>1954387.4010000001</v>
      </c>
      <c r="BK31" s="71">
        <v>5012971.6900000004</v>
      </c>
      <c r="BL31" s="69">
        <v>1171384.0419999999</v>
      </c>
      <c r="BM31" s="69">
        <v>1002292.112</v>
      </c>
      <c r="BN31" s="69">
        <v>615560.478</v>
      </c>
      <c r="BO31" s="83">
        <v>2223735.057</v>
      </c>
      <c r="BP31" s="59" t="s">
        <v>187</v>
      </c>
    </row>
    <row r="32" spans="1:68" ht="15" customHeight="1" x14ac:dyDescent="0.55000000000000004">
      <c r="A32" s="58">
        <f t="shared" si="0"/>
        <v>4</v>
      </c>
      <c r="B32" s="51"/>
      <c r="C32" s="53"/>
      <c r="D32" s="48"/>
      <c r="E32" s="54" t="s">
        <v>139</v>
      </c>
      <c r="F32" s="80" t="s">
        <v>140</v>
      </c>
      <c r="G32" s="46" t="s">
        <v>100</v>
      </c>
      <c r="H32" s="68">
        <v>56396216.229000002</v>
      </c>
      <c r="I32" s="69">
        <v>8152481.0729999999</v>
      </c>
      <c r="J32" s="69">
        <v>9782400.7789999992</v>
      </c>
      <c r="K32" s="69">
        <v>10538130.863</v>
      </c>
      <c r="L32" s="70">
        <v>27923203.515000001</v>
      </c>
      <c r="M32" s="71">
        <v>8208978.4230000004</v>
      </c>
      <c r="N32" s="69">
        <v>1778578.6910000001</v>
      </c>
      <c r="O32" s="69">
        <v>1808828.905</v>
      </c>
      <c r="P32" s="69">
        <v>1709068.7949999999</v>
      </c>
      <c r="Q32" s="70">
        <v>2912502.0320000001</v>
      </c>
      <c r="R32" s="71">
        <v>14608060.01</v>
      </c>
      <c r="S32" s="69">
        <v>935512.96100000001</v>
      </c>
      <c r="T32" s="69">
        <v>1391132.5660000001</v>
      </c>
      <c r="U32" s="69">
        <v>2109047.281</v>
      </c>
      <c r="V32" s="70">
        <v>10172367.203</v>
      </c>
      <c r="W32" s="71">
        <v>930503.92299999995</v>
      </c>
      <c r="X32" s="69">
        <v>108670.15</v>
      </c>
      <c r="Y32" s="69">
        <v>119193.73</v>
      </c>
      <c r="Z32" s="69">
        <v>152228.981</v>
      </c>
      <c r="AA32" s="70">
        <v>550411.06200000003</v>
      </c>
      <c r="AB32" s="71">
        <v>1910421.1059999999</v>
      </c>
      <c r="AC32" s="69">
        <v>100884.223</v>
      </c>
      <c r="AD32" s="69">
        <v>274112.48300000001</v>
      </c>
      <c r="AE32" s="69">
        <v>277717.88500000001</v>
      </c>
      <c r="AF32" s="70">
        <v>1257706.5160000001</v>
      </c>
      <c r="AG32" s="71">
        <v>20117627.067000002</v>
      </c>
      <c r="AH32" s="69">
        <v>2286195.0890000002</v>
      </c>
      <c r="AI32" s="69">
        <v>3939855.2769999998</v>
      </c>
      <c r="AJ32" s="69">
        <v>4645896.0429999996</v>
      </c>
      <c r="AK32" s="70">
        <v>9245680.6579999998</v>
      </c>
      <c r="AL32" s="71">
        <v>4485277.7</v>
      </c>
      <c r="AM32" s="69">
        <v>900885.13899999997</v>
      </c>
      <c r="AN32" s="69">
        <v>885203.02599999995</v>
      </c>
      <c r="AO32" s="69">
        <v>750830.66500000004</v>
      </c>
      <c r="AP32" s="70">
        <v>1948358.87</v>
      </c>
      <c r="AQ32" s="71">
        <v>2801833.0950000002</v>
      </c>
      <c r="AR32" s="69">
        <v>1521984.845</v>
      </c>
      <c r="AS32" s="69">
        <v>611971.51899999997</v>
      </c>
      <c r="AT32" s="69">
        <v>215311.889</v>
      </c>
      <c r="AU32" s="70">
        <v>452564.842</v>
      </c>
      <c r="AV32" s="71">
        <v>924612.77300000004</v>
      </c>
      <c r="AW32" s="69">
        <v>210600.984</v>
      </c>
      <c r="AX32" s="69">
        <v>174761.07399999999</v>
      </c>
      <c r="AY32" s="69">
        <v>243583.92300000001</v>
      </c>
      <c r="AZ32" s="70">
        <v>295666.79100000003</v>
      </c>
      <c r="BA32" s="71">
        <v>449827.19900000002</v>
      </c>
      <c r="BB32" s="69">
        <v>40701.442999999999</v>
      </c>
      <c r="BC32" s="69">
        <v>57820.305999999997</v>
      </c>
      <c r="BD32" s="69">
        <v>123999.122</v>
      </c>
      <c r="BE32" s="70">
        <v>227306.32800000001</v>
      </c>
      <c r="BF32" s="71">
        <v>786649.36899999995</v>
      </c>
      <c r="BG32" s="69">
        <v>127948.874</v>
      </c>
      <c r="BH32" s="69">
        <v>165747.08100000001</v>
      </c>
      <c r="BI32" s="69">
        <v>113851.432</v>
      </c>
      <c r="BJ32" s="70">
        <v>379101.98200000002</v>
      </c>
      <c r="BK32" s="71">
        <v>1172425.5649999999</v>
      </c>
      <c r="BL32" s="69">
        <v>140518.67499999999</v>
      </c>
      <c r="BM32" s="69">
        <v>353774.81300000002</v>
      </c>
      <c r="BN32" s="69">
        <v>196594.84700000001</v>
      </c>
      <c r="BO32" s="83">
        <v>481537.23100000003</v>
      </c>
      <c r="BP32" s="59" t="s">
        <v>188</v>
      </c>
    </row>
    <row r="33" spans="1:68" ht="15" customHeight="1" x14ac:dyDescent="0.55000000000000004">
      <c r="A33" s="58">
        <f t="shared" si="0"/>
        <v>4</v>
      </c>
      <c r="B33" s="51"/>
      <c r="C33" s="53"/>
      <c r="D33" s="48"/>
      <c r="E33" s="54" t="s">
        <v>141</v>
      </c>
      <c r="F33" s="80" t="s">
        <v>142</v>
      </c>
      <c r="G33" s="46" t="s">
        <v>100</v>
      </c>
      <c r="H33" s="68">
        <v>39196147.490000002</v>
      </c>
      <c r="I33" s="69">
        <v>6976344.5810000002</v>
      </c>
      <c r="J33" s="69">
        <v>8679386.8859999999</v>
      </c>
      <c r="K33" s="69">
        <v>8033759.3459999999</v>
      </c>
      <c r="L33" s="70">
        <v>15506656.676000001</v>
      </c>
      <c r="M33" s="71">
        <v>3985186.7850000001</v>
      </c>
      <c r="N33" s="69">
        <v>1014130.561</v>
      </c>
      <c r="O33" s="69">
        <v>1275375.692</v>
      </c>
      <c r="P33" s="69">
        <v>908111.65399999998</v>
      </c>
      <c r="Q33" s="70">
        <v>787568.87899999996</v>
      </c>
      <c r="R33" s="71">
        <v>9857636.7359999996</v>
      </c>
      <c r="S33" s="69">
        <v>505337.33199999999</v>
      </c>
      <c r="T33" s="69">
        <v>1106978.1499999999</v>
      </c>
      <c r="U33" s="69">
        <v>1959587.4550000001</v>
      </c>
      <c r="V33" s="70">
        <v>6285733.7989999996</v>
      </c>
      <c r="W33" s="71">
        <v>316580.19300000003</v>
      </c>
      <c r="X33" s="69">
        <v>25021.069</v>
      </c>
      <c r="Y33" s="69">
        <v>40350.891000000003</v>
      </c>
      <c r="Z33" s="69">
        <v>73719.31</v>
      </c>
      <c r="AA33" s="70">
        <v>177488.92300000001</v>
      </c>
      <c r="AB33" s="71">
        <v>1442726.8729999999</v>
      </c>
      <c r="AC33" s="69">
        <v>96627.322</v>
      </c>
      <c r="AD33" s="69">
        <v>156770.446</v>
      </c>
      <c r="AE33" s="69">
        <v>298522.88</v>
      </c>
      <c r="AF33" s="70">
        <v>890806.22499999998</v>
      </c>
      <c r="AG33" s="71">
        <v>8610506.1899999995</v>
      </c>
      <c r="AH33" s="69">
        <v>1133501.6229999999</v>
      </c>
      <c r="AI33" s="69">
        <v>2071568.4240000001</v>
      </c>
      <c r="AJ33" s="69">
        <v>2069160.527</v>
      </c>
      <c r="AK33" s="70">
        <v>3336275.6159999999</v>
      </c>
      <c r="AL33" s="71">
        <v>3636185.0950000002</v>
      </c>
      <c r="AM33" s="69">
        <v>593263.86</v>
      </c>
      <c r="AN33" s="69">
        <v>606462.55799999996</v>
      </c>
      <c r="AO33" s="69">
        <v>803825.29399999999</v>
      </c>
      <c r="AP33" s="70">
        <v>1632633.3829999999</v>
      </c>
      <c r="AQ33" s="71">
        <v>7994067.5429999996</v>
      </c>
      <c r="AR33" s="69">
        <v>2861572.0389999999</v>
      </c>
      <c r="AS33" s="69">
        <v>2691974.1869999999</v>
      </c>
      <c r="AT33" s="69">
        <v>1027306.458</v>
      </c>
      <c r="AU33" s="70">
        <v>1413214.858</v>
      </c>
      <c r="AV33" s="71">
        <v>1071880.159</v>
      </c>
      <c r="AW33" s="69">
        <v>221673.7</v>
      </c>
      <c r="AX33" s="69">
        <v>174616.51300000001</v>
      </c>
      <c r="AY33" s="69">
        <v>542286.23800000001</v>
      </c>
      <c r="AZ33" s="70">
        <v>133303.70699999999</v>
      </c>
      <c r="BA33" s="71">
        <v>585248.17599999998</v>
      </c>
      <c r="BB33" s="69">
        <v>114219.38499999999</v>
      </c>
      <c r="BC33" s="69">
        <v>192719.90400000001</v>
      </c>
      <c r="BD33" s="69">
        <v>96961.985000000001</v>
      </c>
      <c r="BE33" s="70">
        <v>181346.90100000001</v>
      </c>
      <c r="BF33" s="71">
        <v>801940.76500000001</v>
      </c>
      <c r="BG33" s="69">
        <v>191343.85</v>
      </c>
      <c r="BH33" s="69">
        <v>140520.35500000001</v>
      </c>
      <c r="BI33" s="69">
        <v>125227.107</v>
      </c>
      <c r="BJ33" s="70">
        <v>344849.45199999999</v>
      </c>
      <c r="BK33" s="71">
        <v>894188.97600000002</v>
      </c>
      <c r="BL33" s="69">
        <v>219653.842</v>
      </c>
      <c r="BM33" s="69">
        <v>222049.764</v>
      </c>
      <c r="BN33" s="69">
        <v>129050.43799999999</v>
      </c>
      <c r="BO33" s="83">
        <v>323434.93199999997</v>
      </c>
      <c r="BP33" s="59" t="s">
        <v>189</v>
      </c>
    </row>
    <row r="34" spans="1:68" ht="15" customHeight="1" x14ac:dyDescent="0.55000000000000004">
      <c r="A34" s="58">
        <f t="shared" si="0"/>
        <v>4</v>
      </c>
      <c r="B34" s="51"/>
      <c r="C34" s="53"/>
      <c r="D34" s="48"/>
      <c r="E34" s="54" t="s">
        <v>143</v>
      </c>
      <c r="F34" s="80" t="s">
        <v>144</v>
      </c>
      <c r="G34" s="46" t="s">
        <v>100</v>
      </c>
      <c r="H34" s="68">
        <v>18751852.824000001</v>
      </c>
      <c r="I34" s="69">
        <v>6741358.4500000002</v>
      </c>
      <c r="J34" s="69">
        <v>4170342.77</v>
      </c>
      <c r="K34" s="69">
        <v>2632153.8590000002</v>
      </c>
      <c r="L34" s="70">
        <v>5207997.7439999999</v>
      </c>
      <c r="M34" s="71">
        <v>1571650.0049999999</v>
      </c>
      <c r="N34" s="69">
        <v>847592.42099999997</v>
      </c>
      <c r="O34" s="69">
        <v>360343.25</v>
      </c>
      <c r="P34" s="69">
        <v>235331.27</v>
      </c>
      <c r="Q34" s="70">
        <v>128383.064</v>
      </c>
      <c r="R34" s="71">
        <v>3037015.9569999999</v>
      </c>
      <c r="S34" s="69">
        <v>587530.81599999999</v>
      </c>
      <c r="T34" s="69">
        <v>454804.897</v>
      </c>
      <c r="U34" s="69">
        <v>411924.614</v>
      </c>
      <c r="V34" s="70">
        <v>1582755.63</v>
      </c>
      <c r="W34" s="71">
        <v>411502.13199999998</v>
      </c>
      <c r="X34" s="69">
        <v>144725.80300000001</v>
      </c>
      <c r="Y34" s="69">
        <v>42127.877999999997</v>
      </c>
      <c r="Z34" s="69">
        <v>47726.36</v>
      </c>
      <c r="AA34" s="70">
        <v>176922.092</v>
      </c>
      <c r="AB34" s="71">
        <v>761369.08499999996</v>
      </c>
      <c r="AC34" s="69">
        <v>80261.024000000005</v>
      </c>
      <c r="AD34" s="69">
        <v>148065.364</v>
      </c>
      <c r="AE34" s="69">
        <v>100729.56299999999</v>
      </c>
      <c r="AF34" s="70">
        <v>432313.13400000002</v>
      </c>
      <c r="AG34" s="71">
        <v>2349181.1660000002</v>
      </c>
      <c r="AH34" s="69">
        <v>1006019.352</v>
      </c>
      <c r="AI34" s="69">
        <v>305177.38299999997</v>
      </c>
      <c r="AJ34" s="69">
        <v>161528.31200000001</v>
      </c>
      <c r="AK34" s="70">
        <v>876456.11899999995</v>
      </c>
      <c r="AL34" s="71">
        <v>2213975.8429999999</v>
      </c>
      <c r="AM34" s="69">
        <v>919798.44499999995</v>
      </c>
      <c r="AN34" s="69">
        <v>451844.201</v>
      </c>
      <c r="AO34" s="69">
        <v>207923.29199999999</v>
      </c>
      <c r="AP34" s="70">
        <v>634409.90500000003</v>
      </c>
      <c r="AQ34" s="71">
        <v>2733600.8629999999</v>
      </c>
      <c r="AR34" s="69">
        <v>1778860.7139999999</v>
      </c>
      <c r="AS34" s="69">
        <v>574423.56400000001</v>
      </c>
      <c r="AT34" s="69">
        <v>145614.75200000001</v>
      </c>
      <c r="AU34" s="70">
        <v>234701.83300000001</v>
      </c>
      <c r="AV34" s="71">
        <v>2531816.909</v>
      </c>
      <c r="AW34" s="69">
        <v>240065.87899999999</v>
      </c>
      <c r="AX34" s="69">
        <v>1210254.4950000001</v>
      </c>
      <c r="AY34" s="69">
        <v>1044673.866</v>
      </c>
      <c r="AZ34" s="70">
        <v>36822.669000000002</v>
      </c>
      <c r="BA34" s="71">
        <v>1034729.841</v>
      </c>
      <c r="BB34" s="69">
        <v>321761.40999999997</v>
      </c>
      <c r="BC34" s="69">
        <v>296955.75</v>
      </c>
      <c r="BD34" s="69">
        <v>119963.30499999999</v>
      </c>
      <c r="BE34" s="70">
        <v>296049.37699999998</v>
      </c>
      <c r="BF34" s="71">
        <v>846381.53700000001</v>
      </c>
      <c r="BG34" s="69">
        <v>315861.70799999998</v>
      </c>
      <c r="BH34" s="69">
        <v>203379.49600000001</v>
      </c>
      <c r="BI34" s="69">
        <v>129814.34699999999</v>
      </c>
      <c r="BJ34" s="70">
        <v>197325.986</v>
      </c>
      <c r="BK34" s="71">
        <v>1260629.4850000001</v>
      </c>
      <c r="BL34" s="69">
        <v>498880.87900000002</v>
      </c>
      <c r="BM34" s="69">
        <v>122966.492</v>
      </c>
      <c r="BN34" s="69">
        <v>26924.179</v>
      </c>
      <c r="BO34" s="83">
        <v>611857.93599999999</v>
      </c>
      <c r="BP34" s="59" t="s">
        <v>190</v>
      </c>
    </row>
    <row r="35" spans="1:68" ht="15" customHeight="1" x14ac:dyDescent="0.55000000000000004">
      <c r="A35" s="58">
        <f t="shared" si="0"/>
        <v>3</v>
      </c>
      <c r="B35" s="51"/>
      <c r="C35" s="53"/>
      <c r="D35" s="47" t="s">
        <v>145</v>
      </c>
      <c r="E35" s="50"/>
      <c r="F35" s="80" t="s">
        <v>146</v>
      </c>
      <c r="G35" s="46" t="s">
        <v>100</v>
      </c>
      <c r="H35" s="68">
        <v>137631157.377</v>
      </c>
      <c r="I35" s="69">
        <v>40135049.669</v>
      </c>
      <c r="J35" s="69">
        <v>26829273.155999999</v>
      </c>
      <c r="K35" s="69">
        <v>23912233.221000001</v>
      </c>
      <c r="L35" s="70">
        <v>46754601.331</v>
      </c>
      <c r="M35" s="71">
        <v>12302475.514</v>
      </c>
      <c r="N35" s="69">
        <v>4218800.6869999999</v>
      </c>
      <c r="O35" s="69">
        <v>4217288.2709999997</v>
      </c>
      <c r="P35" s="69">
        <v>2138794.281</v>
      </c>
      <c r="Q35" s="70">
        <v>1727592.2749999999</v>
      </c>
      <c r="R35" s="71">
        <v>29842242.838</v>
      </c>
      <c r="S35" s="69">
        <v>3495684.7009999999</v>
      </c>
      <c r="T35" s="69">
        <v>4646043.4790000003</v>
      </c>
      <c r="U35" s="69">
        <v>6084333.1849999996</v>
      </c>
      <c r="V35" s="70">
        <v>15616181.473999999</v>
      </c>
      <c r="W35" s="71">
        <v>2439569.5</v>
      </c>
      <c r="X35" s="69">
        <v>431653.71100000001</v>
      </c>
      <c r="Y35" s="69">
        <v>360954.88</v>
      </c>
      <c r="Z35" s="69">
        <v>370404.53899999999</v>
      </c>
      <c r="AA35" s="70">
        <v>1276556.3700000001</v>
      </c>
      <c r="AB35" s="71">
        <v>9554259.3200000003</v>
      </c>
      <c r="AC35" s="69">
        <v>1154169.5719999999</v>
      </c>
      <c r="AD35" s="69">
        <v>1577366.0619999999</v>
      </c>
      <c r="AE35" s="69">
        <v>2154765.0180000002</v>
      </c>
      <c r="AF35" s="70">
        <v>4667958.6679999996</v>
      </c>
      <c r="AG35" s="71">
        <v>16088931.030999999</v>
      </c>
      <c r="AH35" s="69">
        <v>3546170.2620000001</v>
      </c>
      <c r="AI35" s="69">
        <v>4340366.2719999999</v>
      </c>
      <c r="AJ35" s="69">
        <v>3513043.4810000001</v>
      </c>
      <c r="AK35" s="70">
        <v>4689351.0159999998</v>
      </c>
      <c r="AL35" s="71">
        <v>10731900.529999999</v>
      </c>
      <c r="AM35" s="69">
        <v>3173988.49</v>
      </c>
      <c r="AN35" s="69">
        <v>2418068.5499999998</v>
      </c>
      <c r="AO35" s="69">
        <v>2009923.068</v>
      </c>
      <c r="AP35" s="70">
        <v>3129920.4219999998</v>
      </c>
      <c r="AQ35" s="71">
        <v>32258892.280999999</v>
      </c>
      <c r="AR35" s="69">
        <v>18082558.519000001</v>
      </c>
      <c r="AS35" s="69">
        <v>4913561.1339999996</v>
      </c>
      <c r="AT35" s="69">
        <v>3290415.304</v>
      </c>
      <c r="AU35" s="70">
        <v>5972357.324</v>
      </c>
      <c r="AV35" s="71">
        <v>5835046.7120000003</v>
      </c>
      <c r="AW35" s="69">
        <v>3390032.88</v>
      </c>
      <c r="AX35" s="69">
        <v>1169706.1029999999</v>
      </c>
      <c r="AY35" s="69">
        <v>828703.11399999994</v>
      </c>
      <c r="AZ35" s="70">
        <v>446604.61599999998</v>
      </c>
      <c r="BA35" s="71">
        <v>6639185.1900000004</v>
      </c>
      <c r="BB35" s="69">
        <v>937654.81599999999</v>
      </c>
      <c r="BC35" s="69">
        <v>1079217.621</v>
      </c>
      <c r="BD35" s="69">
        <v>1243266.5109999999</v>
      </c>
      <c r="BE35" s="70">
        <v>3379046.2409999999</v>
      </c>
      <c r="BF35" s="71">
        <v>8163100.2180000003</v>
      </c>
      <c r="BG35" s="69">
        <v>985124.09400000004</v>
      </c>
      <c r="BH35" s="69">
        <v>1020388.259</v>
      </c>
      <c r="BI35" s="69">
        <v>1520749.17</v>
      </c>
      <c r="BJ35" s="70">
        <v>4636838.6950000003</v>
      </c>
      <c r="BK35" s="71">
        <v>3775554.2439999999</v>
      </c>
      <c r="BL35" s="69">
        <v>719211.93799999997</v>
      </c>
      <c r="BM35" s="69">
        <v>1086312.5260000001</v>
      </c>
      <c r="BN35" s="69">
        <v>757835.55</v>
      </c>
      <c r="BO35" s="83">
        <v>1212194.23</v>
      </c>
      <c r="BP35" s="59" t="s">
        <v>191</v>
      </c>
    </row>
    <row r="36" spans="1:68" ht="15" customHeight="1" x14ac:dyDescent="0.55000000000000004">
      <c r="A36" s="58">
        <f t="shared" si="0"/>
        <v>4</v>
      </c>
      <c r="B36" s="51"/>
      <c r="C36" s="53"/>
      <c r="D36" s="48"/>
      <c r="E36" s="54" t="s">
        <v>147</v>
      </c>
      <c r="F36" s="80" t="s">
        <v>148</v>
      </c>
      <c r="G36" s="46" t="s">
        <v>100</v>
      </c>
      <c r="H36" s="68">
        <v>92697475.728</v>
      </c>
      <c r="I36" s="69">
        <v>24655920.908</v>
      </c>
      <c r="J36" s="69">
        <v>19706887.776999999</v>
      </c>
      <c r="K36" s="69">
        <v>18442149.030999999</v>
      </c>
      <c r="L36" s="70">
        <v>29892518.011999998</v>
      </c>
      <c r="M36" s="71">
        <v>9573939.9299999997</v>
      </c>
      <c r="N36" s="69">
        <v>3331493.673</v>
      </c>
      <c r="O36" s="69">
        <v>3408207.2039999999</v>
      </c>
      <c r="P36" s="69">
        <v>1755306.084</v>
      </c>
      <c r="Q36" s="70">
        <v>1078932.9680000001</v>
      </c>
      <c r="R36" s="71">
        <v>21224837.631000001</v>
      </c>
      <c r="S36" s="69">
        <v>1606874.8670000001</v>
      </c>
      <c r="T36" s="69">
        <v>3645914.503</v>
      </c>
      <c r="U36" s="69">
        <v>4897356.8449999997</v>
      </c>
      <c r="V36" s="70">
        <v>11074691.415999999</v>
      </c>
      <c r="W36" s="71">
        <v>1013227.5429999999</v>
      </c>
      <c r="X36" s="69">
        <v>145210.394</v>
      </c>
      <c r="Y36" s="69">
        <v>245507.18700000001</v>
      </c>
      <c r="Z36" s="69">
        <v>293671.11200000002</v>
      </c>
      <c r="AA36" s="70">
        <v>328838.84999999998</v>
      </c>
      <c r="AB36" s="71">
        <v>7165707.6490000002</v>
      </c>
      <c r="AC36" s="69">
        <v>902298.40300000005</v>
      </c>
      <c r="AD36" s="69">
        <v>1301494.3289999999</v>
      </c>
      <c r="AE36" s="69">
        <v>1776834.2150000001</v>
      </c>
      <c r="AF36" s="70">
        <v>3185080.702</v>
      </c>
      <c r="AG36" s="71">
        <v>11755359.68</v>
      </c>
      <c r="AH36" s="69">
        <v>2248850.0669999998</v>
      </c>
      <c r="AI36" s="69">
        <v>3399684.5789999999</v>
      </c>
      <c r="AJ36" s="69">
        <v>2832202.193</v>
      </c>
      <c r="AK36" s="70">
        <v>3274622.841</v>
      </c>
      <c r="AL36" s="71">
        <v>7475912.2280000001</v>
      </c>
      <c r="AM36" s="69">
        <v>1693084.257</v>
      </c>
      <c r="AN36" s="69">
        <v>1771108.932</v>
      </c>
      <c r="AO36" s="69">
        <v>1631841.007</v>
      </c>
      <c r="AP36" s="70">
        <v>2379878.0329999998</v>
      </c>
      <c r="AQ36" s="71">
        <v>21436210.712000001</v>
      </c>
      <c r="AR36" s="69">
        <v>12749752.617000001</v>
      </c>
      <c r="AS36" s="69">
        <v>3511728.8859999999</v>
      </c>
      <c r="AT36" s="69">
        <v>2209660.0240000002</v>
      </c>
      <c r="AU36" s="70">
        <v>2965069.1850000001</v>
      </c>
      <c r="AV36" s="71">
        <v>1837049.4310000001</v>
      </c>
      <c r="AW36" s="69">
        <v>566057.6</v>
      </c>
      <c r="AX36" s="69">
        <v>559199.80000000005</v>
      </c>
      <c r="AY36" s="69">
        <v>556782.70200000005</v>
      </c>
      <c r="AZ36" s="70">
        <v>155009.329</v>
      </c>
      <c r="BA36" s="71">
        <v>4916043.267</v>
      </c>
      <c r="BB36" s="69">
        <v>478860.71899999998</v>
      </c>
      <c r="BC36" s="69">
        <v>541806.04500000004</v>
      </c>
      <c r="BD36" s="69">
        <v>1055633.31</v>
      </c>
      <c r="BE36" s="70">
        <v>2839743.193</v>
      </c>
      <c r="BF36" s="71">
        <v>3764454.801</v>
      </c>
      <c r="BG36" s="69">
        <v>493765.55699999997</v>
      </c>
      <c r="BH36" s="69">
        <v>642937.46400000004</v>
      </c>
      <c r="BI36" s="69">
        <v>820927.41899999999</v>
      </c>
      <c r="BJ36" s="70">
        <v>1806824.361</v>
      </c>
      <c r="BK36" s="71">
        <v>2534732.8560000001</v>
      </c>
      <c r="BL36" s="69">
        <v>439672.755</v>
      </c>
      <c r="BM36" s="69">
        <v>679298.84699999995</v>
      </c>
      <c r="BN36" s="69">
        <v>611934.12</v>
      </c>
      <c r="BO36" s="83">
        <v>803827.13399999996</v>
      </c>
      <c r="BP36" s="59" t="s">
        <v>192</v>
      </c>
    </row>
    <row r="37" spans="1:68" ht="15" customHeight="1" x14ac:dyDescent="0.55000000000000004">
      <c r="A37" s="58">
        <f t="shared" si="0"/>
        <v>4</v>
      </c>
      <c r="B37" s="51"/>
      <c r="C37" s="48"/>
      <c r="D37" s="48"/>
      <c r="E37" s="54" t="s">
        <v>149</v>
      </c>
      <c r="F37" s="80" t="s">
        <v>150</v>
      </c>
      <c r="G37" s="46" t="s">
        <v>100</v>
      </c>
      <c r="H37" s="68">
        <v>19253837.006000001</v>
      </c>
      <c r="I37" s="69">
        <v>9351994.1099999994</v>
      </c>
      <c r="J37" s="69">
        <v>3958913.5320000001</v>
      </c>
      <c r="K37" s="69">
        <v>1989129.774</v>
      </c>
      <c r="L37" s="70">
        <v>3953799.5890000002</v>
      </c>
      <c r="M37" s="71">
        <v>1319480.44</v>
      </c>
      <c r="N37" s="69">
        <v>740775.19499999995</v>
      </c>
      <c r="O37" s="69">
        <v>390655.848</v>
      </c>
      <c r="P37" s="69">
        <v>133168.568</v>
      </c>
      <c r="Q37" s="70">
        <v>54880.83</v>
      </c>
      <c r="R37" s="71">
        <v>3948031.7629999998</v>
      </c>
      <c r="S37" s="69">
        <v>1692489.9040000001</v>
      </c>
      <c r="T37" s="69">
        <v>640559.897</v>
      </c>
      <c r="U37" s="69">
        <v>481782.14299999998</v>
      </c>
      <c r="V37" s="70">
        <v>1133199.818</v>
      </c>
      <c r="W37" s="71">
        <v>361164.23499999999</v>
      </c>
      <c r="X37" s="69">
        <v>195655.32399999999</v>
      </c>
      <c r="Y37" s="69">
        <v>53036.974000000002</v>
      </c>
      <c r="Z37" s="69">
        <v>20415.666000000001</v>
      </c>
      <c r="AA37" s="70">
        <v>92056.271999999997</v>
      </c>
      <c r="AB37" s="71">
        <v>875894.28500000003</v>
      </c>
      <c r="AC37" s="69">
        <v>164863.405</v>
      </c>
      <c r="AD37" s="69">
        <v>213030.527</v>
      </c>
      <c r="AE37" s="69">
        <v>174475.43900000001</v>
      </c>
      <c r="AF37" s="70">
        <v>323524.913</v>
      </c>
      <c r="AG37" s="71">
        <v>2207613.2209999999</v>
      </c>
      <c r="AH37" s="69">
        <v>1056060.915</v>
      </c>
      <c r="AI37" s="69">
        <v>504597.44400000002</v>
      </c>
      <c r="AJ37" s="69">
        <v>226252.364</v>
      </c>
      <c r="AK37" s="70">
        <v>420702.49900000001</v>
      </c>
      <c r="AL37" s="71">
        <v>1995578.1459999999</v>
      </c>
      <c r="AM37" s="69">
        <v>1192491.43</v>
      </c>
      <c r="AN37" s="69">
        <v>422831.91899999999</v>
      </c>
      <c r="AO37" s="69">
        <v>178426.88200000001</v>
      </c>
      <c r="AP37" s="70">
        <v>201827.916</v>
      </c>
      <c r="AQ37" s="71">
        <v>4821391.4040000001</v>
      </c>
      <c r="AR37" s="69">
        <v>3068213.38</v>
      </c>
      <c r="AS37" s="69">
        <v>676258.16200000001</v>
      </c>
      <c r="AT37" s="69">
        <v>259582.90599999999</v>
      </c>
      <c r="AU37" s="70">
        <v>817336.95600000001</v>
      </c>
      <c r="AV37" s="71">
        <v>510359.772</v>
      </c>
      <c r="AW37" s="69">
        <v>288743.67800000001</v>
      </c>
      <c r="AX37" s="69">
        <v>65456.023000000001</v>
      </c>
      <c r="AY37" s="69">
        <v>127656.38</v>
      </c>
      <c r="AZ37" s="70">
        <v>28503.69</v>
      </c>
      <c r="BA37" s="71">
        <v>1334691.145</v>
      </c>
      <c r="BB37" s="69">
        <v>408475.92099999997</v>
      </c>
      <c r="BC37" s="69">
        <v>518960.15100000001</v>
      </c>
      <c r="BD37" s="69">
        <v>112772.08100000001</v>
      </c>
      <c r="BE37" s="70">
        <v>294482.99200000003</v>
      </c>
      <c r="BF37" s="71">
        <v>1260827.166</v>
      </c>
      <c r="BG37" s="69">
        <v>309444.88500000001</v>
      </c>
      <c r="BH37" s="69">
        <v>222782.95600000001</v>
      </c>
      <c r="BI37" s="69">
        <v>209236.67</v>
      </c>
      <c r="BJ37" s="70">
        <v>519362.65600000002</v>
      </c>
      <c r="BK37" s="71">
        <v>618805.42799999996</v>
      </c>
      <c r="BL37" s="69">
        <v>234780.07500000001</v>
      </c>
      <c r="BM37" s="69">
        <v>250743.63</v>
      </c>
      <c r="BN37" s="69">
        <v>65360.675999999999</v>
      </c>
      <c r="BO37" s="83">
        <v>67921.047000000006</v>
      </c>
      <c r="BP37" s="59" t="s">
        <v>193</v>
      </c>
    </row>
    <row r="38" spans="1:68" ht="15" customHeight="1" x14ac:dyDescent="0.55000000000000004">
      <c r="A38" s="58">
        <f t="shared" si="0"/>
        <v>4</v>
      </c>
      <c r="B38" s="51"/>
      <c r="C38" s="53"/>
      <c r="D38" s="48"/>
      <c r="E38" s="54" t="s">
        <v>151</v>
      </c>
      <c r="F38" s="80" t="s">
        <v>152</v>
      </c>
      <c r="G38" s="46" t="s">
        <v>100</v>
      </c>
      <c r="H38" s="68">
        <v>3787831.841</v>
      </c>
      <c r="I38" s="69">
        <v>488246.79100000003</v>
      </c>
      <c r="J38" s="69">
        <v>605193.04200000002</v>
      </c>
      <c r="K38" s="69">
        <v>838964.43</v>
      </c>
      <c r="L38" s="70">
        <v>1855427.578</v>
      </c>
      <c r="M38" s="71">
        <v>442366.34600000002</v>
      </c>
      <c r="N38" s="69">
        <v>38606.118999999999</v>
      </c>
      <c r="O38" s="69">
        <v>118004.625</v>
      </c>
      <c r="P38" s="69">
        <v>128669.035</v>
      </c>
      <c r="Q38" s="70">
        <v>157086.56599999999</v>
      </c>
      <c r="R38" s="71">
        <v>909514.48899999994</v>
      </c>
      <c r="S38" s="69">
        <v>9565.2420000000002</v>
      </c>
      <c r="T38" s="69">
        <v>74740.907999999996</v>
      </c>
      <c r="U38" s="69">
        <v>174662.64199999999</v>
      </c>
      <c r="V38" s="70">
        <v>650545.69700000004</v>
      </c>
      <c r="W38" s="71">
        <v>38087.052000000003</v>
      </c>
      <c r="X38" s="69">
        <v>134.267</v>
      </c>
      <c r="Y38" s="69">
        <v>9597.7909999999993</v>
      </c>
      <c r="Z38" s="69">
        <v>13344.834999999999</v>
      </c>
      <c r="AA38" s="70">
        <v>15010.157999999999</v>
      </c>
      <c r="AB38" s="71">
        <v>165581.29</v>
      </c>
      <c r="AC38" s="69">
        <v>4481.4769999999999</v>
      </c>
      <c r="AD38" s="69">
        <v>10224.659</v>
      </c>
      <c r="AE38" s="69">
        <v>22939.555</v>
      </c>
      <c r="AF38" s="70">
        <v>127935.6</v>
      </c>
      <c r="AG38" s="71">
        <v>616182.83499999996</v>
      </c>
      <c r="AH38" s="69">
        <v>119102.111</v>
      </c>
      <c r="AI38" s="69">
        <v>105260.83100000001</v>
      </c>
      <c r="AJ38" s="69">
        <v>180797.28099999999</v>
      </c>
      <c r="AK38" s="70">
        <v>211022.61300000001</v>
      </c>
      <c r="AL38" s="71">
        <v>392796.97700000001</v>
      </c>
      <c r="AM38" s="69">
        <v>5301.4089999999997</v>
      </c>
      <c r="AN38" s="69">
        <v>64101.190999999999</v>
      </c>
      <c r="AO38" s="69">
        <v>105424.94899999999</v>
      </c>
      <c r="AP38" s="70">
        <v>217969.42800000001</v>
      </c>
      <c r="AQ38" s="71">
        <v>444719.31699999998</v>
      </c>
      <c r="AR38" s="69">
        <v>101200.81299999999</v>
      </c>
      <c r="AS38" s="69">
        <v>97048.527000000002</v>
      </c>
      <c r="AT38" s="69">
        <v>141122.761</v>
      </c>
      <c r="AU38" s="70">
        <v>105347.216</v>
      </c>
      <c r="AV38" s="71">
        <v>290246.29700000002</v>
      </c>
      <c r="AW38" s="69">
        <v>152532.443</v>
      </c>
      <c r="AX38" s="69">
        <v>72363.881999999998</v>
      </c>
      <c r="AY38" s="69">
        <v>49899.57</v>
      </c>
      <c r="AZ38" s="70">
        <v>15450.403</v>
      </c>
      <c r="BA38" s="71">
        <v>117248.466</v>
      </c>
      <c r="BB38" s="69">
        <v>3061.116</v>
      </c>
      <c r="BC38" s="69">
        <v>727.75300000000004</v>
      </c>
      <c r="BD38" s="69">
        <v>5097.55</v>
      </c>
      <c r="BE38" s="70">
        <v>108362.048</v>
      </c>
      <c r="BF38" s="71">
        <v>249422.5</v>
      </c>
      <c r="BG38" s="69">
        <v>49336.773000000001</v>
      </c>
      <c r="BH38" s="69">
        <v>19621.768</v>
      </c>
      <c r="BI38" s="69">
        <v>7931.3549999999996</v>
      </c>
      <c r="BJ38" s="70">
        <v>172532.60500000001</v>
      </c>
      <c r="BK38" s="71">
        <v>121666.27099999999</v>
      </c>
      <c r="BL38" s="69">
        <v>4925.0219999999999</v>
      </c>
      <c r="BM38" s="69">
        <v>33501.105000000003</v>
      </c>
      <c r="BN38" s="69">
        <v>9074.8979999999992</v>
      </c>
      <c r="BO38" s="83">
        <v>74165.244999999995</v>
      </c>
      <c r="BP38" s="59" t="s">
        <v>194</v>
      </c>
    </row>
    <row r="39" spans="1:68" ht="15" customHeight="1" x14ac:dyDescent="0.55000000000000004">
      <c r="A39" s="58">
        <f t="shared" si="0"/>
        <v>2</v>
      </c>
      <c r="B39" s="51"/>
      <c r="C39" s="47" t="s">
        <v>153</v>
      </c>
      <c r="D39" s="49"/>
      <c r="E39" s="50"/>
      <c r="F39" s="80" t="s">
        <v>154</v>
      </c>
      <c r="G39" s="46" t="s">
        <v>100</v>
      </c>
      <c r="H39" s="68">
        <v>233427005.505</v>
      </c>
      <c r="I39" s="69">
        <v>51377192.666000001</v>
      </c>
      <c r="J39" s="69">
        <v>42566786.292000003</v>
      </c>
      <c r="K39" s="69">
        <v>38195965.202</v>
      </c>
      <c r="L39" s="70">
        <v>101287061.344</v>
      </c>
      <c r="M39" s="71">
        <v>25236549.146000002</v>
      </c>
      <c r="N39" s="69">
        <v>2490639.1379999998</v>
      </c>
      <c r="O39" s="69">
        <v>8750515.5</v>
      </c>
      <c r="P39" s="69">
        <v>5891482.7259999998</v>
      </c>
      <c r="Q39" s="70">
        <v>8103911.7819999997</v>
      </c>
      <c r="R39" s="71">
        <v>59489072.983999997</v>
      </c>
      <c r="S39" s="69">
        <v>886192.45799999998</v>
      </c>
      <c r="T39" s="69">
        <v>8163678.5109999999</v>
      </c>
      <c r="U39" s="69">
        <v>10292589.843</v>
      </c>
      <c r="V39" s="70">
        <v>40146612.171999998</v>
      </c>
      <c r="W39" s="71">
        <v>7688436.341</v>
      </c>
      <c r="X39" s="69">
        <v>287808.984</v>
      </c>
      <c r="Y39" s="69">
        <v>639743.65899999999</v>
      </c>
      <c r="Z39" s="69">
        <v>1358290.7350000001</v>
      </c>
      <c r="AA39" s="70">
        <v>5402592.9630000005</v>
      </c>
      <c r="AB39" s="71">
        <v>8609547.9560000002</v>
      </c>
      <c r="AC39" s="69">
        <v>328508.065</v>
      </c>
      <c r="AD39" s="69">
        <v>1012905.655</v>
      </c>
      <c r="AE39" s="69">
        <v>1282523.598</v>
      </c>
      <c r="AF39" s="70">
        <v>5985610.6380000003</v>
      </c>
      <c r="AG39" s="71">
        <v>34304171.763999999</v>
      </c>
      <c r="AH39" s="69">
        <v>4469339.2010000004</v>
      </c>
      <c r="AI39" s="69">
        <v>7064682.324</v>
      </c>
      <c r="AJ39" s="69">
        <v>7706916.6030000001</v>
      </c>
      <c r="AK39" s="70">
        <v>15063233.636</v>
      </c>
      <c r="AL39" s="71">
        <v>11711631.918</v>
      </c>
      <c r="AM39" s="69">
        <v>1062702.0060000001</v>
      </c>
      <c r="AN39" s="69">
        <v>2781495.5789999999</v>
      </c>
      <c r="AO39" s="69">
        <v>2282390.3390000002</v>
      </c>
      <c r="AP39" s="70">
        <v>5585043.9939999999</v>
      </c>
      <c r="AQ39" s="71">
        <v>30219169.719999999</v>
      </c>
      <c r="AR39" s="69">
        <v>11723158.030999999</v>
      </c>
      <c r="AS39" s="69">
        <v>6360146.5290000001</v>
      </c>
      <c r="AT39" s="69">
        <v>3493046.5759999999</v>
      </c>
      <c r="AU39" s="70">
        <v>8642818.5840000007</v>
      </c>
      <c r="AV39" s="71">
        <v>37991673.689999998</v>
      </c>
      <c r="AW39" s="69">
        <v>28758104.947000001</v>
      </c>
      <c r="AX39" s="69">
        <v>5277190.273</v>
      </c>
      <c r="AY39" s="69">
        <v>2335280.2119999998</v>
      </c>
      <c r="AZ39" s="70">
        <v>1621098.2579999999</v>
      </c>
      <c r="BA39" s="71">
        <v>1910026.4650000001</v>
      </c>
      <c r="BB39" s="69">
        <v>-290860.46500000003</v>
      </c>
      <c r="BC39" s="69">
        <v>-67924.904999999999</v>
      </c>
      <c r="BD39" s="69">
        <v>501462.283</v>
      </c>
      <c r="BE39" s="70">
        <v>1767349.5519999999</v>
      </c>
      <c r="BF39" s="71">
        <v>8572833.2970000003</v>
      </c>
      <c r="BG39" s="69">
        <v>627590.68200000003</v>
      </c>
      <c r="BH39" s="69">
        <v>1190594.892</v>
      </c>
      <c r="BI39" s="69">
        <v>1458438.612</v>
      </c>
      <c r="BJ39" s="70">
        <v>5296209.1109999996</v>
      </c>
      <c r="BK39" s="71">
        <v>7693892.2240000004</v>
      </c>
      <c r="BL39" s="69">
        <v>1034009.62</v>
      </c>
      <c r="BM39" s="69">
        <v>1393758.274</v>
      </c>
      <c r="BN39" s="69">
        <v>1593543.675</v>
      </c>
      <c r="BO39" s="83">
        <v>3672580.6549999998</v>
      </c>
      <c r="BP39" s="59" t="s">
        <v>195</v>
      </c>
    </row>
    <row r="40" spans="1:68" ht="15" customHeight="1" x14ac:dyDescent="0.55000000000000004">
      <c r="A40" s="58">
        <f t="shared" si="0"/>
        <v>3</v>
      </c>
      <c r="B40" s="51"/>
      <c r="C40" s="53"/>
      <c r="D40" s="43" t="s">
        <v>155</v>
      </c>
      <c r="E40" s="50"/>
      <c r="F40" s="80" t="s">
        <v>156</v>
      </c>
      <c r="G40" s="46" t="s">
        <v>100</v>
      </c>
      <c r="H40" s="68">
        <v>25156340.855</v>
      </c>
      <c r="I40" s="69">
        <v>12018994.232000001</v>
      </c>
      <c r="J40" s="69">
        <v>6093760.5379999997</v>
      </c>
      <c r="K40" s="69">
        <v>3119221.9730000002</v>
      </c>
      <c r="L40" s="70">
        <v>3924364.1120000002</v>
      </c>
      <c r="M40" s="71">
        <v>3288663.8259999999</v>
      </c>
      <c r="N40" s="69">
        <v>1325525.1270000001</v>
      </c>
      <c r="O40" s="69">
        <v>1255178.1070000001</v>
      </c>
      <c r="P40" s="69">
        <v>406276.609</v>
      </c>
      <c r="Q40" s="70">
        <v>301683.984</v>
      </c>
      <c r="R40" s="71">
        <v>4066973.264</v>
      </c>
      <c r="S40" s="69">
        <v>882167.16599999997</v>
      </c>
      <c r="T40" s="69">
        <v>922268.478</v>
      </c>
      <c r="U40" s="69">
        <v>774868.21400000004</v>
      </c>
      <c r="V40" s="70">
        <v>1487669.406</v>
      </c>
      <c r="W40" s="71">
        <v>1030980.5429999999</v>
      </c>
      <c r="X40" s="69">
        <v>261262.99400000001</v>
      </c>
      <c r="Y40" s="69">
        <v>233786.65599999999</v>
      </c>
      <c r="Z40" s="69">
        <v>242842.101</v>
      </c>
      <c r="AA40" s="70">
        <v>293088.79200000002</v>
      </c>
      <c r="AB40" s="71">
        <v>936938.36300000001</v>
      </c>
      <c r="AC40" s="69">
        <v>141407.736</v>
      </c>
      <c r="AD40" s="69">
        <v>213359.174</v>
      </c>
      <c r="AE40" s="69">
        <v>256484.38200000001</v>
      </c>
      <c r="AF40" s="70">
        <v>325687.071</v>
      </c>
      <c r="AG40" s="71">
        <v>2598101.9470000002</v>
      </c>
      <c r="AH40" s="69">
        <v>1068231.5589999999</v>
      </c>
      <c r="AI40" s="69">
        <v>703722.82400000002</v>
      </c>
      <c r="AJ40" s="69">
        <v>390054.96299999999</v>
      </c>
      <c r="AK40" s="70">
        <v>436092.60100000002</v>
      </c>
      <c r="AL40" s="71">
        <v>1814244.679</v>
      </c>
      <c r="AM40" s="69">
        <v>963928.29</v>
      </c>
      <c r="AN40" s="69">
        <v>482460.52100000001</v>
      </c>
      <c r="AO40" s="69">
        <v>212617.12100000001</v>
      </c>
      <c r="AP40" s="70">
        <v>155238.74799999999</v>
      </c>
      <c r="AQ40" s="71">
        <v>2553541.125</v>
      </c>
      <c r="AR40" s="69">
        <v>1525477.2120000001</v>
      </c>
      <c r="AS40" s="69">
        <v>343433.21600000001</v>
      </c>
      <c r="AT40" s="69">
        <v>237794.139</v>
      </c>
      <c r="AU40" s="70">
        <v>446836.55800000002</v>
      </c>
      <c r="AV40" s="71">
        <v>6500444.8480000002</v>
      </c>
      <c r="AW40" s="69">
        <v>4930602.375</v>
      </c>
      <c r="AX40" s="69">
        <v>1285935.415</v>
      </c>
      <c r="AY40" s="69">
        <v>190457.739</v>
      </c>
      <c r="AZ40" s="70">
        <v>93449.317999999999</v>
      </c>
      <c r="BA40" s="71">
        <v>634049.70799999998</v>
      </c>
      <c r="BB40" s="69">
        <v>217848.236</v>
      </c>
      <c r="BC40" s="69">
        <v>216495.274</v>
      </c>
      <c r="BD40" s="69">
        <v>107984.614</v>
      </c>
      <c r="BE40" s="70">
        <v>91721.582999999999</v>
      </c>
      <c r="BF40" s="71">
        <v>712513.24100000004</v>
      </c>
      <c r="BG40" s="69">
        <v>280706.00699999998</v>
      </c>
      <c r="BH40" s="69">
        <v>172647.302</v>
      </c>
      <c r="BI40" s="69">
        <v>155455.19200000001</v>
      </c>
      <c r="BJ40" s="70">
        <v>103704.74099999999</v>
      </c>
      <c r="BK40" s="71">
        <v>1019889.31</v>
      </c>
      <c r="BL40" s="69">
        <v>421837.52899999998</v>
      </c>
      <c r="BM40" s="69">
        <v>264473.57199999999</v>
      </c>
      <c r="BN40" s="69">
        <v>144386.899</v>
      </c>
      <c r="BO40" s="83">
        <v>189191.30900000001</v>
      </c>
      <c r="BP40" s="59" t="s">
        <v>196</v>
      </c>
    </row>
    <row r="41" spans="1:68" ht="15" customHeight="1" x14ac:dyDescent="0.55000000000000004">
      <c r="A41" s="58">
        <f t="shared" si="0"/>
        <v>3</v>
      </c>
      <c r="B41" s="51"/>
      <c r="C41" s="53"/>
      <c r="D41" s="43" t="s">
        <v>157</v>
      </c>
      <c r="E41" s="50"/>
      <c r="F41" s="80" t="s">
        <v>158</v>
      </c>
      <c r="G41" s="46" t="s">
        <v>100</v>
      </c>
      <c r="H41" s="68">
        <v>15030089.666999999</v>
      </c>
      <c r="I41" s="69">
        <v>5089100.2390000001</v>
      </c>
      <c r="J41" s="69">
        <v>1703567.993</v>
      </c>
      <c r="K41" s="69">
        <v>1696303.9550000001</v>
      </c>
      <c r="L41" s="70">
        <v>6541117.4800000004</v>
      </c>
      <c r="M41" s="71">
        <v>621022.41700000002</v>
      </c>
      <c r="N41" s="69">
        <v>5150.6660000000002</v>
      </c>
      <c r="O41" s="69">
        <v>86912.120999999999</v>
      </c>
      <c r="P41" s="69">
        <v>29096.2</v>
      </c>
      <c r="Q41" s="70">
        <v>499863.429</v>
      </c>
      <c r="R41" s="71">
        <v>2859230.6430000002</v>
      </c>
      <c r="S41" s="69">
        <v>106023.867</v>
      </c>
      <c r="T41" s="69">
        <v>206783.18299999999</v>
      </c>
      <c r="U41" s="69">
        <v>427657.08899999998</v>
      </c>
      <c r="V41" s="70">
        <v>2118766.5040000002</v>
      </c>
      <c r="W41" s="71">
        <v>573264.07400000002</v>
      </c>
      <c r="X41" s="69">
        <v>22413.103999999999</v>
      </c>
      <c r="Y41" s="69">
        <v>42203.536999999997</v>
      </c>
      <c r="Z41" s="69">
        <v>116393.122</v>
      </c>
      <c r="AA41" s="70">
        <v>392254.31099999999</v>
      </c>
      <c r="AB41" s="71">
        <v>445677.04300000001</v>
      </c>
      <c r="AC41" s="69">
        <v>14805.005999999999</v>
      </c>
      <c r="AD41" s="69">
        <v>24596.76</v>
      </c>
      <c r="AE41" s="69">
        <v>75431.436000000002</v>
      </c>
      <c r="AF41" s="70">
        <v>330843.84100000001</v>
      </c>
      <c r="AG41" s="71">
        <v>2053685.807</v>
      </c>
      <c r="AH41" s="69">
        <v>779388.05599999998</v>
      </c>
      <c r="AI41" s="69">
        <v>184145.75700000001</v>
      </c>
      <c r="AJ41" s="69">
        <v>130990.72</v>
      </c>
      <c r="AK41" s="70">
        <v>959161.27399999998</v>
      </c>
      <c r="AL41" s="71">
        <v>921608.924</v>
      </c>
      <c r="AM41" s="69">
        <v>337853.39899999998</v>
      </c>
      <c r="AN41" s="69">
        <v>11864.025</v>
      </c>
      <c r="AO41" s="69">
        <v>123656.58199999999</v>
      </c>
      <c r="AP41" s="70">
        <v>448234.91800000001</v>
      </c>
      <c r="AQ41" s="71">
        <v>4132320.26</v>
      </c>
      <c r="AR41" s="69">
        <v>2270227.84</v>
      </c>
      <c r="AS41" s="69">
        <v>611527.32499999995</v>
      </c>
      <c r="AT41" s="69">
        <v>174776.389</v>
      </c>
      <c r="AU41" s="70">
        <v>1075788.7069999999</v>
      </c>
      <c r="AV41" s="71">
        <v>1979971.3189999999</v>
      </c>
      <c r="AW41" s="69">
        <v>1099465.42</v>
      </c>
      <c r="AX41" s="69">
        <v>336167.647</v>
      </c>
      <c r="AY41" s="69">
        <v>397406.46600000001</v>
      </c>
      <c r="AZ41" s="70">
        <v>146931.785</v>
      </c>
      <c r="BA41" s="71">
        <v>66562.615000000005</v>
      </c>
      <c r="BB41" s="69">
        <v>591.90899999999999</v>
      </c>
      <c r="BC41" s="69">
        <v>1013.556</v>
      </c>
      <c r="BD41" s="69">
        <v>5259.7879999999996</v>
      </c>
      <c r="BE41" s="70">
        <v>59697.362000000001</v>
      </c>
      <c r="BF41" s="71">
        <v>496119.93400000001</v>
      </c>
      <c r="BG41" s="69">
        <v>72030.188999999998</v>
      </c>
      <c r="BH41" s="69">
        <v>58932.745000000003</v>
      </c>
      <c r="BI41" s="69">
        <v>126369.96</v>
      </c>
      <c r="BJ41" s="70">
        <v>238787.04</v>
      </c>
      <c r="BK41" s="71">
        <v>880626.63</v>
      </c>
      <c r="BL41" s="69">
        <v>381150.78100000002</v>
      </c>
      <c r="BM41" s="69">
        <v>139421.33600000001</v>
      </c>
      <c r="BN41" s="69">
        <v>89266.203999999998</v>
      </c>
      <c r="BO41" s="83">
        <v>270788.30800000002</v>
      </c>
      <c r="BP41" s="59" t="s">
        <v>197</v>
      </c>
    </row>
    <row r="42" spans="1:68" ht="15" customHeight="1" x14ac:dyDescent="0.55000000000000004">
      <c r="A42" s="58">
        <f t="shared" si="0"/>
        <v>3</v>
      </c>
      <c r="B42" s="51"/>
      <c r="C42" s="53"/>
      <c r="D42" s="43" t="s">
        <v>159</v>
      </c>
      <c r="E42" s="50"/>
      <c r="F42" s="80" t="s">
        <v>160</v>
      </c>
      <c r="G42" s="46" t="s">
        <v>100</v>
      </c>
      <c r="H42" s="68">
        <v>159442333.31799999</v>
      </c>
      <c r="I42" s="69">
        <v>10687297.085999999</v>
      </c>
      <c r="J42" s="69">
        <v>32440285.230999999</v>
      </c>
      <c r="K42" s="69">
        <v>31561608.427999999</v>
      </c>
      <c r="L42" s="70">
        <v>84753142.572999999</v>
      </c>
      <c r="M42" s="71">
        <v>21291319.884</v>
      </c>
      <c r="N42" s="69">
        <v>1095185.013</v>
      </c>
      <c r="O42" s="69">
        <v>7823935.1449999996</v>
      </c>
      <c r="P42" s="69">
        <v>5356994.9419999998</v>
      </c>
      <c r="Q42" s="70">
        <v>7015204.784</v>
      </c>
      <c r="R42" s="71">
        <v>49922745.353</v>
      </c>
      <c r="S42" s="69">
        <v>-450282.81400000001</v>
      </c>
      <c r="T42" s="69">
        <v>6829095.4620000003</v>
      </c>
      <c r="U42" s="69">
        <v>8780002.2559999991</v>
      </c>
      <c r="V42" s="70">
        <v>34763930.449000001</v>
      </c>
      <c r="W42" s="71">
        <v>5794406.4019999998</v>
      </c>
      <c r="X42" s="69">
        <v>-17840.535</v>
      </c>
      <c r="Y42" s="69">
        <v>366419.00900000002</v>
      </c>
      <c r="Z42" s="69">
        <v>959415.12899999996</v>
      </c>
      <c r="AA42" s="70">
        <v>4486412.8</v>
      </c>
      <c r="AB42" s="71">
        <v>6885752.4469999997</v>
      </c>
      <c r="AC42" s="69">
        <v>170228.986</v>
      </c>
      <c r="AD42" s="69">
        <v>767061.86600000004</v>
      </c>
      <c r="AE42" s="69">
        <v>774402.32200000004</v>
      </c>
      <c r="AF42" s="70">
        <v>5174059.2719999999</v>
      </c>
      <c r="AG42" s="71">
        <v>28454564.017000001</v>
      </c>
      <c r="AH42" s="69">
        <v>2438517.7740000002</v>
      </c>
      <c r="AI42" s="69">
        <v>6006746.2539999997</v>
      </c>
      <c r="AJ42" s="69">
        <v>6710921.5149999997</v>
      </c>
      <c r="AK42" s="70">
        <v>13298378.472999999</v>
      </c>
      <c r="AL42" s="71">
        <v>8635630.9049999993</v>
      </c>
      <c r="AM42" s="69">
        <v>-277470.56800000003</v>
      </c>
      <c r="AN42" s="69">
        <v>2291069.5529999998</v>
      </c>
      <c r="AO42" s="69">
        <v>1849086.4580000001</v>
      </c>
      <c r="AP42" s="70">
        <v>4772945.4610000001</v>
      </c>
      <c r="AQ42" s="71">
        <v>20883609.309999999</v>
      </c>
      <c r="AR42" s="69">
        <v>7174944.7889999999</v>
      </c>
      <c r="AS42" s="69">
        <v>5468862.5109999999</v>
      </c>
      <c r="AT42" s="69">
        <v>2713465.3450000002</v>
      </c>
      <c r="AU42" s="70">
        <v>5526336.6639999999</v>
      </c>
      <c r="AV42" s="71">
        <v>4952033.8940000003</v>
      </c>
      <c r="AW42" s="69">
        <v>626932.4</v>
      </c>
      <c r="AX42" s="69">
        <v>1251991.44</v>
      </c>
      <c r="AY42" s="69">
        <v>1794593.237</v>
      </c>
      <c r="AZ42" s="70">
        <v>1278516.818</v>
      </c>
      <c r="BA42" s="71">
        <v>605783.37800000003</v>
      </c>
      <c r="BB42" s="69">
        <v>-525681.95200000005</v>
      </c>
      <c r="BC42" s="69">
        <v>-288660.065</v>
      </c>
      <c r="BD42" s="69">
        <v>150592.18299999999</v>
      </c>
      <c r="BE42" s="70">
        <v>1269533.2109999999</v>
      </c>
      <c r="BF42" s="71">
        <v>6367729.8729999997</v>
      </c>
      <c r="BG42" s="69">
        <v>242801.5</v>
      </c>
      <c r="BH42" s="69">
        <v>913419.64800000004</v>
      </c>
      <c r="BI42" s="69">
        <v>1151649.7720000001</v>
      </c>
      <c r="BJ42" s="70">
        <v>4059858.952</v>
      </c>
      <c r="BK42" s="71">
        <v>5648757.8550000004</v>
      </c>
      <c r="BL42" s="69">
        <v>209962.49400000001</v>
      </c>
      <c r="BM42" s="69">
        <v>1010344.406</v>
      </c>
      <c r="BN42" s="69">
        <v>1320485.267</v>
      </c>
      <c r="BO42" s="83">
        <v>3107965.6880000001</v>
      </c>
      <c r="BP42" s="59" t="s">
        <v>198</v>
      </c>
    </row>
    <row r="43" spans="1:68" ht="15" customHeight="1" thickBot="1" x14ac:dyDescent="0.6">
      <c r="A43" s="58">
        <f t="shared" si="0"/>
        <v>3</v>
      </c>
      <c r="B43" s="56"/>
      <c r="C43" s="57"/>
      <c r="D43" s="43" t="s">
        <v>161</v>
      </c>
      <c r="E43" s="50"/>
      <c r="F43" s="84" t="s">
        <v>162</v>
      </c>
      <c r="G43" s="85" t="s">
        <v>100</v>
      </c>
      <c r="H43" s="86">
        <v>-3471571.1150000002</v>
      </c>
      <c r="I43" s="87">
        <v>-550885.72499999998</v>
      </c>
      <c r="J43" s="87">
        <v>-1151715.92</v>
      </c>
      <c r="K43" s="87">
        <v>-740503.67099999997</v>
      </c>
      <c r="L43" s="88">
        <v>-1028465.799</v>
      </c>
      <c r="M43" s="89">
        <v>-838928.946</v>
      </c>
      <c r="N43" s="87">
        <v>-34989.500999999997</v>
      </c>
      <c r="O43" s="87">
        <v>-644322.90700000001</v>
      </c>
      <c r="P43" s="87">
        <v>-76207.539999999994</v>
      </c>
      <c r="Q43" s="88">
        <v>-83408.998999999996</v>
      </c>
      <c r="R43" s="89">
        <v>-810800.799</v>
      </c>
      <c r="S43" s="87">
        <v>-53126.684999999998</v>
      </c>
      <c r="T43" s="87">
        <v>-60779.580999999998</v>
      </c>
      <c r="U43" s="87">
        <v>-220445.302</v>
      </c>
      <c r="V43" s="88">
        <v>-476449.23200000002</v>
      </c>
      <c r="W43" s="89">
        <v>-92541.285999999993</v>
      </c>
      <c r="X43" s="87">
        <v>-4908.2299999999996</v>
      </c>
      <c r="Y43" s="87">
        <v>-10850.107</v>
      </c>
      <c r="Z43" s="87">
        <v>-15462.105</v>
      </c>
      <c r="AA43" s="88">
        <v>-61320.843999999997</v>
      </c>
      <c r="AB43" s="89">
        <v>-119944.00900000001</v>
      </c>
      <c r="AC43" s="87">
        <v>-5208.9620000000004</v>
      </c>
      <c r="AD43" s="87">
        <v>-17603.719000000001</v>
      </c>
      <c r="AE43" s="87">
        <v>-5308.6440000000002</v>
      </c>
      <c r="AF43" s="88">
        <v>-91822.683999999994</v>
      </c>
      <c r="AG43" s="89">
        <v>-407711.375</v>
      </c>
      <c r="AH43" s="87">
        <v>-68674.626999999993</v>
      </c>
      <c r="AI43" s="87">
        <v>-96027.322</v>
      </c>
      <c r="AJ43" s="87">
        <v>-99273.887000000002</v>
      </c>
      <c r="AK43" s="88">
        <v>-143735.54</v>
      </c>
      <c r="AL43" s="89">
        <v>-168959.117</v>
      </c>
      <c r="AM43" s="87">
        <v>-3328.9229999999998</v>
      </c>
      <c r="AN43" s="87">
        <v>-38721.277999999998</v>
      </c>
      <c r="AO43" s="87">
        <v>-83710.504000000001</v>
      </c>
      <c r="AP43" s="88">
        <v>-43198.411</v>
      </c>
      <c r="AQ43" s="89">
        <v>-604591.66399999999</v>
      </c>
      <c r="AR43" s="87">
        <v>-305212.21999999997</v>
      </c>
      <c r="AS43" s="87">
        <v>-211876.42800000001</v>
      </c>
      <c r="AT43" s="87">
        <v>-33139.957000000002</v>
      </c>
      <c r="AU43" s="88">
        <v>-54363.057999999997</v>
      </c>
      <c r="AV43" s="89">
        <v>-191735.07800000001</v>
      </c>
      <c r="AW43" s="87">
        <v>-16231.674999999999</v>
      </c>
      <c r="AX43" s="87">
        <v>-18812.418000000001</v>
      </c>
      <c r="AY43" s="87">
        <v>-145561.90100000001</v>
      </c>
      <c r="AZ43" s="88">
        <v>-11129.084000000001</v>
      </c>
      <c r="BA43" s="89">
        <v>-35069.398000000001</v>
      </c>
      <c r="BB43" s="87">
        <v>-295.86200000000002</v>
      </c>
      <c r="BC43" s="87">
        <v>-11251.998</v>
      </c>
      <c r="BD43" s="87">
        <v>-6327.9960000000001</v>
      </c>
      <c r="BE43" s="88">
        <v>-17193.543000000001</v>
      </c>
      <c r="BF43" s="89">
        <v>-70264.513000000006</v>
      </c>
      <c r="BG43" s="87">
        <v>-14239.851000000001</v>
      </c>
      <c r="BH43" s="87">
        <v>-8758.0169999999998</v>
      </c>
      <c r="BI43" s="87">
        <v>-25250.598999999998</v>
      </c>
      <c r="BJ43" s="88">
        <v>-22016.045999999998</v>
      </c>
      <c r="BK43" s="89">
        <v>-131024.93</v>
      </c>
      <c r="BL43" s="87">
        <v>-44669.19</v>
      </c>
      <c r="BM43" s="87">
        <v>-32712.146000000001</v>
      </c>
      <c r="BN43" s="87">
        <v>-29815.235000000001</v>
      </c>
      <c r="BO43" s="90">
        <v>-23828.359</v>
      </c>
      <c r="BP43" s="59" t="s">
        <v>199</v>
      </c>
    </row>
    <row r="44" spans="1:68" ht="12.75" customHeight="1" thickTop="1" x14ac:dyDescent="0.2">
      <c r="B44" s="72" t="s">
        <v>200</v>
      </c>
    </row>
    <row r="45" spans="1:68" ht="12.75" customHeight="1" x14ac:dyDescent="0.2">
      <c r="B45" s="72" t="s">
        <v>201</v>
      </c>
    </row>
    <row r="46" spans="1:68" ht="12.75" customHeight="1" x14ac:dyDescent="0.2">
      <c r="B46" s="72" t="s">
        <v>202</v>
      </c>
    </row>
    <row r="47" spans="1:68" ht="12.75" customHeight="1" x14ac:dyDescent="0.2">
      <c r="B47" s="72" t="s">
        <v>203</v>
      </c>
    </row>
    <row r="48" spans="1:68" ht="12.75" customHeight="1" x14ac:dyDescent="0.2">
      <c r="B48" s="72" t="s">
        <v>204</v>
      </c>
    </row>
    <row r="49" spans="2:3" ht="12.75" customHeight="1" x14ac:dyDescent="0.2">
      <c r="B49" s="72" t="s">
        <v>205</v>
      </c>
    </row>
    <row r="50" spans="2:3" ht="12.75" customHeight="1" x14ac:dyDescent="0.2">
      <c r="B50" s="72" t="s">
        <v>206</v>
      </c>
    </row>
    <row r="51" spans="2:3" ht="12.75" customHeight="1" x14ac:dyDescent="0.25">
      <c r="B51" s="73" t="s">
        <v>213</v>
      </c>
    </row>
    <row r="52" spans="2:3" ht="12.75" customHeight="1" x14ac:dyDescent="0.25">
      <c r="B52" s="73" t="s">
        <v>212</v>
      </c>
    </row>
    <row r="53" spans="2:3" ht="12.75" customHeight="1" x14ac:dyDescent="0.25">
      <c r="B53" s="73" t="s">
        <v>211</v>
      </c>
    </row>
    <row r="54" spans="2:3" ht="12.75" customHeight="1" x14ac:dyDescent="0.25">
      <c r="B54" s="73" t="s">
        <v>210</v>
      </c>
    </row>
    <row r="55" spans="2:3" ht="12.75" customHeight="1" x14ac:dyDescent="0.25">
      <c r="B55" s="73" t="s">
        <v>209</v>
      </c>
    </row>
    <row r="56" spans="2:3" ht="12.75" customHeight="1" x14ac:dyDescent="0.25">
      <c r="B56" s="73" t="s">
        <v>208</v>
      </c>
    </row>
    <row r="57" spans="2:3" ht="12.75" customHeight="1" thickBot="1" x14ac:dyDescent="0.3">
      <c r="B57" s="73" t="s">
        <v>207</v>
      </c>
    </row>
    <row r="58" spans="2:3" ht="12.75" customHeight="1" thickTop="1" thickBot="1" x14ac:dyDescent="0.25">
      <c r="B58" s="91"/>
      <c r="C58" s="72" t="s">
        <v>215</v>
      </c>
    </row>
    <row r="59"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2021-07-19T03:33:57Z</dcterms:created>
  <dcterms:modified xsi:type="dcterms:W3CDTF">2021-07-19T03:33:57Z</dcterms:modified>
</cp:coreProperties>
</file>