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filterPrivacy="1" defaultThemeVersion="166925"/>
  <xr:revisionPtr revIDLastSave="0" documentId="13_ncr:1_{C0D0D2CA-2A7C-4C48-B831-7AC1162ABF50}" xr6:coauthVersionLast="45" xr6:coauthVersionMax="45" xr10:uidLastSave="{00000000-0000-0000-0000-000000000000}"/>
  <bookViews>
    <workbookView xWindow="28680" yWindow="-16410" windowWidth="16440" windowHeight="28440" xr2:uid="{A8C91374-9AD6-41E5-ACEA-6727E83024E8}"/>
  </bookViews>
  <sheets>
    <sheet name="＜拡大推計表＞" sheetId="2" r:id="rId1"/>
  </sheets>
  <definedNames>
    <definedName name="_xlnm.Print_Area" localSheetId="0">'＜拡大推計表＞'!$A$1:$CN$42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40" i="2" l="1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</calcChain>
</file>

<file path=xl/sharedStrings.xml><?xml version="1.0" encoding="utf-8"?>
<sst xmlns="http://schemas.openxmlformats.org/spreadsheetml/2006/main" count="478" uniqueCount="197">
  <si>
    <t>令和元年度</t>
    <rPh sb="0" eb="2">
      <t>レイワ</t>
    </rPh>
    <rPh sb="2" eb="4">
      <t>ガンネン</t>
    </rPh>
    <rPh sb="4" eb="5">
      <t>ド</t>
    </rPh>
    <phoneticPr fontId="7"/>
  </si>
  <si>
    <t>項目名</t>
    <rPh sb="0" eb="2">
      <t>コウモク</t>
    </rPh>
    <rPh sb="2" eb="3">
      <t>メイ</t>
    </rPh>
    <phoneticPr fontId="8"/>
  </si>
  <si>
    <t>単位</t>
    <rPh sb="0" eb="2">
      <t>タンイ</t>
    </rPh>
    <phoneticPr fontId="8"/>
  </si>
  <si>
    <r>
      <rPr>
        <sz val="11"/>
        <rFont val="ＭＳ Ｐ明朝"/>
        <family val="1"/>
        <charset val="128"/>
      </rPr>
      <t>合計</t>
    </r>
    <r>
      <rPr>
        <sz val="11"/>
        <rFont val="游ゴシック"/>
        <family val="1"/>
        <charset val="128"/>
      </rPr>
      <t>　</t>
    </r>
    <r>
      <rPr>
        <sz val="11"/>
        <rFont val="Times New Roman"/>
        <family val="1"/>
      </rPr>
      <t>Total</t>
    </r>
    <rPh sb="0" eb="1">
      <t>ゴウ</t>
    </rPh>
    <rPh sb="1" eb="2">
      <t>ケイ</t>
    </rPh>
    <phoneticPr fontId="7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</si>
  <si>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7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</si>
  <si>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7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</si>
  <si>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7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</si>
  <si>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7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</si>
  <si>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7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</si>
  <si>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7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</si>
  <si>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7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</si>
  <si>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7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</si>
  <si>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7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</si>
  <si>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7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</si>
  <si>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7"/>
  </si>
  <si>
    <t>Fiscal 2019</t>
    <phoneticPr fontId="7"/>
  </si>
  <si>
    <t>計</t>
    <rPh sb="0" eb="1">
      <t>ケイ</t>
    </rPh>
    <phoneticPr fontId="7"/>
  </si>
  <si>
    <t>法人企業_計</t>
  </si>
  <si>
    <t>法人企業_5人以下</t>
  </si>
  <si>
    <t>法人企業_6～20人</t>
  </si>
  <si>
    <t>法人企業_21～50人</t>
  </si>
  <si>
    <t>法人企業_51人以上</t>
  </si>
  <si>
    <t>個人企業</t>
  </si>
  <si>
    <t>Total</t>
  </si>
  <si>
    <t>Business corporations total</t>
    <phoneticPr fontId="7"/>
  </si>
  <si>
    <t>Business corporations 5 persons or fewer</t>
    <phoneticPr fontId="7"/>
  </si>
  <si>
    <t>Business corporations 6-20 persons</t>
    <phoneticPr fontId="7"/>
  </si>
  <si>
    <t>Business corporations 21-50 persons</t>
    <phoneticPr fontId="7"/>
  </si>
  <si>
    <t>Business corporations 51 persons or more</t>
    <phoneticPr fontId="7"/>
  </si>
  <si>
    <t>Individual proprietor-ship</t>
  </si>
  <si>
    <t>Business corporations total</t>
  </si>
  <si>
    <t>Business corporations 5 persons or fewer</t>
  </si>
  <si>
    <t>Business corporations 6-20 persons</t>
  </si>
  <si>
    <t>Business corporations 21-50 persons</t>
  </si>
  <si>
    <t>Business corporations 51 persons or more</t>
  </si>
  <si>
    <t>合計_計</t>
  </si>
  <si>
    <t>合計_法人企業_計</t>
  </si>
  <si>
    <t>合計_法人企業_5人以下</t>
  </si>
  <si>
    <t>合計_法人企業_6～20人</t>
  </si>
  <si>
    <t>合計_法人企業_21～50人</t>
  </si>
  <si>
    <t>合計_法人企業_51人以上</t>
  </si>
  <si>
    <t>合計_個人企業</t>
  </si>
  <si>
    <t>建設業_計</t>
  </si>
  <si>
    <t>建設業_法人企業_計</t>
  </si>
  <si>
    <t>建設業_法人企業_5人以下</t>
  </si>
  <si>
    <t>建設業_法人企業_6～20人</t>
  </si>
  <si>
    <t>建設業_法人企業_21～50人</t>
  </si>
  <si>
    <t>建設業_法人企業_51人以上</t>
  </si>
  <si>
    <t>建設業_個人企業</t>
  </si>
  <si>
    <t>製造業_計</t>
  </si>
  <si>
    <t>製造業_法人企業_計</t>
  </si>
  <si>
    <t>製造業_法人企業_5人以下</t>
  </si>
  <si>
    <t>製造業_法人企業_6～20人</t>
  </si>
  <si>
    <t>製造業_法人企業_21～50人</t>
  </si>
  <si>
    <t>製造業_法人企業_51人以上</t>
  </si>
  <si>
    <t>製造業_個人企業</t>
  </si>
  <si>
    <t>情報通信業_計</t>
  </si>
  <si>
    <t>情報通信業_法人企業_計</t>
  </si>
  <si>
    <t>情報通信業_法人企業_5人以下</t>
  </si>
  <si>
    <t>情報通信業_法人企業_6～20人</t>
  </si>
  <si>
    <t>情報通信業_法人企業_21～50人</t>
  </si>
  <si>
    <t>情報通信業_法人企業_51人以上</t>
  </si>
  <si>
    <t>情報通信業_個人企業</t>
  </si>
  <si>
    <t>運輸業，郵便業_計</t>
  </si>
  <si>
    <t>運輸業，郵便業_法人企業_計</t>
  </si>
  <si>
    <t>運輸業，郵便業_法人企業_5人以下</t>
  </si>
  <si>
    <t>運輸業，郵便業_法人企業_6～20人</t>
  </si>
  <si>
    <t>運輸業，郵便業_法人企業_21～50人</t>
  </si>
  <si>
    <t>運輸業，郵便業_法人企業_51人以上</t>
  </si>
  <si>
    <t>運輸業，郵便業_個人企業</t>
  </si>
  <si>
    <t>卸売業_計</t>
  </si>
  <si>
    <t>卸売業_法人企業_計</t>
  </si>
  <si>
    <t>卸売業_法人企業_5人以下</t>
  </si>
  <si>
    <t>卸売業_法人企業_6～20人</t>
  </si>
  <si>
    <t>卸売業_法人企業_21～50人</t>
  </si>
  <si>
    <t>卸売業_法人企業_51人以上</t>
  </si>
  <si>
    <t>卸売業_個人企業</t>
  </si>
  <si>
    <t>小売業_計</t>
  </si>
  <si>
    <t>小売業_法人企業_計</t>
  </si>
  <si>
    <t>小売業_法人企業_5人以下</t>
  </si>
  <si>
    <t>小売業_法人企業_6～20人</t>
  </si>
  <si>
    <t>小売業_法人企業_21～50人</t>
  </si>
  <si>
    <t>小売業_法人企業_51人以上</t>
  </si>
  <si>
    <t>小売業_個人企業</t>
  </si>
  <si>
    <t>不動産業，物品賃貸業_計</t>
  </si>
  <si>
    <t>不動産業，物品賃貸業_法人企業_計</t>
  </si>
  <si>
    <t>不動産業，物品賃貸業_法人企業_5人以下</t>
  </si>
  <si>
    <t>不動産業，物品賃貸業_法人企業_6～20人</t>
  </si>
  <si>
    <t>不動産業，物品賃貸業_法人企業_21～50人</t>
  </si>
  <si>
    <t>不動産業，物品賃貸業_法人企業_51人以上</t>
  </si>
  <si>
    <t>不動産業，物品賃貸業_個人企業</t>
  </si>
  <si>
    <t>学術研究，専門・技術サービス業_計</t>
  </si>
  <si>
    <t>学術研究，専門・技術サービス業_法人企業_計</t>
  </si>
  <si>
    <t>学術研究，専門・技術サービス業_法人企業_5人以下</t>
  </si>
  <si>
    <t>学術研究，専門・技術サービス業_法人企業_6～20人</t>
  </si>
  <si>
    <t>学術研究，専門・技術サービス業_法人企業_21～50人</t>
  </si>
  <si>
    <t>学術研究，専門・技術サービス業_法人企業_51人以上</t>
  </si>
  <si>
    <t>学術研究，専門・技術サービス業_個人企業</t>
  </si>
  <si>
    <t>宿泊業，飲食サービス業_計</t>
  </si>
  <si>
    <t>宿泊業，飲食サービス業_法人企業_計</t>
  </si>
  <si>
    <t>宿泊業，飲食サービス業_法人企業_5人以下</t>
  </si>
  <si>
    <t>宿泊業，飲食サービス業_法人企業_6～20人</t>
  </si>
  <si>
    <t>宿泊業，飲食サービス業_法人企業_21～50人</t>
  </si>
  <si>
    <t>宿泊業，飲食サービス業_法人企業_51人以上</t>
  </si>
  <si>
    <t>宿泊業，飲食サービス業_個人企業</t>
  </si>
  <si>
    <t>生活関連サービス業，娯楽業_計</t>
  </si>
  <si>
    <t>生活関連サービス業，娯楽業_法人企業_計</t>
  </si>
  <si>
    <t>生活関連サービス業，娯楽業_法人企業_5人以下</t>
  </si>
  <si>
    <t>生活関連サービス業，娯楽業_法人企業_6～20人</t>
  </si>
  <si>
    <t>生活関連サービス業，娯楽業_法人企業_21～50人</t>
  </si>
  <si>
    <t>生活関連サービス業，娯楽業_法人企業_51人以上</t>
  </si>
  <si>
    <t>生活関連サービス業，娯楽業_個人企業</t>
  </si>
  <si>
    <t>サービス業（他に分類されないもの）_計</t>
  </si>
  <si>
    <t>サービス業（他に分類されないもの）_法人企業_計</t>
  </si>
  <si>
    <t>サービス業（他に分類されないもの）_法人企業_5人以下</t>
  </si>
  <si>
    <t>サービス業（他に分類されないもの）_法人企業_6～20人</t>
  </si>
  <si>
    <t>サービス業（他に分類されないもの）_法人企業_21～50人</t>
  </si>
  <si>
    <t>サービス業（他に分類されないもの）_法人企業_51人以上</t>
  </si>
  <si>
    <t>サービス業（他に分類されないもの）_個人企業</t>
  </si>
  <si>
    <t>母集団企業数</t>
    <phoneticPr fontId="7"/>
  </si>
  <si>
    <t>社</t>
  </si>
  <si>
    <t>従業者数</t>
    <phoneticPr fontId="7"/>
  </si>
  <si>
    <t>人</t>
  </si>
  <si>
    <t>売上高の内訳（金額）</t>
    <phoneticPr fontId="7"/>
  </si>
  <si>
    <t>売上高</t>
    <phoneticPr fontId="7"/>
  </si>
  <si>
    <t>売上高の内訳（金額）_売上高</t>
    <phoneticPr fontId="7"/>
  </si>
  <si>
    <t>百万円</t>
  </si>
  <si>
    <t>建設事業の収入</t>
    <phoneticPr fontId="7"/>
  </si>
  <si>
    <t>売上高の内訳（金額）_売上高_建設事業の収入</t>
    <phoneticPr fontId="7"/>
  </si>
  <si>
    <t>製造品売上高</t>
    <phoneticPr fontId="7"/>
  </si>
  <si>
    <t>売上高の内訳（金額）_売上高_製造品売上高</t>
    <phoneticPr fontId="7"/>
  </si>
  <si>
    <t>加工賃収入</t>
    <phoneticPr fontId="7"/>
  </si>
  <si>
    <t>売上高の内訳（金額）_売上高_加工賃収入</t>
    <phoneticPr fontId="7"/>
  </si>
  <si>
    <t>情報通信事業の収入</t>
    <phoneticPr fontId="7"/>
  </si>
  <si>
    <t>売上高の内訳（金額）_売上高_情報通信事業の収入</t>
    <phoneticPr fontId="7"/>
  </si>
  <si>
    <t>運輸，郵便事業の収入</t>
    <phoneticPr fontId="16"/>
  </si>
  <si>
    <t>売上高の内訳（金額）_売上高_運輸，郵便事業の収入</t>
    <phoneticPr fontId="7"/>
  </si>
  <si>
    <t>卸売の商品売上高</t>
    <phoneticPr fontId="7"/>
  </si>
  <si>
    <t>売上高の内訳（金額）_売上高_卸売の商品売上高</t>
    <phoneticPr fontId="7"/>
  </si>
  <si>
    <t>小売の商品売上高</t>
    <phoneticPr fontId="7"/>
  </si>
  <si>
    <t>売上高の内訳（金額）_売上高_小売の商品売上高</t>
    <phoneticPr fontId="7"/>
  </si>
  <si>
    <t>不動産，物品賃貸事業の収入</t>
    <phoneticPr fontId="16"/>
  </si>
  <si>
    <t>売上高の内訳（金額）_売上高_不動産，物品賃貸事業の収入</t>
    <phoneticPr fontId="7"/>
  </si>
  <si>
    <t>学術研究，専門・技術サービス事業の収入</t>
    <phoneticPr fontId="16"/>
  </si>
  <si>
    <t>売上高の内訳（金額）_売上高_学術研究，専門・技術サービス事業の収入</t>
    <phoneticPr fontId="7"/>
  </si>
  <si>
    <t>宿泊事業の収入</t>
    <phoneticPr fontId="7"/>
  </si>
  <si>
    <t>売上高の内訳（金額）_売上高_宿泊事業の収入</t>
    <phoneticPr fontId="7"/>
  </si>
  <si>
    <t>飲食サービス事業の収入</t>
    <phoneticPr fontId="7"/>
  </si>
  <si>
    <t>売上高の内訳（金額）_売上高_飲食サービス事業の収入</t>
    <phoneticPr fontId="7"/>
  </si>
  <si>
    <t>生活関連サービス，娯楽事業の収入</t>
    <phoneticPr fontId="16"/>
  </si>
  <si>
    <t>売上高の内訳（金額）_売上高_生活関連サービス，娯楽事業の収入</t>
    <phoneticPr fontId="7"/>
  </si>
  <si>
    <t>サービス事業（他に分類されない）の収入</t>
    <phoneticPr fontId="16"/>
  </si>
  <si>
    <t>売上高の内訳（金額）_売上高_サービス事業（他に分類されない）の収入</t>
    <phoneticPr fontId="7"/>
  </si>
  <si>
    <t>その他の事業の収入</t>
    <phoneticPr fontId="7"/>
  </si>
  <si>
    <t>売上高の内訳（金額）_売上高_その他の事業の収入</t>
    <phoneticPr fontId="7"/>
  </si>
  <si>
    <t>売上高の内訳（構成比）</t>
    <phoneticPr fontId="17"/>
  </si>
  <si>
    <t>売上高の内訳（構成比）</t>
    <phoneticPr fontId="7"/>
  </si>
  <si>
    <t>売上高の内訳（構成比）_売上高</t>
    <phoneticPr fontId="7"/>
  </si>
  <si>
    <t>％</t>
  </si>
  <si>
    <t>売上高の内訳（構成比）_売上高_建設事業の収入</t>
    <phoneticPr fontId="7"/>
  </si>
  <si>
    <t>売上高の内訳（構成比）_売上高_製造品売上高</t>
    <phoneticPr fontId="7"/>
  </si>
  <si>
    <t>売上高の内訳（構成比）_売上高_加工賃収入</t>
    <phoneticPr fontId="7"/>
  </si>
  <si>
    <t>売上高の内訳（構成比）_売上高_情報通信事業の収入</t>
    <phoneticPr fontId="7"/>
  </si>
  <si>
    <t>売上高の内訳（構成比）_売上高_運輸，郵便事業の収入</t>
    <phoneticPr fontId="7"/>
  </si>
  <si>
    <t>売上高の内訳（構成比）_売上高_卸売の商品売上高</t>
    <phoneticPr fontId="7"/>
  </si>
  <si>
    <t>売上高の内訳（構成比）_売上高_小売の商品売上高</t>
    <phoneticPr fontId="7"/>
  </si>
  <si>
    <t>売上高の内訳（構成比）_売上高_不動産，物品賃貸事業の収入</t>
    <phoneticPr fontId="7"/>
  </si>
  <si>
    <t>売上高の内訳（構成比）_売上高_学術研究，専門・技術サービス事業の収入</t>
    <phoneticPr fontId="7"/>
  </si>
  <si>
    <t>売上高の内訳（構成比）_売上高_宿泊事業の収入</t>
    <phoneticPr fontId="7"/>
  </si>
  <si>
    <t>売上高の内訳（構成比）_売上高_飲食サービス事業の収入</t>
    <phoneticPr fontId="7"/>
  </si>
  <si>
    <t>売上高の内訳（構成比）_売上高_生活関連サービス，娯楽事業の収入</t>
    <phoneticPr fontId="7"/>
  </si>
  <si>
    <t>売上高の内訳（構成比）_売上高_サービス事業（他に分類されない）の収入</t>
    <phoneticPr fontId="7"/>
  </si>
  <si>
    <t>売上高の内訳（構成比）_売上高_その他の事業の収入</t>
    <phoneticPr fontId="7"/>
  </si>
  <si>
    <t>No. of enterprises in parent population</t>
  </si>
  <si>
    <t>No. of workers</t>
  </si>
  <si>
    <t>Breakdown of sales amounts (million yen)</t>
  </si>
  <si>
    <t>Sales</t>
  </si>
  <si>
    <t>Construction</t>
  </si>
  <si>
    <t>Manufacturing</t>
  </si>
  <si>
    <t>Processing fee</t>
  </si>
  <si>
    <t>Information and communications</t>
  </si>
  <si>
    <t>Transport and postal activities</t>
  </si>
  <si>
    <t>Wholesale</t>
  </si>
  <si>
    <t>Retail</t>
  </si>
  <si>
    <t>Real estate and goods rental and leasing</t>
  </si>
  <si>
    <t>Scienteific research,professional and technical services</t>
  </si>
  <si>
    <t>Accommodations</t>
  </si>
  <si>
    <t>Eating and drinking services</t>
  </si>
  <si>
    <t>Services</t>
  </si>
  <si>
    <t>Others</t>
  </si>
  <si>
    <t>Breakdown of percentage of sales (Component ratio)</t>
  </si>
  <si>
    <r>
      <t>Living-related and personal services and amusement services</t>
    </r>
    <r>
      <rPr>
        <sz val="8"/>
        <rFont val="ＭＳ Ｐゴシック"/>
        <family val="3"/>
        <charset val="128"/>
      </rPr>
      <t>　</t>
    </r>
  </si>
  <si>
    <t>（注）　従業者規模別表は、「常用雇用者」の規模で分類している。</t>
    <phoneticPr fontId="1"/>
  </si>
  <si>
    <r>
      <t>Notes: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tables by size of workers are categorized by size of regular employees.</t>
    </r>
    <phoneticPr fontId="1"/>
  </si>
  <si>
    <r>
      <t>７．売上高の内訳　(1) 産業別・従業者規模別表　　　</t>
    </r>
    <r>
      <rPr>
        <b/>
        <sz val="11"/>
        <rFont val="ＭＳ ゴシック"/>
        <family val="3"/>
        <charset val="128"/>
      </rPr>
      <t>７．</t>
    </r>
    <r>
      <rPr>
        <b/>
        <sz val="11"/>
        <rFont val="Times New Roman"/>
        <family val="1"/>
      </rPr>
      <t>Breakdown of Sales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(1) Table by industry and size of workers</t>
    </r>
  </si>
  <si>
    <t>機械判読対応範囲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</si>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</sst>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&quot;人&quot;"/>
  </numFmts>
  <fonts count="2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游ゴシック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</cellStyleXfs>
  <cellXfs count="87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4" fillId="0" borderId="0" xfId="1" applyFont="1" applyAlignment="1">
      <alignment horizontal="right"/>
    </xf>
    <xf numFmtId="0" fontId="2" fillId="0" borderId="0" xfId="1" applyAlignment="1"/>
    <xf numFmtId="0" fontId="5" fillId="0" borderId="0" xfId="1" applyFont="1">
      <alignment vertical="center"/>
    </xf>
    <xf numFmtId="3" fontId="6" fillId="0" borderId="1" xfId="2" applyNumberFormat="1" applyFont="1" applyBorder="1" applyAlignment="1">
      <alignment vertical="center"/>
    </xf>
    <xf numFmtId="3" fontId="6" fillId="0" borderId="2" xfId="2" applyNumberFormat="1" applyFont="1" applyBorder="1" applyAlignment="1">
      <alignment vertical="center"/>
    </xf>
    <xf numFmtId="3" fontId="6" fillId="0" borderId="3" xfId="2" applyNumberFormat="1" applyFont="1" applyBorder="1" applyAlignment="1">
      <alignment vertical="center"/>
    </xf>
    <xf numFmtId="0" fontId="6" fillId="0" borderId="3" xfId="2" applyFont="1" applyBorder="1" applyAlignment="1">
      <alignment vertical="center"/>
    </xf>
    <xf numFmtId="0" fontId="9" fillId="0" borderId="4" xfId="1" applyFont="1" applyBorder="1">
      <alignment vertical="center"/>
    </xf>
    <xf numFmtId="0" fontId="9" fillId="0" borderId="5" xfId="1" applyFont="1" applyBorder="1">
      <alignment vertical="center"/>
    </xf>
    <xf numFmtId="0" fontId="9" fillId="0" borderId="6" xfId="1" applyFont="1" applyBorder="1">
      <alignment vertical="center"/>
    </xf>
    <xf numFmtId="0" fontId="11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3" fontId="6" fillId="0" borderId="8" xfId="2" applyNumberFormat="1" applyFont="1" applyBorder="1" applyAlignment="1">
      <alignment horizontal="centerContinuous" vertical="center" shrinkToFit="1"/>
    </xf>
    <xf numFmtId="3" fontId="6" fillId="0" borderId="0" xfId="2" applyNumberFormat="1" applyFont="1" applyAlignment="1">
      <alignment horizontal="centerContinuous" vertical="center" shrinkToFit="1"/>
    </xf>
    <xf numFmtId="3" fontId="6" fillId="0" borderId="9" xfId="2" applyNumberFormat="1" applyFont="1" applyBorder="1" applyAlignment="1">
      <alignment horizontal="centerContinuous" vertical="center" shrinkToFit="1"/>
    </xf>
    <xf numFmtId="0" fontId="6" fillId="0" borderId="9" xfId="2" applyFont="1" applyBorder="1" applyAlignment="1">
      <alignment horizontal="centerContinuous" vertical="center" shrinkToFit="1"/>
    </xf>
    <xf numFmtId="0" fontId="13" fillId="0" borderId="10" xfId="1" applyFont="1" applyBorder="1" applyAlignment="1">
      <alignment horizontal="center" vertical="center" wrapText="1"/>
    </xf>
    <xf numFmtId="176" fontId="13" fillId="0" borderId="11" xfId="1" applyNumberFormat="1" applyFont="1" applyBorder="1" applyAlignment="1">
      <alignment horizontal="center" vertical="center" wrapText="1"/>
    </xf>
    <xf numFmtId="176" fontId="13" fillId="0" borderId="12" xfId="1" applyNumberFormat="1" applyFont="1" applyBorder="1" applyAlignment="1">
      <alignment horizontal="center" vertical="center" wrapText="1"/>
    </xf>
    <xf numFmtId="0" fontId="5" fillId="0" borderId="13" xfId="2" applyFont="1" applyBorder="1" applyAlignment="1">
      <alignment vertical="center" shrinkToFit="1"/>
    </xf>
    <xf numFmtId="3" fontId="6" fillId="0" borderId="8" xfId="2" applyNumberFormat="1" applyFont="1" applyBorder="1" applyAlignment="1">
      <alignment vertical="center"/>
    </xf>
    <xf numFmtId="3" fontId="6" fillId="0" borderId="0" xfId="2" applyNumberFormat="1" applyFont="1" applyAlignment="1">
      <alignment vertical="center"/>
    </xf>
    <xf numFmtId="3" fontId="6" fillId="0" borderId="9" xfId="2" applyNumberFormat="1" applyFont="1" applyBorder="1" applyAlignment="1">
      <alignment vertical="center"/>
    </xf>
    <xf numFmtId="0" fontId="6" fillId="0" borderId="9" xfId="2" applyFont="1" applyBorder="1" applyAlignment="1">
      <alignment vertical="center"/>
    </xf>
    <xf numFmtId="0" fontId="14" fillId="0" borderId="14" xfId="2" applyFont="1" applyBorder="1" applyAlignment="1">
      <alignment horizontal="left" vertical="center"/>
    </xf>
    <xf numFmtId="0" fontId="14" fillId="0" borderId="15" xfId="2" applyFont="1" applyBorder="1" applyAlignment="1">
      <alignment horizontal="left" vertical="center"/>
    </xf>
    <xf numFmtId="0" fontId="14" fillId="0" borderId="16" xfId="2" applyFont="1" applyBorder="1" applyAlignment="1">
      <alignment horizontal="left" vertical="center"/>
    </xf>
    <xf numFmtId="0" fontId="5" fillId="0" borderId="13" xfId="2" applyFont="1" applyBorder="1" applyAlignment="1">
      <alignment vertical="center"/>
    </xf>
    <xf numFmtId="0" fontId="5" fillId="0" borderId="0" xfId="1" applyFont="1" applyAlignment="1">
      <alignment horizontal="center" vertical="center"/>
    </xf>
    <xf numFmtId="3" fontId="6" fillId="0" borderId="17" xfId="2" applyNumberFormat="1" applyFont="1" applyBorder="1" applyAlignment="1">
      <alignment horizontal="centerContinuous" vertical="center"/>
    </xf>
    <xf numFmtId="3" fontId="6" fillId="0" borderId="18" xfId="2" applyNumberFormat="1" applyFont="1" applyBorder="1" applyAlignment="1">
      <alignment horizontal="centerContinuous" vertical="center"/>
    </xf>
    <xf numFmtId="3" fontId="6" fillId="0" borderId="19" xfId="2" applyNumberFormat="1" applyFont="1" applyBorder="1" applyAlignment="1">
      <alignment horizontal="centerContinuous" vertical="center"/>
    </xf>
    <xf numFmtId="0" fontId="5" fillId="0" borderId="20" xfId="2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2" fillId="0" borderId="0" xfId="2"/>
    <xf numFmtId="0" fontId="13" fillId="0" borderId="21" xfId="2" applyFont="1" applyBorder="1" applyAlignment="1">
      <alignment vertical="center"/>
    </xf>
    <xf numFmtId="0" fontId="13" fillId="0" borderId="22" xfId="2" applyFont="1" applyBorder="1" applyAlignment="1">
      <alignment vertical="center"/>
    </xf>
    <xf numFmtId="0" fontId="13" fillId="0" borderId="23" xfId="2" applyFont="1" applyBorder="1" applyAlignment="1">
      <alignment vertical="center"/>
    </xf>
    <xf numFmtId="0" fontId="13" fillId="0" borderId="24" xfId="2" applyFont="1" applyBorder="1" applyAlignment="1">
      <alignment horizontal="center" vertical="center"/>
    </xf>
    <xf numFmtId="0" fontId="13" fillId="0" borderId="1" xfId="2" applyFont="1" applyBorder="1" applyAlignment="1">
      <alignment vertical="center"/>
    </xf>
    <xf numFmtId="0" fontId="13" fillId="0" borderId="13" xfId="2" applyFont="1" applyBorder="1" applyAlignment="1">
      <alignment vertical="center"/>
    </xf>
    <xf numFmtId="0" fontId="13" fillId="0" borderId="8" xfId="2" applyFont="1" applyBorder="1" applyAlignment="1">
      <alignment vertical="center"/>
    </xf>
    <xf numFmtId="0" fontId="13" fillId="0" borderId="23" xfId="2" applyFont="1" applyBorder="1" applyAlignment="1">
      <alignment vertical="center" shrinkToFit="1"/>
    </xf>
    <xf numFmtId="0" fontId="13" fillId="0" borderId="17" xfId="2" applyFont="1" applyBorder="1" applyAlignment="1">
      <alignment vertical="center"/>
    </xf>
    <xf numFmtId="0" fontId="13" fillId="0" borderId="0" xfId="0" applyFont="1">
      <alignment vertical="center"/>
    </xf>
    <xf numFmtId="0" fontId="18" fillId="0" borderId="24" xfId="1" applyFont="1" applyBorder="1">
      <alignment vertical="center"/>
    </xf>
    <xf numFmtId="0" fontId="13" fillId="0" borderId="25" xfId="1" applyNumberFormat="1" applyFont="1" applyBorder="1" applyAlignment="1">
      <alignment horizontal="right" vertical="center"/>
    </xf>
    <xf numFmtId="0" fontId="13" fillId="0" borderId="26" xfId="1" applyNumberFormat="1" applyFont="1" applyBorder="1" applyAlignment="1">
      <alignment horizontal="right" vertical="center"/>
    </xf>
    <xf numFmtId="0" fontId="13" fillId="0" borderId="27" xfId="1" applyNumberFormat="1" applyFont="1" applyBorder="1" applyAlignment="1">
      <alignment horizontal="right" vertical="center"/>
    </xf>
    <xf numFmtId="0" fontId="13" fillId="0" borderId="31" xfId="1" applyNumberFormat="1" applyFont="1" applyBorder="1" applyAlignment="1">
      <alignment horizontal="right" vertical="center"/>
    </xf>
    <xf numFmtId="0" fontId="13" fillId="0" borderId="10" xfId="1" applyNumberFormat="1" applyFont="1" applyBorder="1" applyAlignment="1">
      <alignment horizontal="right" vertical="center"/>
    </xf>
    <xf numFmtId="0" fontId="13" fillId="0" borderId="11" xfId="1" applyNumberFormat="1" applyFont="1" applyBorder="1" applyAlignment="1">
      <alignment horizontal="right" vertical="center"/>
    </xf>
    <xf numFmtId="0" fontId="13" fillId="0" borderId="12" xfId="1" applyNumberFormat="1" applyFont="1" applyBorder="1" applyAlignment="1">
      <alignment horizontal="right" vertical="center"/>
    </xf>
    <xf numFmtId="0" fontId="13" fillId="0" borderId="32" xfId="1" applyNumberFormat="1" applyFont="1" applyBorder="1" applyAlignment="1">
      <alignment horizontal="right" vertical="center"/>
    </xf>
    <xf numFmtId="0" fontId="13" fillId="0" borderId="28" xfId="1" applyNumberFormat="1" applyFont="1" applyBorder="1" applyAlignment="1">
      <alignment horizontal="right" vertical="center"/>
    </xf>
    <xf numFmtId="0" fontId="13" fillId="0" borderId="29" xfId="1" applyNumberFormat="1" applyFont="1" applyBorder="1" applyAlignment="1">
      <alignment horizontal="right" vertical="center"/>
    </xf>
    <xf numFmtId="0" fontId="13" fillId="0" borderId="30" xfId="1" applyNumberFormat="1" applyFont="1" applyBorder="1" applyAlignment="1">
      <alignment horizontal="right" vertical="center"/>
    </xf>
    <xf numFmtId="0" fontId="13" fillId="0" borderId="33" xfId="1" applyNumberFormat="1" applyFont="1" applyBorder="1" applyAlignment="1">
      <alignment horizontal="right" vertical="center"/>
    </xf>
    <xf numFmtId="0" fontId="19" fillId="0" borderId="0" xfId="2" applyFont="1"/>
    <xf numFmtId="0" fontId="18" fillId="0" borderId="0" xfId="2" applyFont="1"/>
    <xf numFmtId="0" fontId="3" fillId="0" borderId="0" xfId="1" applyFont="1" applyAlignment="1">
      <alignment vertical="center"/>
    </xf>
    <xf numFmtId="0" fontId="6" fillId="0" borderId="35" xfId="2" applyFont="1" applyBorder="1" applyAlignment="1">
      <alignment horizontal="center" vertical="center"/>
    </xf>
    <xf numFmtId="0" fontId="6" fillId="0" borderId="36" xfId="2" applyFont="1" applyBorder="1" applyAlignment="1">
      <alignment horizontal="center" vertical="center"/>
    </xf>
    <xf numFmtId="0" fontId="15" fillId="0" borderId="37" xfId="2" applyFont="1" applyBorder="1" applyAlignment="1">
      <alignment vertical="center"/>
    </xf>
    <xf numFmtId="0" fontId="15" fillId="0" borderId="38" xfId="2" applyFont="1" applyBorder="1" applyAlignment="1">
      <alignment vertical="center"/>
    </xf>
    <xf numFmtId="0" fontId="15" fillId="0" borderId="39" xfId="2" applyFont="1" applyBorder="1" applyAlignment="1">
      <alignment vertical="center"/>
    </xf>
    <xf numFmtId="0" fontId="15" fillId="0" borderId="40" xfId="2" applyFont="1" applyBorder="1" applyAlignment="1">
      <alignment vertical="center"/>
    </xf>
    <xf numFmtId="0" fontId="13" fillId="0" borderId="41" xfId="2" applyFont="1" applyBorder="1" applyAlignment="1">
      <alignment vertical="center"/>
    </xf>
    <xf numFmtId="0" fontId="13" fillId="0" borderId="42" xfId="1" applyNumberFormat="1" applyFont="1" applyBorder="1" applyAlignment="1">
      <alignment horizontal="right" vertical="center"/>
    </xf>
    <xf numFmtId="0" fontId="13" fillId="0" borderId="43" xfId="1" applyNumberFormat="1" applyFont="1" applyBorder="1" applyAlignment="1">
      <alignment horizontal="right" vertical="center"/>
    </xf>
    <xf numFmtId="0" fontId="13" fillId="0" borderId="44" xfId="1" applyNumberFormat="1" applyFont="1" applyBorder="1" applyAlignment="1">
      <alignment horizontal="right" vertical="center"/>
    </xf>
    <xf numFmtId="0" fontId="13" fillId="0" borderId="45" xfId="2" applyFont="1" applyBorder="1" applyAlignment="1">
      <alignment vertical="center"/>
    </xf>
    <xf numFmtId="0" fontId="13" fillId="0" borderId="46" xfId="2" applyFont="1" applyBorder="1" applyAlignment="1">
      <alignment horizontal="center" vertical="center"/>
    </xf>
    <xf numFmtId="0" fontId="13" fillId="0" borderId="47" xfId="1" applyNumberFormat="1" applyFont="1" applyBorder="1" applyAlignment="1">
      <alignment horizontal="right" vertical="center"/>
    </xf>
    <xf numFmtId="0" fontId="13" fillId="0" borderId="48" xfId="1" applyNumberFormat="1" applyFont="1" applyBorder="1" applyAlignment="1">
      <alignment horizontal="right" vertical="center"/>
    </xf>
    <xf numFmtId="0" fontId="13" fillId="0" borderId="49" xfId="1" applyNumberFormat="1" applyFont="1" applyBorder="1" applyAlignment="1">
      <alignment horizontal="right" vertical="center"/>
    </xf>
    <xf numFmtId="0" fontId="13" fillId="0" borderId="50" xfId="1" applyNumberFormat="1" applyFont="1" applyBorder="1" applyAlignment="1">
      <alignment horizontal="right" vertical="center"/>
    </xf>
    <xf numFmtId="0" fontId="13" fillId="0" borderId="51" xfId="1" applyNumberFormat="1" applyFont="1" applyBorder="1" applyAlignment="1">
      <alignment horizontal="right" vertical="center"/>
    </xf>
    <xf numFmtId="0" fontId="19" fillId="0" borderId="34" xfId="2" applyFont="1" applyBorder="1"/>
  </cellXfs>
  <cellStyles count="4">
    <cellStyle name="標準" xfId="0" builtinId="0"/>
    <cellStyle name="標準 2" xfId="2" xr:uid="{4389E28D-CDA3-4D25-A9F2-A023395A61E0}"/>
    <cellStyle name="標準_03_委員会資料_3rd_No.41_集計様式" xfId="1" xr:uid="{1CF36465-EB94-4171-AC4F-D3A1A389D109}"/>
    <cellStyle name="標準_03_委員会資料_3rd_No.41_集計様式_(5) 産業別・設立年別表（法人企業）誤_06-(5) 産業別・設立年別表（法人企業）" xfId="3" xr:uid="{5B7FDA22-7F47-4F57-B92D-A3E1703DEE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B5D7D-62A5-4E2C-BF88-656AB6BDCA9E}">
  <sheetPr codeName="Sheet19"/>
  <dimension ref="A1:CN44"/>
  <sheetViews>
    <sheetView showGridLines="0" tabSelected="1" zoomScaleNormal="100" zoomScaleSheetLayoutView="100" workbookViewId="0"/>
  </sheetViews>
  <sheetFormatPr defaultColWidth="9" defaultRowHeight="13" x14ac:dyDescent="0.2"/>
  <cols>
    <col min="1" max="4" width="5.58203125" style="42" customWidth="1"/>
    <col min="5" max="5" width="30.58203125" style="42" customWidth="1"/>
    <col min="6" max="6" width="13.58203125" style="1" customWidth="1"/>
    <col min="7" max="91" width="9.08203125" style="1" customWidth="1"/>
    <col min="92" max="92" width="50.58203125" style="1" customWidth="1"/>
    <col min="93" max="16384" width="9" style="1"/>
  </cols>
  <sheetData>
    <row r="1" spans="1:92" ht="30" customHeight="1" x14ac:dyDescent="0.55000000000000004">
      <c r="A1" s="68" t="s">
        <v>194</v>
      </c>
      <c r="B1" s="2"/>
      <c r="C1" s="2"/>
      <c r="D1" s="2"/>
      <c r="E1" s="2"/>
      <c r="AA1" s="2"/>
      <c r="AO1" s="2"/>
      <c r="BC1" s="2"/>
      <c r="BQ1" s="2"/>
      <c r="CE1" s="2"/>
    </row>
    <row r="2" spans="1:92" s="7" customFormat="1" ht="20.149999999999999" customHeight="1" x14ac:dyDescent="0.2">
      <c r="A2" s="3"/>
      <c r="B2" s="3"/>
      <c r="C2" s="3"/>
      <c r="D2" s="3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6"/>
    </row>
    <row r="3" spans="1:92" s="19" customFormat="1" ht="21.75" customHeight="1" x14ac:dyDescent="0.55000000000000004">
      <c r="A3" s="8"/>
      <c r="B3" s="9" t="s">
        <v>0</v>
      </c>
      <c r="C3" s="10"/>
      <c r="D3" s="10"/>
      <c r="E3" s="11"/>
      <c r="F3" s="12" t="s">
        <v>1</v>
      </c>
      <c r="G3" s="12" t="s">
        <v>2</v>
      </c>
      <c r="H3" s="13" t="s">
        <v>3</v>
      </c>
      <c r="I3" s="14"/>
      <c r="J3" s="14"/>
      <c r="K3" s="14"/>
      <c r="L3" s="14"/>
      <c r="M3" s="14"/>
      <c r="N3" s="15"/>
      <c r="O3" s="13" t="s">
        <v>4</v>
      </c>
      <c r="P3" s="14"/>
      <c r="Q3" s="14"/>
      <c r="R3" s="14"/>
      <c r="S3" s="14"/>
      <c r="T3" s="14"/>
      <c r="U3" s="15"/>
      <c r="V3" s="13" t="s">
        <v>5</v>
      </c>
      <c r="W3" s="16"/>
      <c r="X3" s="16"/>
      <c r="Y3" s="16"/>
      <c r="Z3" s="16"/>
      <c r="AA3" s="16"/>
      <c r="AB3" s="17"/>
      <c r="AC3" s="13" t="s">
        <v>6</v>
      </c>
      <c r="AD3" s="16"/>
      <c r="AE3" s="16"/>
      <c r="AF3" s="16"/>
      <c r="AG3" s="16"/>
      <c r="AH3" s="16"/>
      <c r="AI3" s="17"/>
      <c r="AJ3" s="13" t="s">
        <v>7</v>
      </c>
      <c r="AK3" s="16"/>
      <c r="AL3" s="16"/>
      <c r="AM3" s="16"/>
      <c r="AN3" s="16"/>
      <c r="AO3" s="16"/>
      <c r="AP3" s="17"/>
      <c r="AQ3" s="13" t="s">
        <v>8</v>
      </c>
      <c r="AR3" s="16"/>
      <c r="AS3" s="16"/>
      <c r="AT3" s="16"/>
      <c r="AU3" s="16"/>
      <c r="AV3" s="16"/>
      <c r="AW3" s="17"/>
      <c r="AX3" s="13" t="s">
        <v>9</v>
      </c>
      <c r="AY3" s="16"/>
      <c r="AZ3" s="16"/>
      <c r="BA3" s="16"/>
      <c r="BB3" s="16"/>
      <c r="BC3" s="16"/>
      <c r="BD3" s="17"/>
      <c r="BE3" s="13" t="s">
        <v>10</v>
      </c>
      <c r="BF3" s="16"/>
      <c r="BG3" s="16"/>
      <c r="BH3" s="16"/>
      <c r="BI3" s="16"/>
      <c r="BJ3" s="16"/>
      <c r="BK3" s="17"/>
      <c r="BL3" s="13" t="s">
        <v>11</v>
      </c>
      <c r="BM3" s="16"/>
      <c r="BN3" s="16"/>
      <c r="BO3" s="16"/>
      <c r="BP3" s="16"/>
      <c r="BQ3" s="16"/>
      <c r="BR3" s="17"/>
      <c r="BS3" s="13" t="s">
        <v>12</v>
      </c>
      <c r="BT3" s="16"/>
      <c r="BU3" s="16"/>
      <c r="BV3" s="16"/>
      <c r="BW3" s="16"/>
      <c r="BX3" s="16"/>
      <c r="BY3" s="17"/>
      <c r="BZ3" s="13" t="s">
        <v>13</v>
      </c>
      <c r="CA3" s="16"/>
      <c r="CB3" s="16"/>
      <c r="CC3" s="16"/>
      <c r="CD3" s="16"/>
      <c r="CE3" s="16"/>
      <c r="CF3" s="17"/>
      <c r="CG3" s="13" t="s">
        <v>14</v>
      </c>
      <c r="CH3" s="16"/>
      <c r="CI3" s="16"/>
      <c r="CJ3" s="16"/>
      <c r="CK3" s="16"/>
      <c r="CL3" s="16"/>
      <c r="CM3" s="17"/>
      <c r="CN3" s="18" t="s">
        <v>15</v>
      </c>
    </row>
    <row r="4" spans="1:92" s="19" customFormat="1" ht="23.25" customHeight="1" x14ac:dyDescent="0.55000000000000004">
      <c r="A4" s="8"/>
      <c r="B4" s="20"/>
      <c r="C4" s="21"/>
      <c r="D4" s="21"/>
      <c r="E4" s="22"/>
      <c r="F4" s="23"/>
      <c r="G4" s="23"/>
      <c r="H4" s="24" t="s">
        <v>16</v>
      </c>
      <c r="I4" s="25" t="s">
        <v>17</v>
      </c>
      <c r="J4" s="25" t="s">
        <v>18</v>
      </c>
      <c r="K4" s="25" t="s">
        <v>19</v>
      </c>
      <c r="L4" s="25" t="s">
        <v>20</v>
      </c>
      <c r="M4" s="25" t="s">
        <v>21</v>
      </c>
      <c r="N4" s="26" t="s">
        <v>22</v>
      </c>
      <c r="O4" s="24" t="s">
        <v>16</v>
      </c>
      <c r="P4" s="25" t="s">
        <v>17</v>
      </c>
      <c r="Q4" s="25" t="s">
        <v>18</v>
      </c>
      <c r="R4" s="25" t="s">
        <v>19</v>
      </c>
      <c r="S4" s="25" t="s">
        <v>20</v>
      </c>
      <c r="T4" s="25" t="s">
        <v>21</v>
      </c>
      <c r="U4" s="26" t="s">
        <v>22</v>
      </c>
      <c r="V4" s="24" t="s">
        <v>16</v>
      </c>
      <c r="W4" s="25" t="s">
        <v>17</v>
      </c>
      <c r="X4" s="25" t="s">
        <v>18</v>
      </c>
      <c r="Y4" s="25" t="s">
        <v>19</v>
      </c>
      <c r="Z4" s="25" t="s">
        <v>20</v>
      </c>
      <c r="AA4" s="25" t="s">
        <v>21</v>
      </c>
      <c r="AB4" s="26" t="s">
        <v>22</v>
      </c>
      <c r="AC4" s="24" t="s">
        <v>16</v>
      </c>
      <c r="AD4" s="25" t="s">
        <v>17</v>
      </c>
      <c r="AE4" s="25" t="s">
        <v>18</v>
      </c>
      <c r="AF4" s="25" t="s">
        <v>19</v>
      </c>
      <c r="AG4" s="25" t="s">
        <v>20</v>
      </c>
      <c r="AH4" s="25" t="s">
        <v>21</v>
      </c>
      <c r="AI4" s="26" t="s">
        <v>22</v>
      </c>
      <c r="AJ4" s="24" t="s">
        <v>16</v>
      </c>
      <c r="AK4" s="25" t="s">
        <v>17</v>
      </c>
      <c r="AL4" s="25" t="s">
        <v>18</v>
      </c>
      <c r="AM4" s="25" t="s">
        <v>19</v>
      </c>
      <c r="AN4" s="25" t="s">
        <v>20</v>
      </c>
      <c r="AO4" s="25" t="s">
        <v>21</v>
      </c>
      <c r="AP4" s="26" t="s">
        <v>22</v>
      </c>
      <c r="AQ4" s="24" t="s">
        <v>16</v>
      </c>
      <c r="AR4" s="25" t="s">
        <v>17</v>
      </c>
      <c r="AS4" s="25" t="s">
        <v>18</v>
      </c>
      <c r="AT4" s="25" t="s">
        <v>19</v>
      </c>
      <c r="AU4" s="25" t="s">
        <v>20</v>
      </c>
      <c r="AV4" s="25" t="s">
        <v>21</v>
      </c>
      <c r="AW4" s="26" t="s">
        <v>22</v>
      </c>
      <c r="AX4" s="24" t="s">
        <v>16</v>
      </c>
      <c r="AY4" s="25" t="s">
        <v>17</v>
      </c>
      <c r="AZ4" s="25" t="s">
        <v>18</v>
      </c>
      <c r="BA4" s="25" t="s">
        <v>19</v>
      </c>
      <c r="BB4" s="25" t="s">
        <v>20</v>
      </c>
      <c r="BC4" s="25" t="s">
        <v>21</v>
      </c>
      <c r="BD4" s="26" t="s">
        <v>22</v>
      </c>
      <c r="BE4" s="24" t="s">
        <v>16</v>
      </c>
      <c r="BF4" s="25" t="s">
        <v>17</v>
      </c>
      <c r="BG4" s="25" t="s">
        <v>18</v>
      </c>
      <c r="BH4" s="25" t="s">
        <v>19</v>
      </c>
      <c r="BI4" s="25" t="s">
        <v>20</v>
      </c>
      <c r="BJ4" s="25" t="s">
        <v>21</v>
      </c>
      <c r="BK4" s="26" t="s">
        <v>22</v>
      </c>
      <c r="BL4" s="24" t="s">
        <v>16</v>
      </c>
      <c r="BM4" s="25" t="s">
        <v>17</v>
      </c>
      <c r="BN4" s="25" t="s">
        <v>18</v>
      </c>
      <c r="BO4" s="25" t="s">
        <v>19</v>
      </c>
      <c r="BP4" s="25" t="s">
        <v>20</v>
      </c>
      <c r="BQ4" s="25" t="s">
        <v>21</v>
      </c>
      <c r="BR4" s="26" t="s">
        <v>22</v>
      </c>
      <c r="BS4" s="24" t="s">
        <v>16</v>
      </c>
      <c r="BT4" s="25" t="s">
        <v>17</v>
      </c>
      <c r="BU4" s="25" t="s">
        <v>18</v>
      </c>
      <c r="BV4" s="25" t="s">
        <v>19</v>
      </c>
      <c r="BW4" s="25" t="s">
        <v>20</v>
      </c>
      <c r="BX4" s="25" t="s">
        <v>21</v>
      </c>
      <c r="BY4" s="26" t="s">
        <v>22</v>
      </c>
      <c r="BZ4" s="24" t="s">
        <v>16</v>
      </c>
      <c r="CA4" s="25" t="s">
        <v>17</v>
      </c>
      <c r="CB4" s="25" t="s">
        <v>18</v>
      </c>
      <c r="CC4" s="25" t="s">
        <v>19</v>
      </c>
      <c r="CD4" s="25" t="s">
        <v>20</v>
      </c>
      <c r="CE4" s="25" t="s">
        <v>21</v>
      </c>
      <c r="CF4" s="26" t="s">
        <v>22</v>
      </c>
      <c r="CG4" s="24" t="s">
        <v>16</v>
      </c>
      <c r="CH4" s="25" t="s">
        <v>17</v>
      </c>
      <c r="CI4" s="25" t="s">
        <v>18</v>
      </c>
      <c r="CJ4" s="25" t="s">
        <v>19</v>
      </c>
      <c r="CK4" s="25" t="s">
        <v>20</v>
      </c>
      <c r="CL4" s="25" t="s">
        <v>21</v>
      </c>
      <c r="CM4" s="26" t="s">
        <v>22</v>
      </c>
      <c r="CN4" s="27"/>
    </row>
    <row r="5" spans="1:92" s="19" customFormat="1" ht="23.25" customHeight="1" thickBot="1" x14ac:dyDescent="0.6">
      <c r="A5" s="8"/>
      <c r="B5" s="28"/>
      <c r="C5" s="29"/>
      <c r="D5" s="29"/>
      <c r="E5" s="30"/>
      <c r="F5" s="31"/>
      <c r="G5" s="31"/>
      <c r="H5" s="32" t="s">
        <v>23</v>
      </c>
      <c r="I5" s="33" t="s">
        <v>24</v>
      </c>
      <c r="J5" s="33" t="s">
        <v>25</v>
      </c>
      <c r="K5" s="33" t="s">
        <v>26</v>
      </c>
      <c r="L5" s="33" t="s">
        <v>27</v>
      </c>
      <c r="M5" s="33" t="s">
        <v>28</v>
      </c>
      <c r="N5" s="34" t="s">
        <v>29</v>
      </c>
      <c r="O5" s="32" t="s">
        <v>23</v>
      </c>
      <c r="P5" s="33" t="s">
        <v>30</v>
      </c>
      <c r="Q5" s="33" t="s">
        <v>31</v>
      </c>
      <c r="R5" s="33" t="s">
        <v>32</v>
      </c>
      <c r="S5" s="33" t="s">
        <v>33</v>
      </c>
      <c r="T5" s="33" t="s">
        <v>34</v>
      </c>
      <c r="U5" s="34" t="s">
        <v>29</v>
      </c>
      <c r="V5" s="32" t="s">
        <v>23</v>
      </c>
      <c r="W5" s="33" t="s">
        <v>30</v>
      </c>
      <c r="X5" s="33" t="s">
        <v>31</v>
      </c>
      <c r="Y5" s="33" t="s">
        <v>32</v>
      </c>
      <c r="Z5" s="33" t="s">
        <v>33</v>
      </c>
      <c r="AA5" s="33" t="s">
        <v>34</v>
      </c>
      <c r="AB5" s="34" t="s">
        <v>29</v>
      </c>
      <c r="AC5" s="32" t="s">
        <v>23</v>
      </c>
      <c r="AD5" s="33" t="s">
        <v>30</v>
      </c>
      <c r="AE5" s="33" t="s">
        <v>31</v>
      </c>
      <c r="AF5" s="33" t="s">
        <v>32</v>
      </c>
      <c r="AG5" s="33" t="s">
        <v>33</v>
      </c>
      <c r="AH5" s="33" t="s">
        <v>34</v>
      </c>
      <c r="AI5" s="34" t="s">
        <v>29</v>
      </c>
      <c r="AJ5" s="32" t="s">
        <v>23</v>
      </c>
      <c r="AK5" s="33" t="s">
        <v>30</v>
      </c>
      <c r="AL5" s="33" t="s">
        <v>31</v>
      </c>
      <c r="AM5" s="33" t="s">
        <v>32</v>
      </c>
      <c r="AN5" s="33" t="s">
        <v>33</v>
      </c>
      <c r="AO5" s="33" t="s">
        <v>34</v>
      </c>
      <c r="AP5" s="34" t="s">
        <v>29</v>
      </c>
      <c r="AQ5" s="32" t="s">
        <v>23</v>
      </c>
      <c r="AR5" s="33" t="s">
        <v>30</v>
      </c>
      <c r="AS5" s="33" t="s">
        <v>31</v>
      </c>
      <c r="AT5" s="33" t="s">
        <v>32</v>
      </c>
      <c r="AU5" s="33" t="s">
        <v>33</v>
      </c>
      <c r="AV5" s="33" t="s">
        <v>34</v>
      </c>
      <c r="AW5" s="34" t="s">
        <v>29</v>
      </c>
      <c r="AX5" s="32" t="s">
        <v>23</v>
      </c>
      <c r="AY5" s="33" t="s">
        <v>30</v>
      </c>
      <c r="AZ5" s="33" t="s">
        <v>31</v>
      </c>
      <c r="BA5" s="33" t="s">
        <v>32</v>
      </c>
      <c r="BB5" s="33" t="s">
        <v>33</v>
      </c>
      <c r="BC5" s="33" t="s">
        <v>34</v>
      </c>
      <c r="BD5" s="34" t="s">
        <v>29</v>
      </c>
      <c r="BE5" s="32" t="s">
        <v>23</v>
      </c>
      <c r="BF5" s="33" t="s">
        <v>30</v>
      </c>
      <c r="BG5" s="33" t="s">
        <v>31</v>
      </c>
      <c r="BH5" s="33" t="s">
        <v>32</v>
      </c>
      <c r="BI5" s="33" t="s">
        <v>33</v>
      </c>
      <c r="BJ5" s="33" t="s">
        <v>34</v>
      </c>
      <c r="BK5" s="34" t="s">
        <v>29</v>
      </c>
      <c r="BL5" s="32" t="s">
        <v>23</v>
      </c>
      <c r="BM5" s="33" t="s">
        <v>30</v>
      </c>
      <c r="BN5" s="33" t="s">
        <v>31</v>
      </c>
      <c r="BO5" s="33" t="s">
        <v>32</v>
      </c>
      <c r="BP5" s="33" t="s">
        <v>33</v>
      </c>
      <c r="BQ5" s="33" t="s">
        <v>34</v>
      </c>
      <c r="BR5" s="34" t="s">
        <v>29</v>
      </c>
      <c r="BS5" s="32" t="s">
        <v>23</v>
      </c>
      <c r="BT5" s="33" t="s">
        <v>30</v>
      </c>
      <c r="BU5" s="33" t="s">
        <v>31</v>
      </c>
      <c r="BV5" s="33" t="s">
        <v>32</v>
      </c>
      <c r="BW5" s="33" t="s">
        <v>33</v>
      </c>
      <c r="BX5" s="33" t="s">
        <v>34</v>
      </c>
      <c r="BY5" s="34" t="s">
        <v>29</v>
      </c>
      <c r="BZ5" s="32" t="s">
        <v>23</v>
      </c>
      <c r="CA5" s="33" t="s">
        <v>30</v>
      </c>
      <c r="CB5" s="33" t="s">
        <v>31</v>
      </c>
      <c r="CC5" s="33" t="s">
        <v>32</v>
      </c>
      <c r="CD5" s="33" t="s">
        <v>33</v>
      </c>
      <c r="CE5" s="33" t="s">
        <v>34</v>
      </c>
      <c r="CF5" s="34" t="s">
        <v>29</v>
      </c>
      <c r="CG5" s="32" t="s">
        <v>23</v>
      </c>
      <c r="CH5" s="33" t="s">
        <v>30</v>
      </c>
      <c r="CI5" s="33" t="s">
        <v>31</v>
      </c>
      <c r="CJ5" s="33" t="s">
        <v>32</v>
      </c>
      <c r="CK5" s="33" t="s">
        <v>33</v>
      </c>
      <c r="CL5" s="33" t="s">
        <v>34</v>
      </c>
      <c r="CM5" s="34" t="s">
        <v>29</v>
      </c>
      <c r="CN5" s="35"/>
    </row>
    <row r="6" spans="1:92" s="41" customFormat="1" ht="23.25" customHeight="1" thickTop="1" x14ac:dyDescent="0.55000000000000004">
      <c r="A6" s="36"/>
      <c r="B6" s="37"/>
      <c r="C6" s="38"/>
      <c r="D6" s="38"/>
      <c r="E6" s="39"/>
      <c r="F6" s="69"/>
      <c r="G6" s="70"/>
      <c r="H6" s="71" t="s">
        <v>35</v>
      </c>
      <c r="I6" s="72" t="s">
        <v>36</v>
      </c>
      <c r="J6" s="72" t="s">
        <v>37</v>
      </c>
      <c r="K6" s="72" t="s">
        <v>38</v>
      </c>
      <c r="L6" s="72" t="s">
        <v>39</v>
      </c>
      <c r="M6" s="72" t="s">
        <v>40</v>
      </c>
      <c r="N6" s="73" t="s">
        <v>41</v>
      </c>
      <c r="O6" s="71" t="s">
        <v>42</v>
      </c>
      <c r="P6" s="72" t="s">
        <v>43</v>
      </c>
      <c r="Q6" s="72" t="s">
        <v>44</v>
      </c>
      <c r="R6" s="72" t="s">
        <v>45</v>
      </c>
      <c r="S6" s="72" t="s">
        <v>46</v>
      </c>
      <c r="T6" s="72" t="s">
        <v>47</v>
      </c>
      <c r="U6" s="73" t="s">
        <v>48</v>
      </c>
      <c r="V6" s="71" t="s">
        <v>49</v>
      </c>
      <c r="W6" s="72" t="s">
        <v>50</v>
      </c>
      <c r="X6" s="72" t="s">
        <v>51</v>
      </c>
      <c r="Y6" s="72" t="s">
        <v>52</v>
      </c>
      <c r="Z6" s="72" t="s">
        <v>53</v>
      </c>
      <c r="AA6" s="72" t="s">
        <v>54</v>
      </c>
      <c r="AB6" s="73" t="s">
        <v>55</v>
      </c>
      <c r="AC6" s="71" t="s">
        <v>56</v>
      </c>
      <c r="AD6" s="72" t="s">
        <v>57</v>
      </c>
      <c r="AE6" s="72" t="s">
        <v>58</v>
      </c>
      <c r="AF6" s="72" t="s">
        <v>59</v>
      </c>
      <c r="AG6" s="72" t="s">
        <v>60</v>
      </c>
      <c r="AH6" s="72" t="s">
        <v>61</v>
      </c>
      <c r="AI6" s="73" t="s">
        <v>62</v>
      </c>
      <c r="AJ6" s="71" t="s">
        <v>63</v>
      </c>
      <c r="AK6" s="72" t="s">
        <v>64</v>
      </c>
      <c r="AL6" s="72" t="s">
        <v>65</v>
      </c>
      <c r="AM6" s="72" t="s">
        <v>66</v>
      </c>
      <c r="AN6" s="72" t="s">
        <v>67</v>
      </c>
      <c r="AO6" s="72" t="s">
        <v>68</v>
      </c>
      <c r="AP6" s="73" t="s">
        <v>69</v>
      </c>
      <c r="AQ6" s="71" t="s">
        <v>70</v>
      </c>
      <c r="AR6" s="72" t="s">
        <v>71</v>
      </c>
      <c r="AS6" s="72" t="s">
        <v>72</v>
      </c>
      <c r="AT6" s="72" t="s">
        <v>73</v>
      </c>
      <c r="AU6" s="72" t="s">
        <v>74</v>
      </c>
      <c r="AV6" s="72" t="s">
        <v>75</v>
      </c>
      <c r="AW6" s="73" t="s">
        <v>76</v>
      </c>
      <c r="AX6" s="71" t="s">
        <v>77</v>
      </c>
      <c r="AY6" s="72" t="s">
        <v>78</v>
      </c>
      <c r="AZ6" s="72" t="s">
        <v>79</v>
      </c>
      <c r="BA6" s="72" t="s">
        <v>80</v>
      </c>
      <c r="BB6" s="72" t="s">
        <v>81</v>
      </c>
      <c r="BC6" s="72" t="s">
        <v>82</v>
      </c>
      <c r="BD6" s="73" t="s">
        <v>83</v>
      </c>
      <c r="BE6" s="71" t="s">
        <v>84</v>
      </c>
      <c r="BF6" s="72" t="s">
        <v>85</v>
      </c>
      <c r="BG6" s="72" t="s">
        <v>86</v>
      </c>
      <c r="BH6" s="72" t="s">
        <v>87</v>
      </c>
      <c r="BI6" s="72" t="s">
        <v>88</v>
      </c>
      <c r="BJ6" s="72" t="s">
        <v>89</v>
      </c>
      <c r="BK6" s="73" t="s">
        <v>90</v>
      </c>
      <c r="BL6" s="71" t="s">
        <v>91</v>
      </c>
      <c r="BM6" s="72" t="s">
        <v>92</v>
      </c>
      <c r="BN6" s="72" t="s">
        <v>93</v>
      </c>
      <c r="BO6" s="72" t="s">
        <v>94</v>
      </c>
      <c r="BP6" s="72" t="s">
        <v>95</v>
      </c>
      <c r="BQ6" s="72" t="s">
        <v>96</v>
      </c>
      <c r="BR6" s="73" t="s">
        <v>97</v>
      </c>
      <c r="BS6" s="71" t="s">
        <v>98</v>
      </c>
      <c r="BT6" s="72" t="s">
        <v>99</v>
      </c>
      <c r="BU6" s="72" t="s">
        <v>100</v>
      </c>
      <c r="BV6" s="72" t="s">
        <v>101</v>
      </c>
      <c r="BW6" s="72" t="s">
        <v>102</v>
      </c>
      <c r="BX6" s="72" t="s">
        <v>103</v>
      </c>
      <c r="BY6" s="73" t="s">
        <v>104</v>
      </c>
      <c r="BZ6" s="71" t="s">
        <v>105</v>
      </c>
      <c r="CA6" s="72" t="s">
        <v>106</v>
      </c>
      <c r="CB6" s="72" t="s">
        <v>107</v>
      </c>
      <c r="CC6" s="72" t="s">
        <v>108</v>
      </c>
      <c r="CD6" s="72" t="s">
        <v>109</v>
      </c>
      <c r="CE6" s="72" t="s">
        <v>110</v>
      </c>
      <c r="CF6" s="73" t="s">
        <v>111</v>
      </c>
      <c r="CG6" s="71" t="s">
        <v>112</v>
      </c>
      <c r="CH6" s="72" t="s">
        <v>113</v>
      </c>
      <c r="CI6" s="72" t="s">
        <v>114</v>
      </c>
      <c r="CJ6" s="72" t="s">
        <v>115</v>
      </c>
      <c r="CK6" s="72" t="s">
        <v>116</v>
      </c>
      <c r="CL6" s="72" t="s">
        <v>117</v>
      </c>
      <c r="CM6" s="74" t="s">
        <v>118</v>
      </c>
      <c r="CN6" s="40"/>
    </row>
    <row r="7" spans="1:92" s="19" customFormat="1" ht="15" customHeight="1" x14ac:dyDescent="0.55000000000000004">
      <c r="A7" s="52">
        <f t="shared" ref="A7:A40" si="0">IF(B7="",IF(C7="",IF(D7="",4,3),2),1)</f>
        <v>1</v>
      </c>
      <c r="B7" s="43" t="s">
        <v>119</v>
      </c>
      <c r="C7" s="44"/>
      <c r="D7" s="44"/>
      <c r="E7" s="45"/>
      <c r="F7" s="75" t="s">
        <v>119</v>
      </c>
      <c r="G7" s="46" t="s">
        <v>120</v>
      </c>
      <c r="H7" s="54">
        <v>3339598</v>
      </c>
      <c r="I7" s="55">
        <v>1604451</v>
      </c>
      <c r="J7" s="55">
        <v>1019177</v>
      </c>
      <c r="K7" s="55">
        <v>386142</v>
      </c>
      <c r="L7" s="55">
        <v>122846</v>
      </c>
      <c r="M7" s="55">
        <v>76286</v>
      </c>
      <c r="N7" s="56">
        <v>1735147</v>
      </c>
      <c r="O7" s="57">
        <v>447172</v>
      </c>
      <c r="P7" s="55">
        <v>303729</v>
      </c>
      <c r="Q7" s="55">
        <v>201725</v>
      </c>
      <c r="R7" s="55">
        <v>81853</v>
      </c>
      <c r="S7" s="55">
        <v>15244</v>
      </c>
      <c r="T7" s="55">
        <v>4907</v>
      </c>
      <c r="U7" s="56">
        <v>143443</v>
      </c>
      <c r="V7" s="57">
        <v>383598</v>
      </c>
      <c r="W7" s="55">
        <v>250527</v>
      </c>
      <c r="X7" s="55">
        <v>121859</v>
      </c>
      <c r="Y7" s="55">
        <v>75798</v>
      </c>
      <c r="Z7" s="55">
        <v>30599</v>
      </c>
      <c r="AA7" s="55">
        <v>22271</v>
      </c>
      <c r="AB7" s="56">
        <v>133071</v>
      </c>
      <c r="AC7" s="57">
        <v>49674</v>
      </c>
      <c r="AD7" s="55">
        <v>47287</v>
      </c>
      <c r="AE7" s="55">
        <v>30101</v>
      </c>
      <c r="AF7" s="55">
        <v>10024</v>
      </c>
      <c r="AG7" s="55">
        <v>4235</v>
      </c>
      <c r="AH7" s="55">
        <v>2927</v>
      </c>
      <c r="AI7" s="56">
        <v>2387</v>
      </c>
      <c r="AJ7" s="57">
        <v>68919</v>
      </c>
      <c r="AK7" s="55">
        <v>52727</v>
      </c>
      <c r="AL7" s="55">
        <v>14838</v>
      </c>
      <c r="AM7" s="55">
        <v>19071</v>
      </c>
      <c r="AN7" s="55">
        <v>10625</v>
      </c>
      <c r="AO7" s="55">
        <v>8193</v>
      </c>
      <c r="AP7" s="56">
        <v>16192</v>
      </c>
      <c r="AQ7" s="57">
        <v>215627</v>
      </c>
      <c r="AR7" s="55">
        <v>174741</v>
      </c>
      <c r="AS7" s="55">
        <v>113935</v>
      </c>
      <c r="AT7" s="55">
        <v>40603</v>
      </c>
      <c r="AU7" s="55">
        <v>12553</v>
      </c>
      <c r="AV7" s="55">
        <v>7650</v>
      </c>
      <c r="AW7" s="56">
        <v>40886</v>
      </c>
      <c r="AX7" s="57">
        <v>634813</v>
      </c>
      <c r="AY7" s="55">
        <v>250320</v>
      </c>
      <c r="AZ7" s="55">
        <v>167992</v>
      </c>
      <c r="BA7" s="55">
        <v>56060</v>
      </c>
      <c r="BB7" s="55">
        <v>17790</v>
      </c>
      <c r="BC7" s="55">
        <v>8478</v>
      </c>
      <c r="BD7" s="56">
        <v>384493</v>
      </c>
      <c r="BE7" s="57">
        <v>313609</v>
      </c>
      <c r="BF7" s="55">
        <v>174879</v>
      </c>
      <c r="BG7" s="55">
        <v>158941</v>
      </c>
      <c r="BH7" s="55">
        <v>11316</v>
      </c>
      <c r="BI7" s="55">
        <v>2797</v>
      </c>
      <c r="BJ7" s="55">
        <v>1825</v>
      </c>
      <c r="BK7" s="56">
        <v>138730</v>
      </c>
      <c r="BL7" s="57">
        <v>197503</v>
      </c>
      <c r="BM7" s="55">
        <v>93878</v>
      </c>
      <c r="BN7" s="55">
        <v>73042</v>
      </c>
      <c r="BO7" s="55">
        <v>15413</v>
      </c>
      <c r="BP7" s="55">
        <v>3640</v>
      </c>
      <c r="BQ7" s="55">
        <v>1783</v>
      </c>
      <c r="BR7" s="56">
        <v>103625</v>
      </c>
      <c r="BS7" s="57">
        <v>521384</v>
      </c>
      <c r="BT7" s="55">
        <v>101302</v>
      </c>
      <c r="BU7" s="55">
        <v>48490</v>
      </c>
      <c r="BV7" s="55">
        <v>36574</v>
      </c>
      <c r="BW7" s="55">
        <v>10204</v>
      </c>
      <c r="BX7" s="55">
        <v>6034</v>
      </c>
      <c r="BY7" s="56">
        <v>420082</v>
      </c>
      <c r="BZ7" s="57">
        <v>371219</v>
      </c>
      <c r="CA7" s="55">
        <v>65604</v>
      </c>
      <c r="CB7" s="55">
        <v>38694</v>
      </c>
      <c r="CC7" s="55">
        <v>16794</v>
      </c>
      <c r="CD7" s="55">
        <v>6025</v>
      </c>
      <c r="CE7" s="55">
        <v>4091</v>
      </c>
      <c r="CF7" s="56">
        <v>305615</v>
      </c>
      <c r="CG7" s="57">
        <v>136080</v>
      </c>
      <c r="CH7" s="55">
        <v>89457</v>
      </c>
      <c r="CI7" s="55">
        <v>49560</v>
      </c>
      <c r="CJ7" s="55">
        <v>22636</v>
      </c>
      <c r="CK7" s="55">
        <v>9134</v>
      </c>
      <c r="CL7" s="55">
        <v>8127</v>
      </c>
      <c r="CM7" s="76">
        <v>46623</v>
      </c>
      <c r="CN7" s="53" t="s">
        <v>173</v>
      </c>
    </row>
    <row r="8" spans="1:92" ht="15" customHeight="1" x14ac:dyDescent="0.55000000000000004">
      <c r="A8" s="52">
        <f t="shared" si="0"/>
        <v>1</v>
      </c>
      <c r="B8" s="43" t="s">
        <v>121</v>
      </c>
      <c r="C8" s="44"/>
      <c r="D8" s="44"/>
      <c r="E8" s="45"/>
      <c r="F8" s="75" t="s">
        <v>121</v>
      </c>
      <c r="G8" s="46" t="s">
        <v>122</v>
      </c>
      <c r="H8" s="58">
        <v>30169215</v>
      </c>
      <c r="I8" s="59">
        <v>25664216</v>
      </c>
      <c r="J8" s="59">
        <v>3887675</v>
      </c>
      <c r="K8" s="59">
        <v>5218276</v>
      </c>
      <c r="L8" s="59">
        <v>4435434</v>
      </c>
      <c r="M8" s="59">
        <v>12122831</v>
      </c>
      <c r="N8" s="60">
        <v>4504999</v>
      </c>
      <c r="O8" s="61">
        <v>3396613</v>
      </c>
      <c r="P8" s="59">
        <v>3006987</v>
      </c>
      <c r="Q8" s="59">
        <v>854000</v>
      </c>
      <c r="R8" s="59">
        <v>1052772</v>
      </c>
      <c r="S8" s="59">
        <v>522070</v>
      </c>
      <c r="T8" s="59">
        <v>578146</v>
      </c>
      <c r="U8" s="60">
        <v>389626</v>
      </c>
      <c r="V8" s="61">
        <v>6416192</v>
      </c>
      <c r="W8" s="59">
        <v>6074934</v>
      </c>
      <c r="X8" s="59">
        <v>532554</v>
      </c>
      <c r="Y8" s="59">
        <v>1059135</v>
      </c>
      <c r="Z8" s="59">
        <v>1117410</v>
      </c>
      <c r="AA8" s="59">
        <v>3365835</v>
      </c>
      <c r="AB8" s="60">
        <v>341258</v>
      </c>
      <c r="AC8" s="61">
        <v>872560</v>
      </c>
      <c r="AD8" s="59">
        <v>867975</v>
      </c>
      <c r="AE8" s="59">
        <v>98528</v>
      </c>
      <c r="AF8" s="59">
        <v>140349</v>
      </c>
      <c r="AG8" s="59">
        <v>162825</v>
      </c>
      <c r="AH8" s="59">
        <v>466274</v>
      </c>
      <c r="AI8" s="60">
        <v>4586</v>
      </c>
      <c r="AJ8" s="61">
        <v>2328772</v>
      </c>
      <c r="AK8" s="59">
        <v>2300873</v>
      </c>
      <c r="AL8" s="59">
        <v>77399</v>
      </c>
      <c r="AM8" s="59">
        <v>259589</v>
      </c>
      <c r="AN8" s="59">
        <v>374527</v>
      </c>
      <c r="AO8" s="59">
        <v>1589358</v>
      </c>
      <c r="AP8" s="60">
        <v>27899</v>
      </c>
      <c r="AQ8" s="61">
        <v>2504992</v>
      </c>
      <c r="AR8" s="59">
        <v>2401518</v>
      </c>
      <c r="AS8" s="59">
        <v>436665</v>
      </c>
      <c r="AT8" s="59">
        <v>557746</v>
      </c>
      <c r="AU8" s="59">
        <v>443099</v>
      </c>
      <c r="AV8" s="59">
        <v>964008</v>
      </c>
      <c r="AW8" s="60">
        <v>103474</v>
      </c>
      <c r="AX8" s="61">
        <v>4743449</v>
      </c>
      <c r="AY8" s="59">
        <v>3451229</v>
      </c>
      <c r="AZ8" s="59">
        <v>644091</v>
      </c>
      <c r="BA8" s="59">
        <v>761719</v>
      </c>
      <c r="BB8" s="59">
        <v>645062</v>
      </c>
      <c r="BC8" s="59">
        <v>1400358</v>
      </c>
      <c r="BD8" s="60">
        <v>1292220</v>
      </c>
      <c r="BE8" s="61">
        <v>1256629</v>
      </c>
      <c r="BF8" s="59">
        <v>1025092</v>
      </c>
      <c r="BG8" s="59">
        <v>472715</v>
      </c>
      <c r="BH8" s="59">
        <v>139759</v>
      </c>
      <c r="BI8" s="59">
        <v>103586</v>
      </c>
      <c r="BJ8" s="59">
        <v>309032</v>
      </c>
      <c r="BK8" s="60">
        <v>231538</v>
      </c>
      <c r="BL8" s="61">
        <v>1105918</v>
      </c>
      <c r="BM8" s="59">
        <v>768990</v>
      </c>
      <c r="BN8" s="59">
        <v>237337</v>
      </c>
      <c r="BO8" s="59">
        <v>203883</v>
      </c>
      <c r="BP8" s="59">
        <v>134431</v>
      </c>
      <c r="BQ8" s="59">
        <v>193339</v>
      </c>
      <c r="BR8" s="60">
        <v>336928</v>
      </c>
      <c r="BS8" s="61">
        <v>3257929</v>
      </c>
      <c r="BT8" s="59">
        <v>2130508</v>
      </c>
      <c r="BU8" s="59">
        <v>166782</v>
      </c>
      <c r="BV8" s="59">
        <v>459608</v>
      </c>
      <c r="BW8" s="59">
        <v>361149</v>
      </c>
      <c r="BX8" s="59">
        <v>1142969</v>
      </c>
      <c r="BY8" s="60">
        <v>1127421</v>
      </c>
      <c r="BZ8" s="61">
        <v>1757459</v>
      </c>
      <c r="CA8" s="59">
        <v>1223416</v>
      </c>
      <c r="CB8" s="59">
        <v>153742</v>
      </c>
      <c r="CC8" s="59">
        <v>236322</v>
      </c>
      <c r="CD8" s="59">
        <v>225696</v>
      </c>
      <c r="CE8" s="59">
        <v>607656</v>
      </c>
      <c r="CF8" s="60">
        <v>534043</v>
      </c>
      <c r="CG8" s="61">
        <v>2528702</v>
      </c>
      <c r="CH8" s="59">
        <v>2412693</v>
      </c>
      <c r="CI8" s="59">
        <v>213864</v>
      </c>
      <c r="CJ8" s="59">
        <v>347395</v>
      </c>
      <c r="CK8" s="59">
        <v>345580</v>
      </c>
      <c r="CL8" s="59">
        <v>1505855</v>
      </c>
      <c r="CM8" s="77">
        <v>116008</v>
      </c>
      <c r="CN8" s="53" t="s">
        <v>174</v>
      </c>
    </row>
    <row r="9" spans="1:92" ht="15" customHeight="1" x14ac:dyDescent="0.55000000000000004">
      <c r="A9" s="52">
        <f t="shared" si="0"/>
        <v>1</v>
      </c>
      <c r="B9" s="47" t="s">
        <v>123</v>
      </c>
      <c r="C9" s="44"/>
      <c r="D9" s="44"/>
      <c r="E9" s="45"/>
      <c r="F9" s="75" t="s">
        <v>123</v>
      </c>
      <c r="G9" s="46"/>
      <c r="H9" s="58"/>
      <c r="I9" s="59"/>
      <c r="J9" s="59"/>
      <c r="K9" s="59"/>
      <c r="L9" s="59"/>
      <c r="M9" s="59"/>
      <c r="N9" s="60"/>
      <c r="O9" s="61"/>
      <c r="P9" s="59"/>
      <c r="Q9" s="59"/>
      <c r="R9" s="59"/>
      <c r="S9" s="59"/>
      <c r="T9" s="59"/>
      <c r="U9" s="60"/>
      <c r="V9" s="61"/>
      <c r="W9" s="59"/>
      <c r="X9" s="59"/>
      <c r="Y9" s="59"/>
      <c r="Z9" s="59"/>
      <c r="AA9" s="59"/>
      <c r="AB9" s="60"/>
      <c r="AC9" s="61"/>
      <c r="AD9" s="59"/>
      <c r="AE9" s="59"/>
      <c r="AF9" s="59"/>
      <c r="AG9" s="59"/>
      <c r="AH9" s="59"/>
      <c r="AI9" s="60"/>
      <c r="AJ9" s="61"/>
      <c r="AK9" s="59"/>
      <c r="AL9" s="59"/>
      <c r="AM9" s="59"/>
      <c r="AN9" s="59"/>
      <c r="AO9" s="59"/>
      <c r="AP9" s="60"/>
      <c r="AQ9" s="61"/>
      <c r="AR9" s="59"/>
      <c r="AS9" s="59"/>
      <c r="AT9" s="59"/>
      <c r="AU9" s="59"/>
      <c r="AV9" s="59"/>
      <c r="AW9" s="60"/>
      <c r="AX9" s="61"/>
      <c r="AY9" s="59"/>
      <c r="AZ9" s="59"/>
      <c r="BA9" s="59"/>
      <c r="BB9" s="59"/>
      <c r="BC9" s="59"/>
      <c r="BD9" s="60"/>
      <c r="BE9" s="61"/>
      <c r="BF9" s="59"/>
      <c r="BG9" s="59"/>
      <c r="BH9" s="59"/>
      <c r="BI9" s="59"/>
      <c r="BJ9" s="59"/>
      <c r="BK9" s="60"/>
      <c r="BL9" s="61"/>
      <c r="BM9" s="59"/>
      <c r="BN9" s="59"/>
      <c r="BO9" s="59"/>
      <c r="BP9" s="59"/>
      <c r="BQ9" s="59"/>
      <c r="BR9" s="60"/>
      <c r="BS9" s="61"/>
      <c r="BT9" s="59"/>
      <c r="BU9" s="59"/>
      <c r="BV9" s="59"/>
      <c r="BW9" s="59"/>
      <c r="BX9" s="59"/>
      <c r="BY9" s="60"/>
      <c r="BZ9" s="61"/>
      <c r="CA9" s="59"/>
      <c r="CB9" s="59"/>
      <c r="CC9" s="59"/>
      <c r="CD9" s="59"/>
      <c r="CE9" s="59"/>
      <c r="CF9" s="60"/>
      <c r="CG9" s="61"/>
      <c r="CH9" s="59"/>
      <c r="CI9" s="59"/>
      <c r="CJ9" s="59"/>
      <c r="CK9" s="59"/>
      <c r="CL9" s="59"/>
      <c r="CM9" s="77"/>
      <c r="CN9" s="53" t="s">
        <v>175</v>
      </c>
    </row>
    <row r="10" spans="1:92" ht="15" customHeight="1" x14ac:dyDescent="0.55000000000000004">
      <c r="A10" s="52">
        <f t="shared" si="0"/>
        <v>2</v>
      </c>
      <c r="B10" s="48"/>
      <c r="C10" s="47" t="s">
        <v>124</v>
      </c>
      <c r="D10" s="44"/>
      <c r="E10" s="45"/>
      <c r="F10" s="75" t="s">
        <v>125</v>
      </c>
      <c r="G10" s="46" t="s">
        <v>126</v>
      </c>
      <c r="H10" s="62">
        <v>584076463.34200001</v>
      </c>
      <c r="I10" s="63">
        <v>560097933.69799995</v>
      </c>
      <c r="J10" s="63">
        <v>84919984.903999999</v>
      </c>
      <c r="K10" s="63">
        <v>112209413.12</v>
      </c>
      <c r="L10" s="63">
        <v>101734426.983</v>
      </c>
      <c r="M10" s="63">
        <v>261234108.692</v>
      </c>
      <c r="N10" s="64">
        <v>23978529.644000001</v>
      </c>
      <c r="O10" s="65">
        <v>78468378.718999997</v>
      </c>
      <c r="P10" s="63">
        <v>76334350.097000003</v>
      </c>
      <c r="Q10" s="63">
        <v>17041876.796999998</v>
      </c>
      <c r="R10" s="63">
        <v>23930318.065000001</v>
      </c>
      <c r="S10" s="63">
        <v>14393327.802999999</v>
      </c>
      <c r="T10" s="63">
        <v>20968827.432999998</v>
      </c>
      <c r="U10" s="64">
        <v>2134028.622</v>
      </c>
      <c r="V10" s="65">
        <v>126621538.396</v>
      </c>
      <c r="W10" s="63">
        <v>125115534.763</v>
      </c>
      <c r="X10" s="63">
        <v>8858804.9649999999</v>
      </c>
      <c r="Y10" s="63">
        <v>15789225.926000001</v>
      </c>
      <c r="Z10" s="63">
        <v>20015407.491999999</v>
      </c>
      <c r="AA10" s="63">
        <v>80452096.380999997</v>
      </c>
      <c r="AB10" s="64">
        <v>1506003.6329999999</v>
      </c>
      <c r="AC10" s="65">
        <v>14088368.765000001</v>
      </c>
      <c r="AD10" s="63">
        <v>14067096.226</v>
      </c>
      <c r="AE10" s="63">
        <v>1479583.933</v>
      </c>
      <c r="AF10" s="63">
        <v>1822238.1769999999</v>
      </c>
      <c r="AG10" s="63">
        <v>2372582.8050000002</v>
      </c>
      <c r="AH10" s="63">
        <v>8392691.3110000007</v>
      </c>
      <c r="AI10" s="64">
        <v>21272.539000000001</v>
      </c>
      <c r="AJ10" s="65">
        <v>29363896.594999999</v>
      </c>
      <c r="AK10" s="63">
        <v>29244858.228</v>
      </c>
      <c r="AL10" s="63">
        <v>1477086.7509999999</v>
      </c>
      <c r="AM10" s="63">
        <v>3307236.0410000002</v>
      </c>
      <c r="AN10" s="63">
        <v>5122201.34</v>
      </c>
      <c r="AO10" s="63">
        <v>19338334.096000001</v>
      </c>
      <c r="AP10" s="64">
        <v>119038.367</v>
      </c>
      <c r="AQ10" s="65">
        <v>156475430.91</v>
      </c>
      <c r="AR10" s="63">
        <v>155254550.18200001</v>
      </c>
      <c r="AS10" s="63">
        <v>23588759.702</v>
      </c>
      <c r="AT10" s="63">
        <v>32944067.717</v>
      </c>
      <c r="AU10" s="63">
        <v>32795947.454</v>
      </c>
      <c r="AV10" s="63">
        <v>65925775.309</v>
      </c>
      <c r="AW10" s="64">
        <v>1220880.7279999999</v>
      </c>
      <c r="AX10" s="65">
        <v>75591254.597000003</v>
      </c>
      <c r="AY10" s="63">
        <v>66076052.947999999</v>
      </c>
      <c r="AZ10" s="63">
        <v>12296566.255000001</v>
      </c>
      <c r="BA10" s="63">
        <v>13822930.636</v>
      </c>
      <c r="BB10" s="63">
        <v>12004554.567</v>
      </c>
      <c r="BC10" s="63">
        <v>27952001.489999998</v>
      </c>
      <c r="BD10" s="64">
        <v>9515201.6490000002</v>
      </c>
      <c r="BE10" s="65">
        <v>28538832.544</v>
      </c>
      <c r="BF10" s="63">
        <v>27369282.945999999</v>
      </c>
      <c r="BG10" s="63">
        <v>10763483.1</v>
      </c>
      <c r="BH10" s="63">
        <v>6591441.6310000001</v>
      </c>
      <c r="BI10" s="63">
        <v>3171876.034</v>
      </c>
      <c r="BJ10" s="63">
        <v>6842482.1809999999</v>
      </c>
      <c r="BK10" s="64">
        <v>1169549.598</v>
      </c>
      <c r="BL10" s="65">
        <v>14580900.643999999</v>
      </c>
      <c r="BM10" s="63">
        <v>12112733.491</v>
      </c>
      <c r="BN10" s="63">
        <v>3823011.804</v>
      </c>
      <c r="BO10" s="63">
        <v>2953799.048</v>
      </c>
      <c r="BP10" s="63">
        <v>2312492.7400000002</v>
      </c>
      <c r="BQ10" s="63">
        <v>3023429.8969999999</v>
      </c>
      <c r="BR10" s="64">
        <v>2468167.1540000001</v>
      </c>
      <c r="BS10" s="65">
        <v>15476525.203</v>
      </c>
      <c r="BT10" s="63">
        <v>12047926.176000001</v>
      </c>
      <c r="BU10" s="63">
        <v>1046901.491</v>
      </c>
      <c r="BV10" s="63">
        <v>2356849.8339999998</v>
      </c>
      <c r="BW10" s="63">
        <v>2489819.2379999999</v>
      </c>
      <c r="BX10" s="63">
        <v>6154355.6140000001</v>
      </c>
      <c r="BY10" s="64">
        <v>3428599.0269999998</v>
      </c>
      <c r="BZ10" s="65">
        <v>23971009.726</v>
      </c>
      <c r="CA10" s="63">
        <v>22237199.405000001</v>
      </c>
      <c r="CB10" s="63">
        <v>2251693.6189999999</v>
      </c>
      <c r="CC10" s="63">
        <v>3185421.39</v>
      </c>
      <c r="CD10" s="63">
        <v>3638744.2919999999</v>
      </c>
      <c r="CE10" s="63">
        <v>13161340.105</v>
      </c>
      <c r="CF10" s="64">
        <v>1733810.3219999999</v>
      </c>
      <c r="CG10" s="65">
        <v>20900327.241</v>
      </c>
      <c r="CH10" s="63">
        <v>20238349.236000001</v>
      </c>
      <c r="CI10" s="63">
        <v>2292216.4879999999</v>
      </c>
      <c r="CJ10" s="63">
        <v>5505884.6550000003</v>
      </c>
      <c r="CK10" s="63">
        <v>3417473.2179999999</v>
      </c>
      <c r="CL10" s="63">
        <v>9022774.875</v>
      </c>
      <c r="CM10" s="78">
        <v>661978.00399999996</v>
      </c>
      <c r="CN10" s="53" t="s">
        <v>176</v>
      </c>
    </row>
    <row r="11" spans="1:92" ht="15" customHeight="1" x14ac:dyDescent="0.55000000000000004">
      <c r="A11" s="52">
        <f t="shared" si="0"/>
        <v>3</v>
      </c>
      <c r="B11" s="49"/>
      <c r="C11" s="49"/>
      <c r="D11" s="47" t="s">
        <v>127</v>
      </c>
      <c r="E11" s="50"/>
      <c r="F11" s="75" t="s">
        <v>128</v>
      </c>
      <c r="G11" s="46" t="s">
        <v>126</v>
      </c>
      <c r="H11" s="62">
        <v>77324127.782000005</v>
      </c>
      <c r="I11" s="63">
        <v>75169420.797000006</v>
      </c>
      <c r="J11" s="63">
        <v>16721591.947000001</v>
      </c>
      <c r="K11" s="63">
        <v>24189894.102000002</v>
      </c>
      <c r="L11" s="63">
        <v>14167946.266000001</v>
      </c>
      <c r="M11" s="63">
        <v>20089988.482999999</v>
      </c>
      <c r="N11" s="64">
        <v>2154706.9849999999</v>
      </c>
      <c r="O11" s="65">
        <v>74117028.303000003</v>
      </c>
      <c r="P11" s="63">
        <v>72034998.444000006</v>
      </c>
      <c r="Q11" s="63">
        <v>16434500.534</v>
      </c>
      <c r="R11" s="63">
        <v>22995123.780000001</v>
      </c>
      <c r="S11" s="63">
        <v>13136126.975</v>
      </c>
      <c r="T11" s="63">
        <v>19469247.153999999</v>
      </c>
      <c r="U11" s="64">
        <v>2082029.86</v>
      </c>
      <c r="V11" s="65">
        <v>500254.10600000003</v>
      </c>
      <c r="W11" s="63">
        <v>494178.658</v>
      </c>
      <c r="X11" s="63">
        <v>74384.903999999995</v>
      </c>
      <c r="Y11" s="63">
        <v>97536.796000000002</v>
      </c>
      <c r="Z11" s="63">
        <v>198240.76800000001</v>
      </c>
      <c r="AA11" s="63">
        <v>124016.189</v>
      </c>
      <c r="AB11" s="64">
        <v>6075.4480000000003</v>
      </c>
      <c r="AC11" s="65">
        <v>32970.813999999998</v>
      </c>
      <c r="AD11" s="63">
        <v>32920.58</v>
      </c>
      <c r="AE11" s="63">
        <v>5229.5870000000004</v>
      </c>
      <c r="AF11" s="63">
        <v>5668.6350000000002</v>
      </c>
      <c r="AG11" s="63">
        <v>8619.4130000000005</v>
      </c>
      <c r="AH11" s="63">
        <v>13402.945</v>
      </c>
      <c r="AI11" s="64">
        <v>50.234000000000002</v>
      </c>
      <c r="AJ11" s="65">
        <v>181257.39300000001</v>
      </c>
      <c r="AK11" s="63">
        <v>180440.13200000001</v>
      </c>
      <c r="AL11" s="63">
        <v>12084.517</v>
      </c>
      <c r="AM11" s="63">
        <v>16403.538</v>
      </c>
      <c r="AN11" s="63">
        <v>12199.778</v>
      </c>
      <c r="AO11" s="63">
        <v>139752.299</v>
      </c>
      <c r="AP11" s="64">
        <v>817.26099999999997</v>
      </c>
      <c r="AQ11" s="65">
        <v>955611.93900000001</v>
      </c>
      <c r="AR11" s="63">
        <v>950100.24</v>
      </c>
      <c r="AS11" s="63">
        <v>70423.434999999998</v>
      </c>
      <c r="AT11" s="63">
        <v>281915.91200000001</v>
      </c>
      <c r="AU11" s="63">
        <v>489519.87699999998</v>
      </c>
      <c r="AV11" s="63">
        <v>108241.016</v>
      </c>
      <c r="AW11" s="64">
        <v>5511.6989999999996</v>
      </c>
      <c r="AX11" s="65">
        <v>284811.47700000001</v>
      </c>
      <c r="AY11" s="63">
        <v>231707.23</v>
      </c>
      <c r="AZ11" s="63">
        <v>19914.614000000001</v>
      </c>
      <c r="BA11" s="63">
        <v>99668.684999999998</v>
      </c>
      <c r="BB11" s="63">
        <v>69326.587</v>
      </c>
      <c r="BC11" s="63">
        <v>42797.343999999997</v>
      </c>
      <c r="BD11" s="64">
        <v>53104.248</v>
      </c>
      <c r="BE11" s="65">
        <v>856440.29799999995</v>
      </c>
      <c r="BF11" s="63">
        <v>854298.46699999995</v>
      </c>
      <c r="BG11" s="63">
        <v>60264.417000000001</v>
      </c>
      <c r="BH11" s="63">
        <v>592829.47900000005</v>
      </c>
      <c r="BI11" s="63">
        <v>132628.644</v>
      </c>
      <c r="BJ11" s="63">
        <v>68575.928</v>
      </c>
      <c r="BK11" s="64">
        <v>2141.8310000000001</v>
      </c>
      <c r="BL11" s="65">
        <v>31725.537</v>
      </c>
      <c r="BM11" s="63">
        <v>30630.366999999998</v>
      </c>
      <c r="BN11" s="63">
        <v>3045.701</v>
      </c>
      <c r="BO11" s="63">
        <v>975.702</v>
      </c>
      <c r="BP11" s="63">
        <v>8170.616</v>
      </c>
      <c r="BQ11" s="63">
        <v>18438.347000000002</v>
      </c>
      <c r="BR11" s="64">
        <v>1095.171</v>
      </c>
      <c r="BS11" s="65">
        <v>5330.43</v>
      </c>
      <c r="BT11" s="63">
        <v>5329.5990000000002</v>
      </c>
      <c r="BU11" s="63">
        <v>1555.2090000000001</v>
      </c>
      <c r="BV11" s="63">
        <v>2614.4650000000001</v>
      </c>
      <c r="BW11" s="63" t="s">
        <v>196</v>
      </c>
      <c r="BX11" s="63">
        <v>1159.925</v>
      </c>
      <c r="BY11" s="64">
        <v>0.83099999999999996</v>
      </c>
      <c r="BZ11" s="65">
        <v>33556.625</v>
      </c>
      <c r="CA11" s="63">
        <v>33505.593000000001</v>
      </c>
      <c r="CB11" s="63">
        <v>179.214</v>
      </c>
      <c r="CC11" s="63">
        <v>582.74300000000005</v>
      </c>
      <c r="CD11" s="63">
        <v>14685.387000000001</v>
      </c>
      <c r="CE11" s="63">
        <v>18058.25</v>
      </c>
      <c r="CF11" s="64">
        <v>51.031999999999996</v>
      </c>
      <c r="CG11" s="65">
        <v>325140.859</v>
      </c>
      <c r="CH11" s="63">
        <v>321311.48800000001</v>
      </c>
      <c r="CI11" s="63">
        <v>40009.813000000002</v>
      </c>
      <c r="CJ11" s="63">
        <v>96574.366999999998</v>
      </c>
      <c r="CK11" s="63">
        <v>98428.221000000005</v>
      </c>
      <c r="CL11" s="63">
        <v>86299.087</v>
      </c>
      <c r="CM11" s="78">
        <v>3829.3710000000001</v>
      </c>
      <c r="CN11" s="53" t="s">
        <v>177</v>
      </c>
    </row>
    <row r="12" spans="1:92" ht="15" customHeight="1" x14ac:dyDescent="0.55000000000000004">
      <c r="A12" s="52">
        <f t="shared" si="0"/>
        <v>3</v>
      </c>
      <c r="B12" s="49"/>
      <c r="C12" s="49"/>
      <c r="D12" s="47" t="s">
        <v>129</v>
      </c>
      <c r="E12" s="50"/>
      <c r="F12" s="75" t="s">
        <v>130</v>
      </c>
      <c r="G12" s="46" t="s">
        <v>126</v>
      </c>
      <c r="H12" s="62">
        <v>116054272.375</v>
      </c>
      <c r="I12" s="63">
        <v>115158619.98</v>
      </c>
      <c r="J12" s="63">
        <v>7554571.2929999996</v>
      </c>
      <c r="K12" s="63">
        <v>13222002.274</v>
      </c>
      <c r="L12" s="63">
        <v>16880297.662999999</v>
      </c>
      <c r="M12" s="63">
        <v>77501748.751000002</v>
      </c>
      <c r="N12" s="64">
        <v>895652.39500000002</v>
      </c>
      <c r="O12" s="65">
        <v>527442.08900000004</v>
      </c>
      <c r="P12" s="63">
        <v>525382.07900000003</v>
      </c>
      <c r="Q12" s="63">
        <v>42657.06</v>
      </c>
      <c r="R12" s="63">
        <v>100748.121</v>
      </c>
      <c r="S12" s="63">
        <v>92856.425000000003</v>
      </c>
      <c r="T12" s="63">
        <v>289120.47200000001</v>
      </c>
      <c r="U12" s="64">
        <v>2060.0100000000002</v>
      </c>
      <c r="V12" s="65">
        <v>113526329.948</v>
      </c>
      <c r="W12" s="63">
        <v>112645489.75</v>
      </c>
      <c r="X12" s="63">
        <v>7361648.4510000004</v>
      </c>
      <c r="Y12" s="63">
        <v>12555011.58</v>
      </c>
      <c r="Z12" s="63">
        <v>16183560.448000001</v>
      </c>
      <c r="AA12" s="63">
        <v>76545269.270999998</v>
      </c>
      <c r="AB12" s="64">
        <v>880840.19900000002</v>
      </c>
      <c r="AC12" s="65">
        <v>23681.198</v>
      </c>
      <c r="AD12" s="63">
        <v>23639.355</v>
      </c>
      <c r="AE12" s="63">
        <v>2731.5940000000001</v>
      </c>
      <c r="AF12" s="63">
        <v>4332.0230000000001</v>
      </c>
      <c r="AG12" s="63">
        <v>2387.6030000000001</v>
      </c>
      <c r="AH12" s="63">
        <v>14188.136</v>
      </c>
      <c r="AI12" s="64">
        <v>41.843000000000004</v>
      </c>
      <c r="AJ12" s="65">
        <v>187332.45</v>
      </c>
      <c r="AK12" s="63">
        <v>187300.459</v>
      </c>
      <c r="AL12" s="63">
        <v>225.64099999999999</v>
      </c>
      <c r="AM12" s="63">
        <v>4604.942</v>
      </c>
      <c r="AN12" s="63">
        <v>39232.156000000003</v>
      </c>
      <c r="AO12" s="63">
        <v>143237.72099999999</v>
      </c>
      <c r="AP12" s="64">
        <v>31.991</v>
      </c>
      <c r="AQ12" s="65">
        <v>1307422.2279999999</v>
      </c>
      <c r="AR12" s="63">
        <v>1300766.202</v>
      </c>
      <c r="AS12" s="63">
        <v>99047.217999999993</v>
      </c>
      <c r="AT12" s="63">
        <v>415533.54700000002</v>
      </c>
      <c r="AU12" s="63">
        <v>475474.48200000002</v>
      </c>
      <c r="AV12" s="63">
        <v>310710.95500000002</v>
      </c>
      <c r="AW12" s="64">
        <v>6656.0259999999998</v>
      </c>
      <c r="AX12" s="65">
        <v>223751.19200000001</v>
      </c>
      <c r="AY12" s="63">
        <v>220922.93900000001</v>
      </c>
      <c r="AZ12" s="63">
        <v>23309.205999999998</v>
      </c>
      <c r="BA12" s="63">
        <v>31965.21</v>
      </c>
      <c r="BB12" s="63">
        <v>56488.453000000001</v>
      </c>
      <c r="BC12" s="63">
        <v>109160.07</v>
      </c>
      <c r="BD12" s="64">
        <v>2828.2530000000002</v>
      </c>
      <c r="BE12" s="65">
        <v>52896.491000000002</v>
      </c>
      <c r="BF12" s="63">
        <v>51909.16</v>
      </c>
      <c r="BG12" s="63">
        <v>11793.582</v>
      </c>
      <c r="BH12" s="63">
        <v>37588.118000000002</v>
      </c>
      <c r="BI12" s="63">
        <v>2347.0909999999999</v>
      </c>
      <c r="BJ12" s="63">
        <v>180.37</v>
      </c>
      <c r="BK12" s="64">
        <v>987.33</v>
      </c>
      <c r="BL12" s="65">
        <v>35144.858999999997</v>
      </c>
      <c r="BM12" s="63">
        <v>34597.063000000002</v>
      </c>
      <c r="BN12" s="63">
        <v>3942.9380000000001</v>
      </c>
      <c r="BO12" s="63">
        <v>3911.1219999999998</v>
      </c>
      <c r="BP12" s="63">
        <v>10698.434999999999</v>
      </c>
      <c r="BQ12" s="63">
        <v>16044.567999999999</v>
      </c>
      <c r="BR12" s="64">
        <v>547.79600000000005</v>
      </c>
      <c r="BS12" s="65">
        <v>21978.985000000001</v>
      </c>
      <c r="BT12" s="63">
        <v>21249.06</v>
      </c>
      <c r="BU12" s="63">
        <v>1183.6790000000001</v>
      </c>
      <c r="BV12" s="63">
        <v>1015.552</v>
      </c>
      <c r="BW12" s="63">
        <v>6835.7579999999998</v>
      </c>
      <c r="BX12" s="63">
        <v>12214.071</v>
      </c>
      <c r="BY12" s="64">
        <v>729.92399999999998</v>
      </c>
      <c r="BZ12" s="65">
        <v>8049.0060000000003</v>
      </c>
      <c r="CA12" s="63">
        <v>7983.8159999999998</v>
      </c>
      <c r="CB12" s="63">
        <v>1412.9</v>
      </c>
      <c r="CC12" s="63">
        <v>2028.135</v>
      </c>
      <c r="CD12" s="63">
        <v>29.35</v>
      </c>
      <c r="CE12" s="63">
        <v>4513.4309999999996</v>
      </c>
      <c r="CF12" s="64">
        <v>65.19</v>
      </c>
      <c r="CG12" s="65">
        <v>140243.929</v>
      </c>
      <c r="CH12" s="63">
        <v>139380.09599999999</v>
      </c>
      <c r="CI12" s="63">
        <v>6619.0240000000003</v>
      </c>
      <c r="CJ12" s="63">
        <v>65263.925000000003</v>
      </c>
      <c r="CK12" s="63">
        <v>10387.462</v>
      </c>
      <c r="CL12" s="63">
        <v>57109.684999999998</v>
      </c>
      <c r="CM12" s="78">
        <v>863.83299999999997</v>
      </c>
      <c r="CN12" s="53" t="s">
        <v>178</v>
      </c>
    </row>
    <row r="13" spans="1:92" ht="15" customHeight="1" x14ac:dyDescent="0.55000000000000004">
      <c r="A13" s="52">
        <f t="shared" si="0"/>
        <v>3</v>
      </c>
      <c r="B13" s="49"/>
      <c r="C13" s="49"/>
      <c r="D13" s="47" t="s">
        <v>131</v>
      </c>
      <c r="E13" s="50"/>
      <c r="F13" s="75" t="s">
        <v>132</v>
      </c>
      <c r="G13" s="46" t="s">
        <v>126</v>
      </c>
      <c r="H13" s="62">
        <v>9638520.8220000006</v>
      </c>
      <c r="I13" s="63">
        <v>9053412.1209999993</v>
      </c>
      <c r="J13" s="63">
        <v>1207470.625</v>
      </c>
      <c r="K13" s="63">
        <v>2462933.9649999999</v>
      </c>
      <c r="L13" s="63">
        <v>2623069.4350000001</v>
      </c>
      <c r="M13" s="63">
        <v>2759938.0959999999</v>
      </c>
      <c r="N13" s="64">
        <v>585108.701</v>
      </c>
      <c r="O13" s="65">
        <v>44907.688000000002</v>
      </c>
      <c r="P13" s="63">
        <v>44219.675000000003</v>
      </c>
      <c r="Q13" s="63">
        <v>5228.7539999999999</v>
      </c>
      <c r="R13" s="63">
        <v>15022.213</v>
      </c>
      <c r="S13" s="63">
        <v>12801.155000000001</v>
      </c>
      <c r="T13" s="63">
        <v>11167.553</v>
      </c>
      <c r="U13" s="64">
        <v>688.01300000000003</v>
      </c>
      <c r="V13" s="65">
        <v>9073786.1579999998</v>
      </c>
      <c r="W13" s="63">
        <v>8507328.398</v>
      </c>
      <c r="X13" s="63">
        <v>1098153.2749999999</v>
      </c>
      <c r="Y13" s="63">
        <v>2319340.29</v>
      </c>
      <c r="Z13" s="63">
        <v>2487948.2940000002</v>
      </c>
      <c r="AA13" s="63">
        <v>2601886.5380000002</v>
      </c>
      <c r="AB13" s="64">
        <v>566457.76100000006</v>
      </c>
      <c r="AC13" s="65">
        <v>3531.45</v>
      </c>
      <c r="AD13" s="63">
        <v>3517.9879999999998</v>
      </c>
      <c r="AE13" s="63">
        <v>618.78300000000002</v>
      </c>
      <c r="AF13" s="63">
        <v>18.867000000000001</v>
      </c>
      <c r="AG13" s="63" t="s">
        <v>196</v>
      </c>
      <c r="AH13" s="63">
        <v>2880.3389999999999</v>
      </c>
      <c r="AI13" s="64">
        <v>13.462</v>
      </c>
      <c r="AJ13" s="65">
        <v>100523.01300000001</v>
      </c>
      <c r="AK13" s="63">
        <v>100504.64200000001</v>
      </c>
      <c r="AL13" s="63">
        <v>902.86900000000003</v>
      </c>
      <c r="AM13" s="63">
        <v>6400.7120000000004</v>
      </c>
      <c r="AN13" s="63">
        <v>30426.582999999999</v>
      </c>
      <c r="AO13" s="63">
        <v>62774.478000000003</v>
      </c>
      <c r="AP13" s="64">
        <v>18.372</v>
      </c>
      <c r="AQ13" s="65">
        <v>305289.77799999999</v>
      </c>
      <c r="AR13" s="63">
        <v>300983.58899999998</v>
      </c>
      <c r="AS13" s="63">
        <v>52970.593000000001</v>
      </c>
      <c r="AT13" s="63">
        <v>112877.452</v>
      </c>
      <c r="AU13" s="63">
        <v>84193.86</v>
      </c>
      <c r="AV13" s="63">
        <v>50941.682999999997</v>
      </c>
      <c r="AW13" s="64">
        <v>4306.1890000000003</v>
      </c>
      <c r="AX13" s="65">
        <v>72273.884999999995</v>
      </c>
      <c r="AY13" s="63">
        <v>62605.96</v>
      </c>
      <c r="AZ13" s="63">
        <v>43652.955999999998</v>
      </c>
      <c r="BA13" s="63">
        <v>3236.2130000000002</v>
      </c>
      <c r="BB13" s="63">
        <v>394.40600000000001</v>
      </c>
      <c r="BC13" s="63">
        <v>15322.385</v>
      </c>
      <c r="BD13" s="64">
        <v>9667.9249999999993</v>
      </c>
      <c r="BE13" s="65">
        <v>11030.748</v>
      </c>
      <c r="BF13" s="63">
        <v>8377.5339999999997</v>
      </c>
      <c r="BG13" s="63">
        <v>3862.7840000000001</v>
      </c>
      <c r="BH13" s="63">
        <v>1397.8209999999999</v>
      </c>
      <c r="BI13" s="63">
        <v>1179.1489999999999</v>
      </c>
      <c r="BJ13" s="63">
        <v>1937.7809999999999</v>
      </c>
      <c r="BK13" s="64">
        <v>2653.2139999999999</v>
      </c>
      <c r="BL13" s="65">
        <v>4317.5720000000001</v>
      </c>
      <c r="BM13" s="63">
        <v>4316.384</v>
      </c>
      <c r="BN13" s="63">
        <v>962.55399999999997</v>
      </c>
      <c r="BO13" s="63">
        <v>529.44600000000003</v>
      </c>
      <c r="BP13" s="63">
        <v>2824.3829999999998</v>
      </c>
      <c r="BQ13" s="63" t="s">
        <v>196</v>
      </c>
      <c r="BR13" s="64">
        <v>1.1879999999999999</v>
      </c>
      <c r="BS13" s="65">
        <v>961.82600000000002</v>
      </c>
      <c r="BT13" s="63">
        <v>958.31500000000005</v>
      </c>
      <c r="BU13" s="63" t="s">
        <v>196</v>
      </c>
      <c r="BV13" s="63" t="s">
        <v>196</v>
      </c>
      <c r="BW13" s="63" t="s">
        <v>196</v>
      </c>
      <c r="BX13" s="63">
        <v>958.31500000000005</v>
      </c>
      <c r="BY13" s="64">
        <v>3.51</v>
      </c>
      <c r="BZ13" s="65">
        <v>196.643</v>
      </c>
      <c r="CA13" s="63">
        <v>51.904000000000003</v>
      </c>
      <c r="CB13" s="63">
        <v>29.001000000000001</v>
      </c>
      <c r="CC13" s="63">
        <v>22.902999999999999</v>
      </c>
      <c r="CD13" s="63" t="s">
        <v>196</v>
      </c>
      <c r="CE13" s="63" t="s">
        <v>196</v>
      </c>
      <c r="CF13" s="64">
        <v>144.739</v>
      </c>
      <c r="CG13" s="65">
        <v>21702.06</v>
      </c>
      <c r="CH13" s="63">
        <v>20547.732</v>
      </c>
      <c r="CI13" s="63">
        <v>1089.056</v>
      </c>
      <c r="CJ13" s="63">
        <v>4088.047</v>
      </c>
      <c r="CK13" s="63">
        <v>3301.6039999999998</v>
      </c>
      <c r="CL13" s="63">
        <v>12069.025</v>
      </c>
      <c r="CM13" s="78">
        <v>1154.328</v>
      </c>
      <c r="CN13" s="53" t="s">
        <v>179</v>
      </c>
    </row>
    <row r="14" spans="1:92" ht="15" customHeight="1" x14ac:dyDescent="0.55000000000000004">
      <c r="A14" s="52">
        <f t="shared" si="0"/>
        <v>3</v>
      </c>
      <c r="B14" s="49"/>
      <c r="C14" s="49"/>
      <c r="D14" s="47" t="s">
        <v>133</v>
      </c>
      <c r="E14" s="50"/>
      <c r="F14" s="75" t="s">
        <v>134</v>
      </c>
      <c r="G14" s="46" t="s">
        <v>126</v>
      </c>
      <c r="H14" s="62">
        <v>13946476.875</v>
      </c>
      <c r="I14" s="63">
        <v>13925990.026000001</v>
      </c>
      <c r="J14" s="63">
        <v>1470307.669</v>
      </c>
      <c r="K14" s="63">
        <v>1837755.9110000001</v>
      </c>
      <c r="L14" s="63">
        <v>2332289.5419999999</v>
      </c>
      <c r="M14" s="63">
        <v>8285636.9050000003</v>
      </c>
      <c r="N14" s="64">
        <v>20486.848999999998</v>
      </c>
      <c r="O14" s="65">
        <v>43683.964999999997</v>
      </c>
      <c r="P14" s="63">
        <v>43683.964999999997</v>
      </c>
      <c r="Q14" s="63">
        <v>798.76599999999996</v>
      </c>
      <c r="R14" s="63">
        <v>11891.424999999999</v>
      </c>
      <c r="S14" s="63">
        <v>3246.9679999999998</v>
      </c>
      <c r="T14" s="63">
        <v>27746.807000000001</v>
      </c>
      <c r="U14" s="64" t="s">
        <v>196</v>
      </c>
      <c r="V14" s="65">
        <v>63938.845000000001</v>
      </c>
      <c r="W14" s="63">
        <v>63869.902000000002</v>
      </c>
      <c r="X14" s="63">
        <v>7524.723</v>
      </c>
      <c r="Y14" s="63">
        <v>19584.282999999999</v>
      </c>
      <c r="Z14" s="63">
        <v>17004.240000000002</v>
      </c>
      <c r="AA14" s="63">
        <v>19756.655999999999</v>
      </c>
      <c r="AB14" s="64">
        <v>68.944000000000003</v>
      </c>
      <c r="AC14" s="65">
        <v>13493141.16</v>
      </c>
      <c r="AD14" s="63">
        <v>13473035.467</v>
      </c>
      <c r="AE14" s="63">
        <v>1414992.9</v>
      </c>
      <c r="AF14" s="63">
        <v>1703310.483</v>
      </c>
      <c r="AG14" s="63">
        <v>2226776.8369999998</v>
      </c>
      <c r="AH14" s="63">
        <v>8127955.2479999997</v>
      </c>
      <c r="AI14" s="64">
        <v>20105.691999999999</v>
      </c>
      <c r="AJ14" s="65">
        <v>12394.53</v>
      </c>
      <c r="AK14" s="63">
        <v>12394.53</v>
      </c>
      <c r="AL14" s="63">
        <v>459.577</v>
      </c>
      <c r="AM14" s="63">
        <v>452.09399999999999</v>
      </c>
      <c r="AN14" s="63">
        <v>61.305999999999997</v>
      </c>
      <c r="AO14" s="63">
        <v>11421.554</v>
      </c>
      <c r="AP14" s="64" t="s">
        <v>196</v>
      </c>
      <c r="AQ14" s="65">
        <v>90278.888999999996</v>
      </c>
      <c r="AR14" s="63">
        <v>90187.395999999993</v>
      </c>
      <c r="AS14" s="63">
        <v>6736.8990000000003</v>
      </c>
      <c r="AT14" s="63">
        <v>22091.241000000002</v>
      </c>
      <c r="AU14" s="63">
        <v>36959.991999999998</v>
      </c>
      <c r="AV14" s="63">
        <v>24399.262999999999</v>
      </c>
      <c r="AW14" s="64">
        <v>91.492999999999995</v>
      </c>
      <c r="AX14" s="65">
        <v>41664.186999999998</v>
      </c>
      <c r="AY14" s="63">
        <v>41655.154000000002</v>
      </c>
      <c r="AZ14" s="63">
        <v>9291.0550000000003</v>
      </c>
      <c r="BA14" s="63">
        <v>8092.1289999999999</v>
      </c>
      <c r="BB14" s="63">
        <v>14111.04</v>
      </c>
      <c r="BC14" s="63">
        <v>10160.931</v>
      </c>
      <c r="BD14" s="64">
        <v>9.032</v>
      </c>
      <c r="BE14" s="65">
        <v>11613.048000000001</v>
      </c>
      <c r="BF14" s="63">
        <v>11535.037</v>
      </c>
      <c r="BG14" s="63">
        <v>2773.4340000000002</v>
      </c>
      <c r="BH14" s="63">
        <v>2961.1109999999999</v>
      </c>
      <c r="BI14" s="63">
        <v>1489.354</v>
      </c>
      <c r="BJ14" s="63">
        <v>4311.1379999999999</v>
      </c>
      <c r="BK14" s="64">
        <v>78.010999999999996</v>
      </c>
      <c r="BL14" s="65">
        <v>68959.228000000003</v>
      </c>
      <c r="BM14" s="63">
        <v>68889.489000000001</v>
      </c>
      <c r="BN14" s="63">
        <v>25860.313999999998</v>
      </c>
      <c r="BO14" s="63">
        <v>12141.869000000001</v>
      </c>
      <c r="BP14" s="63">
        <v>12155.637000000001</v>
      </c>
      <c r="BQ14" s="63">
        <v>18731.669000000002</v>
      </c>
      <c r="BR14" s="64">
        <v>69.739000000000004</v>
      </c>
      <c r="BS14" s="65">
        <v>286.29199999999997</v>
      </c>
      <c r="BT14" s="63">
        <v>286.29199999999997</v>
      </c>
      <c r="BU14" s="63">
        <v>80.384</v>
      </c>
      <c r="BV14" s="63">
        <v>205.90799999999999</v>
      </c>
      <c r="BW14" s="63" t="s">
        <v>196</v>
      </c>
      <c r="BX14" s="63" t="s">
        <v>196</v>
      </c>
      <c r="BY14" s="64" t="s">
        <v>196</v>
      </c>
      <c r="BZ14" s="65">
        <v>20056.962</v>
      </c>
      <c r="CA14" s="63">
        <v>20056.962</v>
      </c>
      <c r="CB14" s="63">
        <v>374.21</v>
      </c>
      <c r="CC14" s="63">
        <v>4473.1180000000004</v>
      </c>
      <c r="CD14" s="63">
        <v>12963.285</v>
      </c>
      <c r="CE14" s="63">
        <v>2246.3490000000002</v>
      </c>
      <c r="CF14" s="64" t="s">
        <v>196</v>
      </c>
      <c r="CG14" s="65">
        <v>100459.77</v>
      </c>
      <c r="CH14" s="63">
        <v>100395.833</v>
      </c>
      <c r="CI14" s="63">
        <v>1415.4069999999999</v>
      </c>
      <c r="CJ14" s="63">
        <v>52552.250999999997</v>
      </c>
      <c r="CK14" s="63">
        <v>7520.884</v>
      </c>
      <c r="CL14" s="63">
        <v>38907.290999999997</v>
      </c>
      <c r="CM14" s="78">
        <v>63.936999999999998</v>
      </c>
      <c r="CN14" s="53" t="s">
        <v>180</v>
      </c>
    </row>
    <row r="15" spans="1:92" ht="15" customHeight="1" x14ac:dyDescent="0.55000000000000004">
      <c r="A15" s="52">
        <f t="shared" si="0"/>
        <v>3</v>
      </c>
      <c r="B15" s="49"/>
      <c r="C15" s="49"/>
      <c r="D15" s="47" t="s">
        <v>135</v>
      </c>
      <c r="E15" s="50"/>
      <c r="F15" s="75" t="s">
        <v>136</v>
      </c>
      <c r="G15" s="46" t="s">
        <v>126</v>
      </c>
      <c r="H15" s="62">
        <v>28312086.055</v>
      </c>
      <c r="I15" s="63">
        <v>28190172.248</v>
      </c>
      <c r="J15" s="63">
        <v>1434240.0120000001</v>
      </c>
      <c r="K15" s="63">
        <v>3292569.7379999999</v>
      </c>
      <c r="L15" s="63">
        <v>5197948.5460000001</v>
      </c>
      <c r="M15" s="63">
        <v>18265413.952</v>
      </c>
      <c r="N15" s="64">
        <v>121913.807</v>
      </c>
      <c r="O15" s="65">
        <v>239562.18700000001</v>
      </c>
      <c r="P15" s="63">
        <v>239374.367</v>
      </c>
      <c r="Q15" s="63">
        <v>45.085999999999999</v>
      </c>
      <c r="R15" s="63">
        <v>18611.133999999998</v>
      </c>
      <c r="S15" s="63">
        <v>177755.61600000001</v>
      </c>
      <c r="T15" s="63">
        <v>42962.531000000003</v>
      </c>
      <c r="U15" s="64">
        <v>187.82</v>
      </c>
      <c r="V15" s="65">
        <v>78054.907000000007</v>
      </c>
      <c r="W15" s="63">
        <v>77867.116999999998</v>
      </c>
      <c r="X15" s="63">
        <v>3676.826</v>
      </c>
      <c r="Y15" s="63">
        <v>9665.5679999999993</v>
      </c>
      <c r="Z15" s="63">
        <v>26898.584999999999</v>
      </c>
      <c r="AA15" s="63">
        <v>37626.137000000002</v>
      </c>
      <c r="AB15" s="64">
        <v>187.79</v>
      </c>
      <c r="AC15" s="65">
        <v>1246.038</v>
      </c>
      <c r="AD15" s="63">
        <v>1246.038</v>
      </c>
      <c r="AE15" s="63">
        <v>687.32899999999995</v>
      </c>
      <c r="AF15" s="63">
        <v>141.06399999999999</v>
      </c>
      <c r="AG15" s="63" t="s">
        <v>196</v>
      </c>
      <c r="AH15" s="63">
        <v>417.64499999999998</v>
      </c>
      <c r="AI15" s="64" t="s">
        <v>196</v>
      </c>
      <c r="AJ15" s="65">
        <v>27701076.298</v>
      </c>
      <c r="AK15" s="63">
        <v>27584274.800000001</v>
      </c>
      <c r="AL15" s="63">
        <v>1408584.307</v>
      </c>
      <c r="AM15" s="63">
        <v>3206347.08</v>
      </c>
      <c r="AN15" s="63">
        <v>4888808.2539999997</v>
      </c>
      <c r="AO15" s="63">
        <v>18080535.16</v>
      </c>
      <c r="AP15" s="64">
        <v>116801.497</v>
      </c>
      <c r="AQ15" s="65">
        <v>92303.722999999998</v>
      </c>
      <c r="AR15" s="63">
        <v>91314.085000000006</v>
      </c>
      <c r="AS15" s="63">
        <v>5774.8429999999998</v>
      </c>
      <c r="AT15" s="63">
        <v>17160.913</v>
      </c>
      <c r="AU15" s="63">
        <v>59113.167000000001</v>
      </c>
      <c r="AV15" s="63">
        <v>9265.1610000000001</v>
      </c>
      <c r="AW15" s="64">
        <v>989.63699999999994</v>
      </c>
      <c r="AX15" s="65">
        <v>72418.885999999999</v>
      </c>
      <c r="AY15" s="63">
        <v>70889.53</v>
      </c>
      <c r="AZ15" s="63">
        <v>3922.9540000000002</v>
      </c>
      <c r="BA15" s="63">
        <v>183.17599999999999</v>
      </c>
      <c r="BB15" s="63">
        <v>14728.346</v>
      </c>
      <c r="BC15" s="63">
        <v>52055.053999999996</v>
      </c>
      <c r="BD15" s="64">
        <v>1529.357</v>
      </c>
      <c r="BE15" s="65">
        <v>39342.707000000002</v>
      </c>
      <c r="BF15" s="63">
        <v>39324.42</v>
      </c>
      <c r="BG15" s="63">
        <v>6769.39</v>
      </c>
      <c r="BH15" s="63">
        <v>5821.73</v>
      </c>
      <c r="BI15" s="63">
        <v>19077.514999999999</v>
      </c>
      <c r="BJ15" s="63">
        <v>7655.7860000000001</v>
      </c>
      <c r="BK15" s="64">
        <v>18.286999999999999</v>
      </c>
      <c r="BL15" s="65">
        <v>203.828</v>
      </c>
      <c r="BM15" s="63">
        <v>202.84</v>
      </c>
      <c r="BN15" s="63">
        <v>129.773</v>
      </c>
      <c r="BO15" s="63">
        <v>73.066999999999993</v>
      </c>
      <c r="BP15" s="63" t="s">
        <v>196</v>
      </c>
      <c r="BQ15" s="63" t="s">
        <v>196</v>
      </c>
      <c r="BR15" s="64">
        <v>0.98899999999999999</v>
      </c>
      <c r="BS15" s="65">
        <v>3994.3850000000002</v>
      </c>
      <c r="BT15" s="63">
        <v>3216.4270000000001</v>
      </c>
      <c r="BU15" s="63">
        <v>66.930000000000007</v>
      </c>
      <c r="BV15" s="63">
        <v>197.249</v>
      </c>
      <c r="BW15" s="63">
        <v>1058.2729999999999</v>
      </c>
      <c r="BX15" s="63">
        <v>1893.9749999999999</v>
      </c>
      <c r="BY15" s="64">
        <v>777.95799999999997</v>
      </c>
      <c r="BZ15" s="65">
        <v>45909.582999999999</v>
      </c>
      <c r="CA15" s="63">
        <v>45826.321000000004</v>
      </c>
      <c r="CB15" s="63">
        <v>1760.5319999999999</v>
      </c>
      <c r="CC15" s="63">
        <v>28551.357</v>
      </c>
      <c r="CD15" s="63">
        <v>4263.9009999999998</v>
      </c>
      <c r="CE15" s="63">
        <v>11250.531000000001</v>
      </c>
      <c r="CF15" s="64">
        <v>83.262</v>
      </c>
      <c r="CG15" s="65">
        <v>37973.514000000003</v>
      </c>
      <c r="CH15" s="63">
        <v>36636.303</v>
      </c>
      <c r="CI15" s="63">
        <v>2822.0430000000001</v>
      </c>
      <c r="CJ15" s="63">
        <v>5817.3990000000003</v>
      </c>
      <c r="CK15" s="63">
        <v>6244.8890000000001</v>
      </c>
      <c r="CL15" s="63">
        <v>21751.971000000001</v>
      </c>
      <c r="CM15" s="78">
        <v>1337.211</v>
      </c>
      <c r="CN15" s="53" t="s">
        <v>181</v>
      </c>
    </row>
    <row r="16" spans="1:92" ht="15" customHeight="1" x14ac:dyDescent="0.55000000000000004">
      <c r="A16" s="52">
        <f t="shared" si="0"/>
        <v>3</v>
      </c>
      <c r="B16" s="49"/>
      <c r="C16" s="49"/>
      <c r="D16" s="47" t="s">
        <v>137</v>
      </c>
      <c r="E16" s="50"/>
      <c r="F16" s="75" t="s">
        <v>138</v>
      </c>
      <c r="G16" s="46" t="s">
        <v>126</v>
      </c>
      <c r="H16" s="62">
        <v>154745563.243</v>
      </c>
      <c r="I16" s="63">
        <v>153517425.74000001</v>
      </c>
      <c r="J16" s="63">
        <v>23071967.673</v>
      </c>
      <c r="K16" s="63">
        <v>31977606.454999998</v>
      </c>
      <c r="L16" s="63">
        <v>32112156.767999999</v>
      </c>
      <c r="M16" s="63">
        <v>66355694.843999997</v>
      </c>
      <c r="N16" s="64">
        <v>1228137.503</v>
      </c>
      <c r="O16" s="65">
        <v>511802.3</v>
      </c>
      <c r="P16" s="63">
        <v>509216.48300000001</v>
      </c>
      <c r="Q16" s="63">
        <v>63177.728000000003</v>
      </c>
      <c r="R16" s="63">
        <v>39250.906999999999</v>
      </c>
      <c r="S16" s="63">
        <v>214705.61600000001</v>
      </c>
      <c r="T16" s="63">
        <v>192082.23199999999</v>
      </c>
      <c r="U16" s="64">
        <v>2585.817</v>
      </c>
      <c r="V16" s="65">
        <v>1926982.69</v>
      </c>
      <c r="W16" s="63">
        <v>1911733.8640000001</v>
      </c>
      <c r="X16" s="63">
        <v>138663.20600000001</v>
      </c>
      <c r="Y16" s="63">
        <v>468664.973</v>
      </c>
      <c r="Z16" s="63">
        <v>665885.16500000004</v>
      </c>
      <c r="AA16" s="63">
        <v>638520.52099999995</v>
      </c>
      <c r="AB16" s="64">
        <v>15248.825999999999</v>
      </c>
      <c r="AC16" s="65">
        <v>132269.63099999999</v>
      </c>
      <c r="AD16" s="63">
        <v>132231.489</v>
      </c>
      <c r="AE16" s="63">
        <v>8160.357</v>
      </c>
      <c r="AF16" s="63">
        <v>20973.686000000002</v>
      </c>
      <c r="AG16" s="63">
        <v>32558.050999999999</v>
      </c>
      <c r="AH16" s="63">
        <v>70539.394</v>
      </c>
      <c r="AI16" s="64">
        <v>38.142000000000003</v>
      </c>
      <c r="AJ16" s="65">
        <v>132205.78599999999</v>
      </c>
      <c r="AK16" s="63">
        <v>132103.19500000001</v>
      </c>
      <c r="AL16" s="63">
        <v>9976.8310000000001</v>
      </c>
      <c r="AM16" s="63">
        <v>15470.333000000001</v>
      </c>
      <c r="AN16" s="63">
        <v>44207.805</v>
      </c>
      <c r="AO16" s="63">
        <v>62448.226999999999</v>
      </c>
      <c r="AP16" s="64">
        <v>102.59</v>
      </c>
      <c r="AQ16" s="65">
        <v>149959327.241</v>
      </c>
      <c r="AR16" s="63">
        <v>148857669.04100001</v>
      </c>
      <c r="AS16" s="63">
        <v>22507749.662999999</v>
      </c>
      <c r="AT16" s="63">
        <v>30972365.612</v>
      </c>
      <c r="AU16" s="63">
        <v>30677194.697999999</v>
      </c>
      <c r="AV16" s="63">
        <v>64700359.068000004</v>
      </c>
      <c r="AW16" s="64">
        <v>1101658.2009999999</v>
      </c>
      <c r="AX16" s="65">
        <v>1435021.794</v>
      </c>
      <c r="AY16" s="63">
        <v>1347460.1740000001</v>
      </c>
      <c r="AZ16" s="63">
        <v>258177.64199999999</v>
      </c>
      <c r="BA16" s="63">
        <v>292502.647</v>
      </c>
      <c r="BB16" s="63">
        <v>338424.20299999998</v>
      </c>
      <c r="BC16" s="63">
        <v>458355.68199999997</v>
      </c>
      <c r="BD16" s="64">
        <v>87561.62</v>
      </c>
      <c r="BE16" s="65">
        <v>164610.73699999999</v>
      </c>
      <c r="BF16" s="63">
        <v>163872.9</v>
      </c>
      <c r="BG16" s="63">
        <v>33514.214</v>
      </c>
      <c r="BH16" s="63">
        <v>42904.517999999996</v>
      </c>
      <c r="BI16" s="63">
        <v>38533.254000000001</v>
      </c>
      <c r="BJ16" s="63">
        <v>48920.913999999997</v>
      </c>
      <c r="BK16" s="64">
        <v>737.83699999999999</v>
      </c>
      <c r="BL16" s="65">
        <v>47943.188999999998</v>
      </c>
      <c r="BM16" s="63">
        <v>47933.85</v>
      </c>
      <c r="BN16" s="63">
        <v>11017.397999999999</v>
      </c>
      <c r="BO16" s="63">
        <v>19910.949000000001</v>
      </c>
      <c r="BP16" s="63">
        <v>922.68600000000004</v>
      </c>
      <c r="BQ16" s="63">
        <v>16082.816999999999</v>
      </c>
      <c r="BR16" s="64">
        <v>9.34</v>
      </c>
      <c r="BS16" s="65">
        <v>114845.333</v>
      </c>
      <c r="BT16" s="63">
        <v>113892.84</v>
      </c>
      <c r="BU16" s="63">
        <v>2949.0250000000001</v>
      </c>
      <c r="BV16" s="63">
        <v>2093.2629999999999</v>
      </c>
      <c r="BW16" s="63">
        <v>8242.2150000000001</v>
      </c>
      <c r="BX16" s="63">
        <v>100608.338</v>
      </c>
      <c r="BY16" s="64">
        <v>952.49199999999996</v>
      </c>
      <c r="BZ16" s="65">
        <v>62129.627</v>
      </c>
      <c r="CA16" s="63">
        <v>56850.93</v>
      </c>
      <c r="CB16" s="63">
        <v>607.32600000000002</v>
      </c>
      <c r="CC16" s="63">
        <v>27602.927</v>
      </c>
      <c r="CD16" s="63">
        <v>10792.557000000001</v>
      </c>
      <c r="CE16" s="63">
        <v>17848.118999999999</v>
      </c>
      <c r="CF16" s="64">
        <v>5278.6970000000001</v>
      </c>
      <c r="CG16" s="65">
        <v>258424.916</v>
      </c>
      <c r="CH16" s="63">
        <v>244460.973</v>
      </c>
      <c r="CI16" s="63">
        <v>37974.283000000003</v>
      </c>
      <c r="CJ16" s="63">
        <v>75866.64</v>
      </c>
      <c r="CK16" s="63">
        <v>80690.517999999996</v>
      </c>
      <c r="CL16" s="63">
        <v>49929.533000000003</v>
      </c>
      <c r="CM16" s="78">
        <v>13963.941999999999</v>
      </c>
      <c r="CN16" s="53" t="s">
        <v>182</v>
      </c>
    </row>
    <row r="17" spans="1:92" ht="15" customHeight="1" x14ac:dyDescent="0.55000000000000004">
      <c r="A17" s="52">
        <f t="shared" si="0"/>
        <v>3</v>
      </c>
      <c r="B17" s="49"/>
      <c r="C17" s="49"/>
      <c r="D17" s="47" t="s">
        <v>139</v>
      </c>
      <c r="E17" s="50"/>
      <c r="F17" s="75" t="s">
        <v>140</v>
      </c>
      <c r="G17" s="46" t="s">
        <v>126</v>
      </c>
      <c r="H17" s="62">
        <v>74667502.083000004</v>
      </c>
      <c r="I17" s="63">
        <v>65309687.942000002</v>
      </c>
      <c r="J17" s="63">
        <v>12173270.379000001</v>
      </c>
      <c r="K17" s="63">
        <v>13640641.862</v>
      </c>
      <c r="L17" s="63">
        <v>11877311.507999999</v>
      </c>
      <c r="M17" s="63">
        <v>27618464.193</v>
      </c>
      <c r="N17" s="64">
        <v>9357814.1400000006</v>
      </c>
      <c r="O17" s="65">
        <v>375472.85499999998</v>
      </c>
      <c r="P17" s="63">
        <v>355065.46</v>
      </c>
      <c r="Q17" s="63">
        <v>72935.982999999993</v>
      </c>
      <c r="R17" s="63">
        <v>102659.694</v>
      </c>
      <c r="S17" s="63">
        <v>95135.053</v>
      </c>
      <c r="T17" s="63">
        <v>84334.73</v>
      </c>
      <c r="U17" s="64">
        <v>20407.395</v>
      </c>
      <c r="V17" s="65">
        <v>502859.07299999997</v>
      </c>
      <c r="W17" s="63">
        <v>483962.84499999997</v>
      </c>
      <c r="X17" s="63">
        <v>81676.600999999995</v>
      </c>
      <c r="Y17" s="63">
        <v>109188.74099999999</v>
      </c>
      <c r="Z17" s="63">
        <v>122887.72100000001</v>
      </c>
      <c r="AA17" s="63">
        <v>170209.78200000001</v>
      </c>
      <c r="AB17" s="64">
        <v>18896.228999999999</v>
      </c>
      <c r="AC17" s="65">
        <v>75019.964999999997</v>
      </c>
      <c r="AD17" s="63">
        <v>74816.160999999993</v>
      </c>
      <c r="AE17" s="63">
        <v>14403.556</v>
      </c>
      <c r="AF17" s="63">
        <v>15696.966</v>
      </c>
      <c r="AG17" s="63">
        <v>7740.143</v>
      </c>
      <c r="AH17" s="63">
        <v>36975.495999999999</v>
      </c>
      <c r="AI17" s="64">
        <v>203.804</v>
      </c>
      <c r="AJ17" s="65">
        <v>71788.573000000004</v>
      </c>
      <c r="AK17" s="63">
        <v>71130.076000000001</v>
      </c>
      <c r="AL17" s="63">
        <v>6880.5919999999996</v>
      </c>
      <c r="AM17" s="63">
        <v>5638.1369999999997</v>
      </c>
      <c r="AN17" s="63">
        <v>7472.1360000000004</v>
      </c>
      <c r="AO17" s="63">
        <v>51139.212</v>
      </c>
      <c r="AP17" s="64">
        <v>658.49800000000005</v>
      </c>
      <c r="AQ17" s="65">
        <v>2065559.2819999999</v>
      </c>
      <c r="AR17" s="63">
        <v>1987184.7779999999</v>
      </c>
      <c r="AS17" s="63">
        <v>418173.76299999998</v>
      </c>
      <c r="AT17" s="63">
        <v>568037.98100000003</v>
      </c>
      <c r="AU17" s="63">
        <v>564962.48</v>
      </c>
      <c r="AV17" s="63">
        <v>436010.554</v>
      </c>
      <c r="AW17" s="64">
        <v>78374.504000000001</v>
      </c>
      <c r="AX17" s="65">
        <v>70576658.531000003</v>
      </c>
      <c r="AY17" s="63">
        <v>61439029.024999999</v>
      </c>
      <c r="AZ17" s="63">
        <v>11338137.198000001</v>
      </c>
      <c r="BA17" s="63">
        <v>12559990.126</v>
      </c>
      <c r="BB17" s="63">
        <v>10922833.426000001</v>
      </c>
      <c r="BC17" s="63">
        <v>26618068.276000001</v>
      </c>
      <c r="BD17" s="64">
        <v>9137629.5050000008</v>
      </c>
      <c r="BE17" s="65">
        <v>228193.93299999999</v>
      </c>
      <c r="BF17" s="63">
        <v>205597.39499999999</v>
      </c>
      <c r="BG17" s="63">
        <v>49377.938000000002</v>
      </c>
      <c r="BH17" s="63">
        <v>47025.777999999998</v>
      </c>
      <c r="BI17" s="63">
        <v>51538.055</v>
      </c>
      <c r="BJ17" s="63">
        <v>57655.625999999997</v>
      </c>
      <c r="BK17" s="64">
        <v>22596.538</v>
      </c>
      <c r="BL17" s="65">
        <v>62488.968000000001</v>
      </c>
      <c r="BM17" s="63">
        <v>60101.487000000001</v>
      </c>
      <c r="BN17" s="63">
        <v>26983.198</v>
      </c>
      <c r="BO17" s="63">
        <v>16133.91</v>
      </c>
      <c r="BP17" s="63">
        <v>10953.114</v>
      </c>
      <c r="BQ17" s="63">
        <v>6031.2659999999996</v>
      </c>
      <c r="BR17" s="64">
        <v>2387.4810000000002</v>
      </c>
      <c r="BS17" s="65">
        <v>154310.538</v>
      </c>
      <c r="BT17" s="63">
        <v>152048.519</v>
      </c>
      <c r="BU17" s="63">
        <v>20063.429</v>
      </c>
      <c r="BV17" s="63">
        <v>72391.747000000003</v>
      </c>
      <c r="BW17" s="63">
        <v>11638.967000000001</v>
      </c>
      <c r="BX17" s="63">
        <v>47954.375</v>
      </c>
      <c r="BY17" s="64">
        <v>2262.0189999999998</v>
      </c>
      <c r="BZ17" s="65">
        <v>213151.601</v>
      </c>
      <c r="CA17" s="63">
        <v>180343.91</v>
      </c>
      <c r="CB17" s="63">
        <v>18774.918000000001</v>
      </c>
      <c r="CC17" s="63">
        <v>44815.241999999998</v>
      </c>
      <c r="CD17" s="63">
        <v>42826.264000000003</v>
      </c>
      <c r="CE17" s="63">
        <v>73927.485000000001</v>
      </c>
      <c r="CF17" s="64">
        <v>32807.692000000003</v>
      </c>
      <c r="CG17" s="65">
        <v>341998.76299999998</v>
      </c>
      <c r="CH17" s="63">
        <v>300408.28600000002</v>
      </c>
      <c r="CI17" s="63">
        <v>125863.205</v>
      </c>
      <c r="CJ17" s="63">
        <v>99063.540999999997</v>
      </c>
      <c r="CK17" s="63">
        <v>39324.148999999998</v>
      </c>
      <c r="CL17" s="63">
        <v>36157.391000000003</v>
      </c>
      <c r="CM17" s="78">
        <v>41590.476000000002</v>
      </c>
      <c r="CN17" s="53" t="s">
        <v>183</v>
      </c>
    </row>
    <row r="18" spans="1:92" ht="15" customHeight="1" x14ac:dyDescent="0.55000000000000004">
      <c r="A18" s="52">
        <f t="shared" si="0"/>
        <v>3</v>
      </c>
      <c r="B18" s="49"/>
      <c r="C18" s="49"/>
      <c r="D18" s="47" t="s">
        <v>141</v>
      </c>
      <c r="E18" s="50"/>
      <c r="F18" s="75" t="s">
        <v>142</v>
      </c>
      <c r="G18" s="46" t="s">
        <v>126</v>
      </c>
      <c r="H18" s="62">
        <v>29853675.443999998</v>
      </c>
      <c r="I18" s="63">
        <v>28619659.103</v>
      </c>
      <c r="J18" s="63">
        <v>10957975.702</v>
      </c>
      <c r="K18" s="63">
        <v>6515439.0860000001</v>
      </c>
      <c r="L18" s="63">
        <v>3489188.2080000001</v>
      </c>
      <c r="M18" s="63">
        <v>7657056.1069999998</v>
      </c>
      <c r="N18" s="64">
        <v>1234016.3400000001</v>
      </c>
      <c r="O18" s="65">
        <v>1240147.9140000001</v>
      </c>
      <c r="P18" s="63">
        <v>1233355.1440000001</v>
      </c>
      <c r="Q18" s="63">
        <v>275528.03399999999</v>
      </c>
      <c r="R18" s="63">
        <v>293371.71999999997</v>
      </c>
      <c r="S18" s="63">
        <v>262681.40899999999</v>
      </c>
      <c r="T18" s="63">
        <v>401773.98200000002</v>
      </c>
      <c r="U18" s="64">
        <v>6792.77</v>
      </c>
      <c r="V18" s="65">
        <v>209256.459</v>
      </c>
      <c r="W18" s="63">
        <v>203286.46</v>
      </c>
      <c r="X18" s="63">
        <v>34979.89</v>
      </c>
      <c r="Y18" s="63">
        <v>51070.982000000004</v>
      </c>
      <c r="Z18" s="63">
        <v>55129.03</v>
      </c>
      <c r="AA18" s="63">
        <v>62106.557999999997</v>
      </c>
      <c r="AB18" s="64">
        <v>5969.9989999999998</v>
      </c>
      <c r="AC18" s="65">
        <v>45100.991999999998</v>
      </c>
      <c r="AD18" s="63">
        <v>45096.661999999997</v>
      </c>
      <c r="AE18" s="63">
        <v>3747.7269999999999</v>
      </c>
      <c r="AF18" s="63">
        <v>11113.308999999999</v>
      </c>
      <c r="AG18" s="63">
        <v>19478.335999999999</v>
      </c>
      <c r="AH18" s="63">
        <v>10757.29</v>
      </c>
      <c r="AI18" s="64">
        <v>4.33</v>
      </c>
      <c r="AJ18" s="65">
        <v>298841.94099999999</v>
      </c>
      <c r="AK18" s="63">
        <v>298594.11</v>
      </c>
      <c r="AL18" s="63">
        <v>13879.3</v>
      </c>
      <c r="AM18" s="63">
        <v>28181.859</v>
      </c>
      <c r="AN18" s="63">
        <v>43096.392</v>
      </c>
      <c r="AO18" s="63">
        <v>213436.55900000001</v>
      </c>
      <c r="AP18" s="64">
        <v>247.83099999999999</v>
      </c>
      <c r="AQ18" s="65">
        <v>602507.11699999997</v>
      </c>
      <c r="AR18" s="63">
        <v>591339.72499999998</v>
      </c>
      <c r="AS18" s="63">
        <v>203383.13200000001</v>
      </c>
      <c r="AT18" s="63">
        <v>200243.823</v>
      </c>
      <c r="AU18" s="63">
        <v>135381.01300000001</v>
      </c>
      <c r="AV18" s="63">
        <v>52331.756999999998</v>
      </c>
      <c r="AW18" s="64">
        <v>11167.392</v>
      </c>
      <c r="AX18" s="65">
        <v>435963.61800000002</v>
      </c>
      <c r="AY18" s="63">
        <v>401149.75</v>
      </c>
      <c r="AZ18" s="63">
        <v>61882.733999999997</v>
      </c>
      <c r="BA18" s="63">
        <v>140671.31700000001</v>
      </c>
      <c r="BB18" s="63">
        <v>113907.823</v>
      </c>
      <c r="BC18" s="63">
        <v>84687.876000000004</v>
      </c>
      <c r="BD18" s="64">
        <v>34813.868000000002</v>
      </c>
      <c r="BE18" s="65">
        <v>26174143.967999998</v>
      </c>
      <c r="BF18" s="63">
        <v>25094460.57</v>
      </c>
      <c r="BG18" s="63">
        <v>10299736.073999999</v>
      </c>
      <c r="BH18" s="63">
        <v>5645792.5870000003</v>
      </c>
      <c r="BI18" s="63">
        <v>2753650.6469999999</v>
      </c>
      <c r="BJ18" s="63">
        <v>6395281.2609999999</v>
      </c>
      <c r="BK18" s="64">
        <v>1079683.399</v>
      </c>
      <c r="BL18" s="65">
        <v>94190.509000000005</v>
      </c>
      <c r="BM18" s="63">
        <v>79925.642999999996</v>
      </c>
      <c r="BN18" s="63">
        <v>13196.632</v>
      </c>
      <c r="BO18" s="63">
        <v>42363.610999999997</v>
      </c>
      <c r="BP18" s="63">
        <v>16874.312000000002</v>
      </c>
      <c r="BQ18" s="63">
        <v>7491.0879999999997</v>
      </c>
      <c r="BR18" s="64">
        <v>14264.866</v>
      </c>
      <c r="BS18" s="65">
        <v>368958.853</v>
      </c>
      <c r="BT18" s="63">
        <v>291524.57699999999</v>
      </c>
      <c r="BU18" s="63">
        <v>10708.766</v>
      </c>
      <c r="BV18" s="63">
        <v>36458.419000000002</v>
      </c>
      <c r="BW18" s="63">
        <v>32195.204000000002</v>
      </c>
      <c r="BX18" s="63">
        <v>212162.18799999999</v>
      </c>
      <c r="BY18" s="64">
        <v>77434.275999999998</v>
      </c>
      <c r="BZ18" s="65">
        <v>248881.92800000001</v>
      </c>
      <c r="CA18" s="63">
        <v>248018.24900000001</v>
      </c>
      <c r="CB18" s="63">
        <v>23376.885999999999</v>
      </c>
      <c r="CC18" s="63">
        <v>39419.885999999999</v>
      </c>
      <c r="CD18" s="63">
        <v>34857.589999999997</v>
      </c>
      <c r="CE18" s="63">
        <v>150363.88699999999</v>
      </c>
      <c r="CF18" s="64">
        <v>863.678</v>
      </c>
      <c r="CG18" s="65">
        <v>135682.144</v>
      </c>
      <c r="CH18" s="63">
        <v>132908.21299999999</v>
      </c>
      <c r="CI18" s="63">
        <v>17556.526999999998</v>
      </c>
      <c r="CJ18" s="63">
        <v>26751.573</v>
      </c>
      <c r="CK18" s="63">
        <v>21936.453000000001</v>
      </c>
      <c r="CL18" s="63">
        <v>66663.66</v>
      </c>
      <c r="CM18" s="78">
        <v>2773.931</v>
      </c>
      <c r="CN18" s="53" t="s">
        <v>184</v>
      </c>
    </row>
    <row r="19" spans="1:92" ht="15" customHeight="1" x14ac:dyDescent="0.55000000000000004">
      <c r="A19" s="52">
        <f t="shared" si="0"/>
        <v>3</v>
      </c>
      <c r="B19" s="49"/>
      <c r="C19" s="49"/>
      <c r="D19" s="47" t="s">
        <v>143</v>
      </c>
      <c r="E19" s="50"/>
      <c r="F19" s="75" t="s">
        <v>144</v>
      </c>
      <c r="G19" s="46" t="s">
        <v>126</v>
      </c>
      <c r="H19" s="62">
        <v>14430435.08</v>
      </c>
      <c r="I19" s="63">
        <v>11969344.913000001</v>
      </c>
      <c r="J19" s="63">
        <v>3723971.4810000001</v>
      </c>
      <c r="K19" s="63">
        <v>2950601.2390000001</v>
      </c>
      <c r="L19" s="63">
        <v>2287523.4909999999</v>
      </c>
      <c r="M19" s="63">
        <v>3007248.702</v>
      </c>
      <c r="N19" s="64">
        <v>2461090.1669999999</v>
      </c>
      <c r="O19" s="65">
        <v>57744.038</v>
      </c>
      <c r="P19" s="63">
        <v>57744.038</v>
      </c>
      <c r="Q19" s="63">
        <v>6365.3580000000002</v>
      </c>
      <c r="R19" s="63">
        <v>10739.02</v>
      </c>
      <c r="S19" s="63">
        <v>21060.591</v>
      </c>
      <c r="T19" s="63">
        <v>19579.069</v>
      </c>
      <c r="U19" s="64" t="s">
        <v>196</v>
      </c>
      <c r="V19" s="65">
        <v>48985.285000000003</v>
      </c>
      <c r="W19" s="63">
        <v>48208.216</v>
      </c>
      <c r="X19" s="63">
        <v>13237.424999999999</v>
      </c>
      <c r="Y19" s="63">
        <v>19669.076000000001</v>
      </c>
      <c r="Z19" s="63">
        <v>12832.505999999999</v>
      </c>
      <c r="AA19" s="63">
        <v>2469.2089999999998</v>
      </c>
      <c r="AB19" s="64">
        <v>777.06899999999996</v>
      </c>
      <c r="AC19" s="65">
        <v>48755.053999999996</v>
      </c>
      <c r="AD19" s="63">
        <v>48487.061000000002</v>
      </c>
      <c r="AE19" s="63">
        <v>12478.476000000001</v>
      </c>
      <c r="AF19" s="63">
        <v>17564.375</v>
      </c>
      <c r="AG19" s="63">
        <v>10410.425999999999</v>
      </c>
      <c r="AH19" s="63">
        <v>8033.7830000000004</v>
      </c>
      <c r="AI19" s="64">
        <v>267.99400000000003</v>
      </c>
      <c r="AJ19" s="65">
        <v>5300.5069999999996</v>
      </c>
      <c r="AK19" s="63">
        <v>5297.1790000000001</v>
      </c>
      <c r="AL19" s="63">
        <v>1179.2429999999999</v>
      </c>
      <c r="AM19" s="63">
        <v>1510.1320000000001</v>
      </c>
      <c r="AN19" s="63">
        <v>511.05500000000001</v>
      </c>
      <c r="AO19" s="63">
        <v>2096.7489999999998</v>
      </c>
      <c r="AP19" s="64">
        <v>3.3279999999999998</v>
      </c>
      <c r="AQ19" s="65">
        <v>83928.847999999998</v>
      </c>
      <c r="AR19" s="63">
        <v>83146.213000000003</v>
      </c>
      <c r="AS19" s="63">
        <v>17260.058000000001</v>
      </c>
      <c r="AT19" s="63">
        <v>27542.817999999999</v>
      </c>
      <c r="AU19" s="63">
        <v>22119.707999999999</v>
      </c>
      <c r="AV19" s="63">
        <v>16223.629000000001</v>
      </c>
      <c r="AW19" s="64">
        <v>782.63499999999999</v>
      </c>
      <c r="AX19" s="65">
        <v>73156.164000000004</v>
      </c>
      <c r="AY19" s="63">
        <v>71509.816999999995</v>
      </c>
      <c r="AZ19" s="63">
        <v>14067.029</v>
      </c>
      <c r="BA19" s="63">
        <v>19944.217000000001</v>
      </c>
      <c r="BB19" s="63">
        <v>4088.7049999999999</v>
      </c>
      <c r="BC19" s="63">
        <v>33409.864999999998</v>
      </c>
      <c r="BD19" s="64">
        <v>1646.347</v>
      </c>
      <c r="BE19" s="65">
        <v>53478.444000000003</v>
      </c>
      <c r="BF19" s="63">
        <v>38681.843999999997</v>
      </c>
      <c r="BG19" s="63">
        <v>12732.01</v>
      </c>
      <c r="BH19" s="63">
        <v>13288.75</v>
      </c>
      <c r="BI19" s="63">
        <v>6046.3459999999995</v>
      </c>
      <c r="BJ19" s="63">
        <v>6614.7389999999996</v>
      </c>
      <c r="BK19" s="64">
        <v>14796.6</v>
      </c>
      <c r="BL19" s="65">
        <v>13994914.91</v>
      </c>
      <c r="BM19" s="63">
        <v>11552409.162</v>
      </c>
      <c r="BN19" s="63">
        <v>3640539.747</v>
      </c>
      <c r="BO19" s="63">
        <v>2829030.7089999998</v>
      </c>
      <c r="BP19" s="63">
        <v>2199267.6809999999</v>
      </c>
      <c r="BQ19" s="63">
        <v>2883571.0240000002</v>
      </c>
      <c r="BR19" s="64">
        <v>2442505.7489999998</v>
      </c>
      <c r="BS19" s="65">
        <v>1326.9970000000001</v>
      </c>
      <c r="BT19" s="63">
        <v>1326.9970000000001</v>
      </c>
      <c r="BU19" s="63">
        <v>466.03199999999998</v>
      </c>
      <c r="BV19" s="63">
        <v>3.6619999999999999</v>
      </c>
      <c r="BW19" s="63">
        <v>31.513000000000002</v>
      </c>
      <c r="BX19" s="63">
        <v>825.79</v>
      </c>
      <c r="BY19" s="64" t="s">
        <v>196</v>
      </c>
      <c r="BZ19" s="65">
        <v>14206.696</v>
      </c>
      <c r="CA19" s="63">
        <v>13985.034</v>
      </c>
      <c r="CB19" s="63">
        <v>3316.9</v>
      </c>
      <c r="CC19" s="63">
        <v>5256.3950000000004</v>
      </c>
      <c r="CD19" s="63">
        <v>2292.799</v>
      </c>
      <c r="CE19" s="63">
        <v>3118.9409999999998</v>
      </c>
      <c r="CF19" s="64">
        <v>221.66200000000001</v>
      </c>
      <c r="CG19" s="65">
        <v>48638.135999999999</v>
      </c>
      <c r="CH19" s="63">
        <v>48549.351999999999</v>
      </c>
      <c r="CI19" s="63">
        <v>2329.203</v>
      </c>
      <c r="CJ19" s="63">
        <v>6052.085</v>
      </c>
      <c r="CK19" s="63">
        <v>8862.1610000000001</v>
      </c>
      <c r="CL19" s="63">
        <v>31305.903999999999</v>
      </c>
      <c r="CM19" s="78">
        <v>88.784000000000006</v>
      </c>
      <c r="CN19" s="53" t="s">
        <v>185</v>
      </c>
    </row>
    <row r="20" spans="1:92" ht="15" customHeight="1" x14ac:dyDescent="0.55000000000000004">
      <c r="A20" s="52">
        <f t="shared" si="0"/>
        <v>3</v>
      </c>
      <c r="B20" s="49"/>
      <c r="C20" s="49"/>
      <c r="D20" s="47" t="s">
        <v>145</v>
      </c>
      <c r="E20" s="50"/>
      <c r="F20" s="75" t="s">
        <v>146</v>
      </c>
      <c r="G20" s="46" t="s">
        <v>126</v>
      </c>
      <c r="H20" s="62">
        <v>3135372.7170000002</v>
      </c>
      <c r="I20" s="63">
        <v>2942724.0550000002</v>
      </c>
      <c r="J20" s="63">
        <v>243813.712</v>
      </c>
      <c r="K20" s="63">
        <v>383903.21299999999</v>
      </c>
      <c r="L20" s="63">
        <v>830841.38300000003</v>
      </c>
      <c r="M20" s="63">
        <v>1484165.747</v>
      </c>
      <c r="N20" s="64">
        <v>192648.66200000001</v>
      </c>
      <c r="O20" s="65">
        <v>1223.9380000000001</v>
      </c>
      <c r="P20" s="63">
        <v>1223.9380000000001</v>
      </c>
      <c r="Q20" s="63">
        <v>342.947</v>
      </c>
      <c r="R20" s="63" t="s">
        <v>196</v>
      </c>
      <c r="S20" s="63">
        <v>312.71100000000001</v>
      </c>
      <c r="T20" s="63">
        <v>568.28</v>
      </c>
      <c r="U20" s="64" t="s">
        <v>196</v>
      </c>
      <c r="V20" s="65">
        <v>1194.941</v>
      </c>
      <c r="W20" s="63">
        <v>1165.4659999999999</v>
      </c>
      <c r="X20" s="63">
        <v>12.49</v>
      </c>
      <c r="Y20" s="63">
        <v>45.911999999999999</v>
      </c>
      <c r="Z20" s="63">
        <v>1076.942</v>
      </c>
      <c r="AA20" s="63">
        <v>30.123000000000001</v>
      </c>
      <c r="AB20" s="64">
        <v>29.475000000000001</v>
      </c>
      <c r="AC20" s="65">
        <v>376.33100000000002</v>
      </c>
      <c r="AD20" s="63">
        <v>313.80599999999998</v>
      </c>
      <c r="AE20" s="63">
        <v>14.173999999999999</v>
      </c>
      <c r="AF20" s="63">
        <v>264.72199999999998</v>
      </c>
      <c r="AG20" s="63" t="s">
        <v>196</v>
      </c>
      <c r="AH20" s="63">
        <v>34.909999999999997</v>
      </c>
      <c r="AI20" s="64">
        <v>62.524000000000001</v>
      </c>
      <c r="AJ20" s="65">
        <v>5521.4440000000004</v>
      </c>
      <c r="AK20" s="63">
        <v>5281.85</v>
      </c>
      <c r="AL20" s="63">
        <v>764.00199999999995</v>
      </c>
      <c r="AM20" s="63">
        <v>86.054000000000002</v>
      </c>
      <c r="AN20" s="63" t="s">
        <v>196</v>
      </c>
      <c r="AO20" s="63">
        <v>4431.7929999999997</v>
      </c>
      <c r="AP20" s="64">
        <v>239.59299999999999</v>
      </c>
      <c r="AQ20" s="65">
        <v>1247.508</v>
      </c>
      <c r="AR20" s="63">
        <v>1134.8679999999999</v>
      </c>
      <c r="AS20" s="63" t="s">
        <v>196</v>
      </c>
      <c r="AT20" s="63">
        <v>558.93799999999999</v>
      </c>
      <c r="AU20" s="63" t="s">
        <v>196</v>
      </c>
      <c r="AV20" s="63">
        <v>575.92999999999995</v>
      </c>
      <c r="AW20" s="64">
        <v>112.64100000000001</v>
      </c>
      <c r="AX20" s="65">
        <v>13819.411</v>
      </c>
      <c r="AY20" s="63">
        <v>5298.1019999999999</v>
      </c>
      <c r="AZ20" s="63" t="s">
        <v>196</v>
      </c>
      <c r="BA20" s="63">
        <v>635.65700000000004</v>
      </c>
      <c r="BB20" s="63" t="s">
        <v>196</v>
      </c>
      <c r="BC20" s="63">
        <v>4662.4449999999997</v>
      </c>
      <c r="BD20" s="64">
        <v>8521.3089999999993</v>
      </c>
      <c r="BE20" s="65">
        <v>85558.707999999999</v>
      </c>
      <c r="BF20" s="63">
        <v>84208.615000000005</v>
      </c>
      <c r="BG20" s="63">
        <v>22591.571</v>
      </c>
      <c r="BH20" s="63">
        <v>26582.501</v>
      </c>
      <c r="BI20" s="63">
        <v>8736.8819999999996</v>
      </c>
      <c r="BJ20" s="63">
        <v>26297.66</v>
      </c>
      <c r="BK20" s="64">
        <v>1350.0940000000001</v>
      </c>
      <c r="BL20" s="65">
        <v>638.75199999999995</v>
      </c>
      <c r="BM20" s="63">
        <v>638.75199999999995</v>
      </c>
      <c r="BN20" s="63" t="s">
        <v>196</v>
      </c>
      <c r="BO20" s="63">
        <v>25.196000000000002</v>
      </c>
      <c r="BP20" s="63">
        <v>535.93399999999997</v>
      </c>
      <c r="BQ20" s="63">
        <v>77.622</v>
      </c>
      <c r="BR20" s="64" t="s">
        <v>196</v>
      </c>
      <c r="BS20" s="65">
        <v>2978809.3110000002</v>
      </c>
      <c r="BT20" s="63">
        <v>2799371.6660000002</v>
      </c>
      <c r="BU20" s="63">
        <v>212112.91899999999</v>
      </c>
      <c r="BV20" s="63">
        <v>354138.85399999999</v>
      </c>
      <c r="BW20" s="63">
        <v>814528.35600000003</v>
      </c>
      <c r="BX20" s="63">
        <v>1418591.537</v>
      </c>
      <c r="BY20" s="64">
        <v>179437.644</v>
      </c>
      <c r="BZ20" s="65">
        <v>39392.930999999997</v>
      </c>
      <c r="CA20" s="63">
        <v>36497.548000000003</v>
      </c>
      <c r="CB20" s="63">
        <v>7975.6080000000002</v>
      </c>
      <c r="CC20" s="63">
        <v>442.565</v>
      </c>
      <c r="CD20" s="63">
        <v>5358.5050000000001</v>
      </c>
      <c r="CE20" s="63">
        <v>22720.87</v>
      </c>
      <c r="CF20" s="64">
        <v>2895.3829999999998</v>
      </c>
      <c r="CG20" s="65">
        <v>7589.4440000000004</v>
      </c>
      <c r="CH20" s="63">
        <v>7589.4440000000004</v>
      </c>
      <c r="CI20" s="63" t="s">
        <v>196</v>
      </c>
      <c r="CJ20" s="63">
        <v>1122.8130000000001</v>
      </c>
      <c r="CK20" s="63">
        <v>292.05399999999997</v>
      </c>
      <c r="CL20" s="63">
        <v>6174.5770000000002</v>
      </c>
      <c r="CM20" s="78" t="s">
        <v>196</v>
      </c>
      <c r="CN20" s="53" t="s">
        <v>186</v>
      </c>
    </row>
    <row r="21" spans="1:92" ht="15" customHeight="1" x14ac:dyDescent="0.55000000000000004">
      <c r="A21" s="52">
        <f t="shared" si="0"/>
        <v>3</v>
      </c>
      <c r="B21" s="49"/>
      <c r="C21" s="49"/>
      <c r="D21" s="47" t="s">
        <v>147</v>
      </c>
      <c r="E21" s="50"/>
      <c r="F21" s="75" t="s">
        <v>148</v>
      </c>
      <c r="G21" s="46" t="s">
        <v>126</v>
      </c>
      <c r="H21" s="62">
        <v>12321724.34</v>
      </c>
      <c r="I21" s="63">
        <v>9134686.8210000005</v>
      </c>
      <c r="J21" s="63">
        <v>838963.55500000005</v>
      </c>
      <c r="K21" s="63">
        <v>2061431.2549999999</v>
      </c>
      <c r="L21" s="63">
        <v>1734881.628</v>
      </c>
      <c r="M21" s="63">
        <v>4499410.3820000002</v>
      </c>
      <c r="N21" s="64">
        <v>3187037.5189999999</v>
      </c>
      <c r="O21" s="65">
        <v>15291.162</v>
      </c>
      <c r="P21" s="63">
        <v>15283.066000000001</v>
      </c>
      <c r="Q21" s="63">
        <v>1374.5830000000001</v>
      </c>
      <c r="R21" s="63">
        <v>1547.1379999999999</v>
      </c>
      <c r="S21" s="63">
        <v>2604.855</v>
      </c>
      <c r="T21" s="63">
        <v>9756.49</v>
      </c>
      <c r="U21" s="64">
        <v>8.0960000000000001</v>
      </c>
      <c r="V21" s="65">
        <v>48813.815000000002</v>
      </c>
      <c r="W21" s="63">
        <v>48271.123</v>
      </c>
      <c r="X21" s="63">
        <v>2191.7510000000002</v>
      </c>
      <c r="Y21" s="63">
        <v>8081.73</v>
      </c>
      <c r="Z21" s="63">
        <v>9571.6669999999995</v>
      </c>
      <c r="AA21" s="63">
        <v>28425.974999999999</v>
      </c>
      <c r="AB21" s="64">
        <v>542.69200000000001</v>
      </c>
      <c r="AC21" s="65">
        <v>17675.991000000002</v>
      </c>
      <c r="AD21" s="63">
        <v>17675.991000000002</v>
      </c>
      <c r="AE21" s="63">
        <v>1735.1690000000001</v>
      </c>
      <c r="AF21" s="63">
        <v>1354.3209999999999</v>
      </c>
      <c r="AG21" s="63">
        <v>1960.6469999999999</v>
      </c>
      <c r="AH21" s="63">
        <v>12625.853999999999</v>
      </c>
      <c r="AI21" s="64" t="s">
        <v>196</v>
      </c>
      <c r="AJ21" s="65">
        <v>4990.5479999999998</v>
      </c>
      <c r="AK21" s="63">
        <v>4990.5479999999998</v>
      </c>
      <c r="AL21" s="63">
        <v>318.06299999999999</v>
      </c>
      <c r="AM21" s="63">
        <v>496.34800000000001</v>
      </c>
      <c r="AN21" s="63">
        <v>606.41499999999996</v>
      </c>
      <c r="AO21" s="63">
        <v>3569.7220000000002</v>
      </c>
      <c r="AP21" s="64" t="s">
        <v>196</v>
      </c>
      <c r="AQ21" s="65">
        <v>124294.939</v>
      </c>
      <c r="AR21" s="63">
        <v>123754.44100000001</v>
      </c>
      <c r="AS21" s="63">
        <v>22597.032999999999</v>
      </c>
      <c r="AT21" s="63">
        <v>48415.98</v>
      </c>
      <c r="AU21" s="63">
        <v>29255.75</v>
      </c>
      <c r="AV21" s="63">
        <v>23485.678</v>
      </c>
      <c r="AW21" s="64">
        <v>540.49699999999996</v>
      </c>
      <c r="AX21" s="65">
        <v>373368.39199999999</v>
      </c>
      <c r="AY21" s="63">
        <v>359635.77600000001</v>
      </c>
      <c r="AZ21" s="63">
        <v>12575.749</v>
      </c>
      <c r="BA21" s="63">
        <v>119472.374</v>
      </c>
      <c r="BB21" s="63">
        <v>96690.066999999995</v>
      </c>
      <c r="BC21" s="63">
        <v>130897.586</v>
      </c>
      <c r="BD21" s="64">
        <v>13732.616</v>
      </c>
      <c r="BE21" s="65">
        <v>68401.585000000006</v>
      </c>
      <c r="BF21" s="63">
        <v>57933.925000000003</v>
      </c>
      <c r="BG21" s="63">
        <v>3575.9229999999998</v>
      </c>
      <c r="BH21" s="63">
        <v>10928.064</v>
      </c>
      <c r="BI21" s="63">
        <v>14744.052</v>
      </c>
      <c r="BJ21" s="63">
        <v>28685.885999999999</v>
      </c>
      <c r="BK21" s="64">
        <v>10467.66</v>
      </c>
      <c r="BL21" s="65">
        <v>6498.942</v>
      </c>
      <c r="BM21" s="63">
        <v>6448.5420000000004</v>
      </c>
      <c r="BN21" s="63">
        <v>646.41099999999994</v>
      </c>
      <c r="BO21" s="63">
        <v>2174.2109999999998</v>
      </c>
      <c r="BP21" s="63">
        <v>1663.395</v>
      </c>
      <c r="BQ21" s="63">
        <v>1964.5239999999999</v>
      </c>
      <c r="BR21" s="64">
        <v>50.401000000000003</v>
      </c>
      <c r="BS21" s="65">
        <v>11492406.465</v>
      </c>
      <c r="BT21" s="63">
        <v>8333791.0810000002</v>
      </c>
      <c r="BU21" s="63">
        <v>791048.397</v>
      </c>
      <c r="BV21" s="63">
        <v>1859752.433</v>
      </c>
      <c r="BW21" s="63">
        <v>1543931.1040000001</v>
      </c>
      <c r="BX21" s="63">
        <v>4139059.1469999999</v>
      </c>
      <c r="BY21" s="64">
        <v>3158615.3840000001</v>
      </c>
      <c r="BZ21" s="65">
        <v>148334.52100000001</v>
      </c>
      <c r="CA21" s="63">
        <v>145254.34700000001</v>
      </c>
      <c r="CB21" s="63">
        <v>2453.0970000000002</v>
      </c>
      <c r="CC21" s="63">
        <v>8206.5669999999991</v>
      </c>
      <c r="CD21" s="63">
        <v>30526.844000000001</v>
      </c>
      <c r="CE21" s="63">
        <v>104067.83900000001</v>
      </c>
      <c r="CF21" s="64">
        <v>3080.174</v>
      </c>
      <c r="CG21" s="65">
        <v>21647.981</v>
      </c>
      <c r="CH21" s="63">
        <v>21647.981</v>
      </c>
      <c r="CI21" s="63">
        <v>447.37799999999999</v>
      </c>
      <c r="CJ21" s="63">
        <v>1002.0890000000001</v>
      </c>
      <c r="CK21" s="63">
        <v>3326.8319999999999</v>
      </c>
      <c r="CL21" s="63">
        <v>16871.681</v>
      </c>
      <c r="CM21" s="78" t="s">
        <v>196</v>
      </c>
      <c r="CN21" s="53" t="s">
        <v>187</v>
      </c>
    </row>
    <row r="22" spans="1:92" ht="15" customHeight="1" x14ac:dyDescent="0.55000000000000004">
      <c r="A22" s="52">
        <f t="shared" si="0"/>
        <v>3</v>
      </c>
      <c r="B22" s="49"/>
      <c r="C22" s="49"/>
      <c r="D22" s="47" t="s">
        <v>149</v>
      </c>
      <c r="E22" s="50"/>
      <c r="F22" s="75" t="s">
        <v>150</v>
      </c>
      <c r="G22" s="46" t="s">
        <v>126</v>
      </c>
      <c r="H22" s="62">
        <v>23570077.098000001</v>
      </c>
      <c r="I22" s="63">
        <v>21875356.776999999</v>
      </c>
      <c r="J22" s="63">
        <v>2278554.8629999999</v>
      </c>
      <c r="K22" s="63">
        <v>3095672.6129999999</v>
      </c>
      <c r="L22" s="63">
        <v>3592151.6189999999</v>
      </c>
      <c r="M22" s="63">
        <v>12908977.681</v>
      </c>
      <c r="N22" s="64">
        <v>1694720.321</v>
      </c>
      <c r="O22" s="65">
        <v>73802.92</v>
      </c>
      <c r="P22" s="63">
        <v>71850.612999999998</v>
      </c>
      <c r="Q22" s="63">
        <v>31047.348000000002</v>
      </c>
      <c r="R22" s="63">
        <v>242.761</v>
      </c>
      <c r="S22" s="63">
        <v>13483.567999999999</v>
      </c>
      <c r="T22" s="63">
        <v>27076.937000000002</v>
      </c>
      <c r="U22" s="64">
        <v>1952.306</v>
      </c>
      <c r="V22" s="65">
        <v>28815.379000000001</v>
      </c>
      <c r="W22" s="63">
        <v>28775.294999999998</v>
      </c>
      <c r="X22" s="63">
        <v>145.26</v>
      </c>
      <c r="Y22" s="63">
        <v>7348.9849999999997</v>
      </c>
      <c r="Z22" s="63">
        <v>10385.844999999999</v>
      </c>
      <c r="AA22" s="63">
        <v>10895.206</v>
      </c>
      <c r="AB22" s="64">
        <v>40.084000000000003</v>
      </c>
      <c r="AC22" s="65">
        <v>37583.785000000003</v>
      </c>
      <c r="AD22" s="63">
        <v>37408.767999999996</v>
      </c>
      <c r="AE22" s="63">
        <v>3813.8359999999998</v>
      </c>
      <c r="AF22" s="63">
        <v>17572.147000000001</v>
      </c>
      <c r="AG22" s="63">
        <v>5734.38</v>
      </c>
      <c r="AH22" s="63">
        <v>10288.405000000001</v>
      </c>
      <c r="AI22" s="64">
        <v>175.017</v>
      </c>
      <c r="AJ22" s="65">
        <v>44778.894999999997</v>
      </c>
      <c r="AK22" s="63">
        <v>44749.23</v>
      </c>
      <c r="AL22" s="63">
        <v>694.17899999999997</v>
      </c>
      <c r="AM22" s="63">
        <v>6682.9639999999999</v>
      </c>
      <c r="AN22" s="63">
        <v>2971.98</v>
      </c>
      <c r="AO22" s="63">
        <v>34400.107000000004</v>
      </c>
      <c r="AP22" s="64">
        <v>29.666</v>
      </c>
      <c r="AQ22" s="65">
        <v>47784.368000000002</v>
      </c>
      <c r="AR22" s="63">
        <v>47424.936000000002</v>
      </c>
      <c r="AS22" s="63">
        <v>8110.6559999999999</v>
      </c>
      <c r="AT22" s="63">
        <v>17577.47</v>
      </c>
      <c r="AU22" s="63">
        <v>15832.444</v>
      </c>
      <c r="AV22" s="63">
        <v>5904.366</v>
      </c>
      <c r="AW22" s="64">
        <v>359.43200000000002</v>
      </c>
      <c r="AX22" s="65">
        <v>63037.5</v>
      </c>
      <c r="AY22" s="63">
        <v>55677.707999999999</v>
      </c>
      <c r="AZ22" s="63">
        <v>16802.526999999998</v>
      </c>
      <c r="BA22" s="63">
        <v>6320.7460000000001</v>
      </c>
      <c r="BB22" s="63">
        <v>14350.009</v>
      </c>
      <c r="BC22" s="63">
        <v>18204.425999999999</v>
      </c>
      <c r="BD22" s="64">
        <v>7359.7920000000004</v>
      </c>
      <c r="BE22" s="65">
        <v>110535.74</v>
      </c>
      <c r="BF22" s="63">
        <v>109670.85799999999</v>
      </c>
      <c r="BG22" s="63">
        <v>21588.744999999999</v>
      </c>
      <c r="BH22" s="63">
        <v>12044.575000000001</v>
      </c>
      <c r="BI22" s="63">
        <v>19558.362000000001</v>
      </c>
      <c r="BJ22" s="63">
        <v>56479.175999999999</v>
      </c>
      <c r="BK22" s="64">
        <v>864.88199999999995</v>
      </c>
      <c r="BL22" s="65">
        <v>24081.773000000001</v>
      </c>
      <c r="BM22" s="63">
        <v>21494.655999999999</v>
      </c>
      <c r="BN22" s="63">
        <v>11088.172</v>
      </c>
      <c r="BO22" s="63">
        <v>3096.1329999999998</v>
      </c>
      <c r="BP22" s="63">
        <v>215.946</v>
      </c>
      <c r="BQ22" s="63">
        <v>7094.4059999999999</v>
      </c>
      <c r="BR22" s="64">
        <v>2587.1170000000002</v>
      </c>
      <c r="BS22" s="65">
        <v>69264.642999999996</v>
      </c>
      <c r="BT22" s="63">
        <v>68272.305999999997</v>
      </c>
      <c r="BU22" s="63">
        <v>959.79</v>
      </c>
      <c r="BV22" s="63">
        <v>4450.201</v>
      </c>
      <c r="BW22" s="63">
        <v>37673.699000000001</v>
      </c>
      <c r="BX22" s="63">
        <v>25188.616000000002</v>
      </c>
      <c r="BY22" s="64">
        <v>992.33699999999999</v>
      </c>
      <c r="BZ22" s="65">
        <v>23013930.914999999</v>
      </c>
      <c r="CA22" s="63">
        <v>21333571.226</v>
      </c>
      <c r="CB22" s="63">
        <v>2182337.9750000001</v>
      </c>
      <c r="CC22" s="63">
        <v>3010250.676</v>
      </c>
      <c r="CD22" s="63">
        <v>3469454.7340000002</v>
      </c>
      <c r="CE22" s="63">
        <v>12671527.841</v>
      </c>
      <c r="CF22" s="64">
        <v>1680359.689</v>
      </c>
      <c r="CG22" s="65">
        <v>56461.18</v>
      </c>
      <c r="CH22" s="63">
        <v>56461.18</v>
      </c>
      <c r="CI22" s="63">
        <v>1966.376</v>
      </c>
      <c r="CJ22" s="63">
        <v>10085.957</v>
      </c>
      <c r="CK22" s="63">
        <v>2490.6529999999998</v>
      </c>
      <c r="CL22" s="63">
        <v>41918.192999999999</v>
      </c>
      <c r="CM22" s="78" t="s">
        <v>196</v>
      </c>
      <c r="CN22" s="53" t="s">
        <v>191</v>
      </c>
    </row>
    <row r="23" spans="1:92" ht="15" customHeight="1" x14ac:dyDescent="0.55000000000000004">
      <c r="A23" s="52">
        <f t="shared" si="0"/>
        <v>3</v>
      </c>
      <c r="B23" s="49"/>
      <c r="C23" s="49"/>
      <c r="D23" s="47" t="s">
        <v>151</v>
      </c>
      <c r="E23" s="50"/>
      <c r="F23" s="75" t="s">
        <v>152</v>
      </c>
      <c r="G23" s="46" t="s">
        <v>126</v>
      </c>
      <c r="H23" s="62">
        <v>22533635.193</v>
      </c>
      <c r="I23" s="63">
        <v>21812655.322000001</v>
      </c>
      <c r="J23" s="63">
        <v>2692483.93</v>
      </c>
      <c r="K23" s="63">
        <v>5672700.2949999999</v>
      </c>
      <c r="L23" s="63">
        <v>3949281.7850000001</v>
      </c>
      <c r="M23" s="63">
        <v>9498189.3120000008</v>
      </c>
      <c r="N23" s="64">
        <v>720979.87</v>
      </c>
      <c r="O23" s="65">
        <v>360881.35</v>
      </c>
      <c r="P23" s="63">
        <v>357214.31199999998</v>
      </c>
      <c r="Q23" s="63">
        <v>23564.285</v>
      </c>
      <c r="R23" s="63">
        <v>69747.152000000002</v>
      </c>
      <c r="S23" s="63">
        <v>150710.16500000001</v>
      </c>
      <c r="T23" s="63">
        <v>113192.71</v>
      </c>
      <c r="U23" s="64">
        <v>3667.038</v>
      </c>
      <c r="V23" s="65">
        <v>256039.70800000001</v>
      </c>
      <c r="W23" s="63">
        <v>254316.16099999999</v>
      </c>
      <c r="X23" s="63">
        <v>11308.075000000001</v>
      </c>
      <c r="Y23" s="63">
        <v>62569.62</v>
      </c>
      <c r="Z23" s="63">
        <v>85435.11</v>
      </c>
      <c r="AA23" s="63">
        <v>95003.357000000004</v>
      </c>
      <c r="AB23" s="64">
        <v>1723.547</v>
      </c>
      <c r="AC23" s="65">
        <v>92386.918000000005</v>
      </c>
      <c r="AD23" s="63">
        <v>92287.868000000002</v>
      </c>
      <c r="AE23" s="63">
        <v>5154.8599999999997</v>
      </c>
      <c r="AF23" s="63">
        <v>12715.637000000001</v>
      </c>
      <c r="AG23" s="63">
        <v>24670.58</v>
      </c>
      <c r="AH23" s="63">
        <v>49746.790999999997</v>
      </c>
      <c r="AI23" s="64">
        <v>99.05</v>
      </c>
      <c r="AJ23" s="65">
        <v>263109.62400000001</v>
      </c>
      <c r="AK23" s="63">
        <v>263085.38099999999</v>
      </c>
      <c r="AL23" s="63">
        <v>1941.9490000000001</v>
      </c>
      <c r="AM23" s="63">
        <v>5345.0010000000002</v>
      </c>
      <c r="AN23" s="63">
        <v>38847.137999999999</v>
      </c>
      <c r="AO23" s="63">
        <v>216951.29199999999</v>
      </c>
      <c r="AP23" s="64">
        <v>24.242999999999999</v>
      </c>
      <c r="AQ23" s="65">
        <v>576124.11499999999</v>
      </c>
      <c r="AR23" s="63">
        <v>570351.30900000001</v>
      </c>
      <c r="AS23" s="63">
        <v>130772.393</v>
      </c>
      <c r="AT23" s="63">
        <v>154060.83300000001</v>
      </c>
      <c r="AU23" s="63">
        <v>135962.693</v>
      </c>
      <c r="AV23" s="63">
        <v>149555.391</v>
      </c>
      <c r="AW23" s="64">
        <v>5772.8059999999996</v>
      </c>
      <c r="AX23" s="65">
        <v>1409678.325</v>
      </c>
      <c r="AY23" s="63">
        <v>1293236.45</v>
      </c>
      <c r="AZ23" s="63">
        <v>431296.272</v>
      </c>
      <c r="BA23" s="63">
        <v>335922.96299999999</v>
      </c>
      <c r="BB23" s="63">
        <v>293788.48100000003</v>
      </c>
      <c r="BC23" s="63">
        <v>232228.73499999999</v>
      </c>
      <c r="BD23" s="64">
        <v>116441.875</v>
      </c>
      <c r="BE23" s="65">
        <v>186203.21799999999</v>
      </c>
      <c r="BF23" s="63">
        <v>185420.94699999999</v>
      </c>
      <c r="BG23" s="63">
        <v>39974.161999999997</v>
      </c>
      <c r="BH23" s="63">
        <v>36668.633999999998</v>
      </c>
      <c r="BI23" s="63">
        <v>57576.665000000001</v>
      </c>
      <c r="BJ23" s="63">
        <v>51201.485999999997</v>
      </c>
      <c r="BK23" s="64">
        <v>782.27099999999996</v>
      </c>
      <c r="BL23" s="65">
        <v>107970.109</v>
      </c>
      <c r="BM23" s="63">
        <v>106256.16099999999</v>
      </c>
      <c r="BN23" s="63">
        <v>15237.093999999999</v>
      </c>
      <c r="BO23" s="63">
        <v>14484.127</v>
      </c>
      <c r="BP23" s="63">
        <v>40074.512999999999</v>
      </c>
      <c r="BQ23" s="63">
        <v>36460.425999999999</v>
      </c>
      <c r="BR23" s="64">
        <v>1713.9480000000001</v>
      </c>
      <c r="BS23" s="65">
        <v>52361.858</v>
      </c>
      <c r="BT23" s="63">
        <v>52044.144</v>
      </c>
      <c r="BU23" s="63">
        <v>713.41300000000001</v>
      </c>
      <c r="BV23" s="63">
        <v>995.17200000000003</v>
      </c>
      <c r="BW23" s="63">
        <v>22404.491000000002</v>
      </c>
      <c r="BX23" s="63">
        <v>27931.067999999999</v>
      </c>
      <c r="BY23" s="64">
        <v>317.714</v>
      </c>
      <c r="BZ23" s="65">
        <v>41730.353999999999</v>
      </c>
      <c r="CA23" s="63">
        <v>41027.587</v>
      </c>
      <c r="CB23" s="63">
        <v>1218.5650000000001</v>
      </c>
      <c r="CC23" s="63">
        <v>1657.768</v>
      </c>
      <c r="CD23" s="63">
        <v>3630.4589999999998</v>
      </c>
      <c r="CE23" s="63">
        <v>34520.796000000002</v>
      </c>
      <c r="CF23" s="64">
        <v>702.76700000000005</v>
      </c>
      <c r="CG23" s="65">
        <v>19187149.613000002</v>
      </c>
      <c r="CH23" s="63">
        <v>18597415.000999998</v>
      </c>
      <c r="CI23" s="63">
        <v>2031302.862</v>
      </c>
      <c r="CJ23" s="63">
        <v>4978533.3899999997</v>
      </c>
      <c r="CK23" s="63">
        <v>3096181.4890000001</v>
      </c>
      <c r="CL23" s="63">
        <v>8491397.2599999998</v>
      </c>
      <c r="CM23" s="78">
        <v>589734.61199999996</v>
      </c>
      <c r="CN23" s="53" t="s">
        <v>188</v>
      </c>
    </row>
    <row r="24" spans="1:92" ht="15" customHeight="1" x14ac:dyDescent="0.55000000000000004">
      <c r="A24" s="52">
        <f t="shared" si="0"/>
        <v>3</v>
      </c>
      <c r="B24" s="49"/>
      <c r="C24" s="49"/>
      <c r="D24" s="47" t="s">
        <v>153</v>
      </c>
      <c r="E24" s="50"/>
      <c r="F24" s="75" t="s">
        <v>154</v>
      </c>
      <c r="G24" s="46" t="s">
        <v>126</v>
      </c>
      <c r="H24" s="62">
        <v>3542994.2349999999</v>
      </c>
      <c r="I24" s="63">
        <v>3418777.852</v>
      </c>
      <c r="J24" s="63">
        <v>550802.06499999994</v>
      </c>
      <c r="K24" s="63">
        <v>906261.11300000001</v>
      </c>
      <c r="L24" s="63">
        <v>659539.14</v>
      </c>
      <c r="M24" s="63">
        <v>1302175.5349999999</v>
      </c>
      <c r="N24" s="64">
        <v>124216.383</v>
      </c>
      <c r="O24" s="65">
        <v>859388.00899999996</v>
      </c>
      <c r="P24" s="63">
        <v>845738.51100000006</v>
      </c>
      <c r="Q24" s="63">
        <v>84310.328999999998</v>
      </c>
      <c r="R24" s="63">
        <v>271362.99900000001</v>
      </c>
      <c r="S24" s="63">
        <v>209846.69699999999</v>
      </c>
      <c r="T24" s="63">
        <v>280218.48700000002</v>
      </c>
      <c r="U24" s="64">
        <v>13649.498</v>
      </c>
      <c r="V24" s="65">
        <v>356227.08100000001</v>
      </c>
      <c r="W24" s="63">
        <v>347081.50699999998</v>
      </c>
      <c r="X24" s="63">
        <v>31202.088</v>
      </c>
      <c r="Y24" s="63">
        <v>61447.389000000003</v>
      </c>
      <c r="Z24" s="63">
        <v>138551.171</v>
      </c>
      <c r="AA24" s="63">
        <v>115880.85799999999</v>
      </c>
      <c r="AB24" s="64">
        <v>9145.5740000000005</v>
      </c>
      <c r="AC24" s="65">
        <v>84629.440000000002</v>
      </c>
      <c r="AD24" s="63">
        <v>84418.991999999998</v>
      </c>
      <c r="AE24" s="63">
        <v>5815.5860000000002</v>
      </c>
      <c r="AF24" s="63">
        <v>11511.944</v>
      </c>
      <c r="AG24" s="63">
        <v>32246.386999999999</v>
      </c>
      <c r="AH24" s="63">
        <v>34845.074999999997</v>
      </c>
      <c r="AI24" s="64">
        <v>210.44800000000001</v>
      </c>
      <c r="AJ24" s="65">
        <v>354775.59299999999</v>
      </c>
      <c r="AK24" s="63">
        <v>354712.09600000002</v>
      </c>
      <c r="AL24" s="63">
        <v>19195.681</v>
      </c>
      <c r="AM24" s="63">
        <v>9616.848</v>
      </c>
      <c r="AN24" s="63">
        <v>13760.343999999999</v>
      </c>
      <c r="AO24" s="63">
        <v>312139.223</v>
      </c>
      <c r="AP24" s="64">
        <v>63.497</v>
      </c>
      <c r="AQ24" s="65">
        <v>263750.935</v>
      </c>
      <c r="AR24" s="63">
        <v>259193.359</v>
      </c>
      <c r="AS24" s="63">
        <v>45760.017</v>
      </c>
      <c r="AT24" s="63">
        <v>105685.197</v>
      </c>
      <c r="AU24" s="63">
        <v>69977.288</v>
      </c>
      <c r="AV24" s="63">
        <v>37770.857000000004</v>
      </c>
      <c r="AW24" s="64">
        <v>4557.576</v>
      </c>
      <c r="AX24" s="65">
        <v>515631.23599999998</v>
      </c>
      <c r="AY24" s="63">
        <v>475275.33299999998</v>
      </c>
      <c r="AZ24" s="63">
        <v>63536.317999999999</v>
      </c>
      <c r="BA24" s="63">
        <v>204325.17800000001</v>
      </c>
      <c r="BB24" s="63">
        <v>65423.021000000001</v>
      </c>
      <c r="BC24" s="63">
        <v>141990.815</v>
      </c>
      <c r="BD24" s="64">
        <v>40355.902999999998</v>
      </c>
      <c r="BE24" s="65">
        <v>496382.92</v>
      </c>
      <c r="BF24" s="63">
        <v>463991.27500000002</v>
      </c>
      <c r="BG24" s="63">
        <v>194928.85699999999</v>
      </c>
      <c r="BH24" s="63">
        <v>115607.966</v>
      </c>
      <c r="BI24" s="63">
        <v>64770.02</v>
      </c>
      <c r="BJ24" s="63">
        <v>88684.432000000001</v>
      </c>
      <c r="BK24" s="64">
        <v>32391.645</v>
      </c>
      <c r="BL24" s="65">
        <v>101822.466</v>
      </c>
      <c r="BM24" s="63">
        <v>98889.096000000005</v>
      </c>
      <c r="BN24" s="63">
        <v>70361.870999999999</v>
      </c>
      <c r="BO24" s="63">
        <v>8948.9969999999994</v>
      </c>
      <c r="BP24" s="63">
        <v>8136.0870000000004</v>
      </c>
      <c r="BQ24" s="63">
        <v>11442.141</v>
      </c>
      <c r="BR24" s="64">
        <v>2933.37</v>
      </c>
      <c r="BS24" s="65">
        <v>211689.29</v>
      </c>
      <c r="BT24" s="63">
        <v>204614.353</v>
      </c>
      <c r="BU24" s="63">
        <v>4993.518</v>
      </c>
      <c r="BV24" s="63">
        <v>22532.909</v>
      </c>
      <c r="BW24" s="63">
        <v>11279.657999999999</v>
      </c>
      <c r="BX24" s="63">
        <v>165808.26800000001</v>
      </c>
      <c r="BY24" s="64">
        <v>7074.9369999999999</v>
      </c>
      <c r="BZ24" s="65">
        <v>81482.335999999996</v>
      </c>
      <c r="CA24" s="63">
        <v>74225.978000000003</v>
      </c>
      <c r="CB24" s="63">
        <v>7876.4870000000001</v>
      </c>
      <c r="CC24" s="63">
        <v>12111.108</v>
      </c>
      <c r="CD24" s="63">
        <v>7062.6180000000004</v>
      </c>
      <c r="CE24" s="63">
        <v>47175.764999999999</v>
      </c>
      <c r="CF24" s="64">
        <v>7256.3580000000002</v>
      </c>
      <c r="CG24" s="65">
        <v>217214.93100000001</v>
      </c>
      <c r="CH24" s="63">
        <v>210637.353</v>
      </c>
      <c r="CI24" s="63">
        <v>22821.312000000002</v>
      </c>
      <c r="CJ24" s="63">
        <v>83110.577000000005</v>
      </c>
      <c r="CK24" s="63">
        <v>38485.847999999998</v>
      </c>
      <c r="CL24" s="63">
        <v>66219.615000000005</v>
      </c>
      <c r="CM24" s="78">
        <v>6577.5780000000004</v>
      </c>
      <c r="CN24" s="53" t="s">
        <v>189</v>
      </c>
    </row>
    <row r="25" spans="1:92" ht="15" customHeight="1" x14ac:dyDescent="0.55000000000000004">
      <c r="A25" s="52">
        <f t="shared" si="0"/>
        <v>1</v>
      </c>
      <c r="B25" s="47" t="s">
        <v>155</v>
      </c>
      <c r="C25" s="44"/>
      <c r="D25" s="44"/>
      <c r="E25" s="45"/>
      <c r="F25" s="75" t="s">
        <v>156</v>
      </c>
      <c r="G25" s="46"/>
      <c r="H25" s="58"/>
      <c r="I25" s="59"/>
      <c r="J25" s="59"/>
      <c r="K25" s="59"/>
      <c r="L25" s="59"/>
      <c r="M25" s="59"/>
      <c r="N25" s="60"/>
      <c r="O25" s="61"/>
      <c r="P25" s="59"/>
      <c r="Q25" s="59"/>
      <c r="R25" s="59"/>
      <c r="S25" s="59"/>
      <c r="T25" s="59"/>
      <c r="U25" s="60"/>
      <c r="V25" s="61"/>
      <c r="W25" s="59"/>
      <c r="X25" s="59"/>
      <c r="Y25" s="59"/>
      <c r="Z25" s="59"/>
      <c r="AA25" s="59"/>
      <c r="AB25" s="60"/>
      <c r="AC25" s="61"/>
      <c r="AD25" s="59"/>
      <c r="AE25" s="59"/>
      <c r="AF25" s="59"/>
      <c r="AG25" s="59"/>
      <c r="AH25" s="59"/>
      <c r="AI25" s="60"/>
      <c r="AJ25" s="61"/>
      <c r="AK25" s="59"/>
      <c r="AL25" s="59"/>
      <c r="AM25" s="59"/>
      <c r="AN25" s="59"/>
      <c r="AO25" s="59"/>
      <c r="AP25" s="60"/>
      <c r="AQ25" s="61"/>
      <c r="AR25" s="59"/>
      <c r="AS25" s="59"/>
      <c r="AT25" s="59"/>
      <c r="AU25" s="59"/>
      <c r="AV25" s="59"/>
      <c r="AW25" s="60"/>
      <c r="AX25" s="61"/>
      <c r="AY25" s="59"/>
      <c r="AZ25" s="59"/>
      <c r="BA25" s="59"/>
      <c r="BB25" s="59"/>
      <c r="BC25" s="59"/>
      <c r="BD25" s="60"/>
      <c r="BE25" s="61"/>
      <c r="BF25" s="59"/>
      <c r="BG25" s="59"/>
      <c r="BH25" s="59"/>
      <c r="BI25" s="59"/>
      <c r="BJ25" s="59"/>
      <c r="BK25" s="60"/>
      <c r="BL25" s="61"/>
      <c r="BM25" s="59"/>
      <c r="BN25" s="59"/>
      <c r="BO25" s="59"/>
      <c r="BP25" s="59"/>
      <c r="BQ25" s="59"/>
      <c r="BR25" s="60"/>
      <c r="BS25" s="61"/>
      <c r="BT25" s="59"/>
      <c r="BU25" s="59"/>
      <c r="BV25" s="59"/>
      <c r="BW25" s="59"/>
      <c r="BX25" s="59"/>
      <c r="BY25" s="60"/>
      <c r="BZ25" s="61"/>
      <c r="CA25" s="59"/>
      <c r="CB25" s="59"/>
      <c r="CC25" s="59"/>
      <c r="CD25" s="59"/>
      <c r="CE25" s="59"/>
      <c r="CF25" s="60"/>
      <c r="CG25" s="61"/>
      <c r="CH25" s="59"/>
      <c r="CI25" s="59"/>
      <c r="CJ25" s="59"/>
      <c r="CK25" s="59"/>
      <c r="CL25" s="59"/>
      <c r="CM25" s="77"/>
      <c r="CN25" s="53" t="s">
        <v>190</v>
      </c>
    </row>
    <row r="26" spans="1:92" ht="15" customHeight="1" x14ac:dyDescent="0.55000000000000004">
      <c r="A26" s="52">
        <f t="shared" si="0"/>
        <v>2</v>
      </c>
      <c r="B26" s="48"/>
      <c r="C26" s="47" t="s">
        <v>124</v>
      </c>
      <c r="D26" s="44"/>
      <c r="E26" s="45"/>
      <c r="F26" s="75" t="s">
        <v>157</v>
      </c>
      <c r="G26" s="46" t="s">
        <v>158</v>
      </c>
      <c r="H26" s="62">
        <v>100</v>
      </c>
      <c r="I26" s="63">
        <v>100</v>
      </c>
      <c r="J26" s="63">
        <v>100</v>
      </c>
      <c r="K26" s="63">
        <v>100</v>
      </c>
      <c r="L26" s="63">
        <v>100</v>
      </c>
      <c r="M26" s="63">
        <v>100</v>
      </c>
      <c r="N26" s="64">
        <v>100</v>
      </c>
      <c r="O26" s="65">
        <v>100</v>
      </c>
      <c r="P26" s="63">
        <v>100</v>
      </c>
      <c r="Q26" s="63">
        <v>100</v>
      </c>
      <c r="R26" s="63">
        <v>100</v>
      </c>
      <c r="S26" s="63">
        <v>100</v>
      </c>
      <c r="T26" s="63">
        <v>100</v>
      </c>
      <c r="U26" s="64">
        <v>100</v>
      </c>
      <c r="V26" s="65">
        <v>100</v>
      </c>
      <c r="W26" s="63">
        <v>100</v>
      </c>
      <c r="X26" s="63">
        <v>100</v>
      </c>
      <c r="Y26" s="63">
        <v>100</v>
      </c>
      <c r="Z26" s="63">
        <v>100</v>
      </c>
      <c r="AA26" s="63">
        <v>100</v>
      </c>
      <c r="AB26" s="64">
        <v>100</v>
      </c>
      <c r="AC26" s="65">
        <v>100</v>
      </c>
      <c r="AD26" s="63">
        <v>100</v>
      </c>
      <c r="AE26" s="63">
        <v>100</v>
      </c>
      <c r="AF26" s="63">
        <v>100</v>
      </c>
      <c r="AG26" s="63">
        <v>100</v>
      </c>
      <c r="AH26" s="63">
        <v>100</v>
      </c>
      <c r="AI26" s="64">
        <v>100</v>
      </c>
      <c r="AJ26" s="65">
        <v>100</v>
      </c>
      <c r="AK26" s="63">
        <v>100</v>
      </c>
      <c r="AL26" s="63">
        <v>100</v>
      </c>
      <c r="AM26" s="63">
        <v>100</v>
      </c>
      <c r="AN26" s="63">
        <v>100</v>
      </c>
      <c r="AO26" s="63">
        <v>100</v>
      </c>
      <c r="AP26" s="64">
        <v>100</v>
      </c>
      <c r="AQ26" s="65">
        <v>100</v>
      </c>
      <c r="AR26" s="63">
        <v>100</v>
      </c>
      <c r="AS26" s="63">
        <v>100</v>
      </c>
      <c r="AT26" s="63">
        <v>100</v>
      </c>
      <c r="AU26" s="63">
        <v>100</v>
      </c>
      <c r="AV26" s="63">
        <v>100</v>
      </c>
      <c r="AW26" s="64">
        <v>100</v>
      </c>
      <c r="AX26" s="65">
        <v>100</v>
      </c>
      <c r="AY26" s="63">
        <v>100</v>
      </c>
      <c r="AZ26" s="63">
        <v>100</v>
      </c>
      <c r="BA26" s="63">
        <v>100</v>
      </c>
      <c r="BB26" s="63">
        <v>100</v>
      </c>
      <c r="BC26" s="63">
        <v>100</v>
      </c>
      <c r="BD26" s="64">
        <v>100</v>
      </c>
      <c r="BE26" s="65">
        <v>100</v>
      </c>
      <c r="BF26" s="63">
        <v>100</v>
      </c>
      <c r="BG26" s="63">
        <v>100</v>
      </c>
      <c r="BH26" s="63">
        <v>100</v>
      </c>
      <c r="BI26" s="63">
        <v>100</v>
      </c>
      <c r="BJ26" s="63">
        <v>100</v>
      </c>
      <c r="BK26" s="64">
        <v>100</v>
      </c>
      <c r="BL26" s="65">
        <v>100</v>
      </c>
      <c r="BM26" s="63">
        <v>100</v>
      </c>
      <c r="BN26" s="63">
        <v>100</v>
      </c>
      <c r="BO26" s="63">
        <v>100</v>
      </c>
      <c r="BP26" s="63">
        <v>100</v>
      </c>
      <c r="BQ26" s="63">
        <v>100</v>
      </c>
      <c r="BR26" s="64">
        <v>100</v>
      </c>
      <c r="BS26" s="65">
        <v>100</v>
      </c>
      <c r="BT26" s="63">
        <v>100</v>
      </c>
      <c r="BU26" s="63">
        <v>100</v>
      </c>
      <c r="BV26" s="63">
        <v>100</v>
      </c>
      <c r="BW26" s="63">
        <v>100</v>
      </c>
      <c r="BX26" s="63">
        <v>100</v>
      </c>
      <c r="BY26" s="64">
        <v>100</v>
      </c>
      <c r="BZ26" s="65">
        <v>100</v>
      </c>
      <c r="CA26" s="63">
        <v>100</v>
      </c>
      <c r="CB26" s="63">
        <v>100</v>
      </c>
      <c r="CC26" s="63">
        <v>100</v>
      </c>
      <c r="CD26" s="63">
        <v>100</v>
      </c>
      <c r="CE26" s="63">
        <v>100</v>
      </c>
      <c r="CF26" s="64">
        <v>100</v>
      </c>
      <c r="CG26" s="65">
        <v>100</v>
      </c>
      <c r="CH26" s="63">
        <v>100</v>
      </c>
      <c r="CI26" s="63">
        <v>100</v>
      </c>
      <c r="CJ26" s="63">
        <v>100</v>
      </c>
      <c r="CK26" s="63">
        <v>100</v>
      </c>
      <c r="CL26" s="63">
        <v>100</v>
      </c>
      <c r="CM26" s="78">
        <v>100</v>
      </c>
      <c r="CN26" s="53" t="s">
        <v>176</v>
      </c>
    </row>
    <row r="27" spans="1:92" ht="15" customHeight="1" x14ac:dyDescent="0.55000000000000004">
      <c r="A27" s="52">
        <f t="shared" si="0"/>
        <v>3</v>
      </c>
      <c r="B27" s="49"/>
      <c r="C27" s="49"/>
      <c r="D27" s="47" t="s">
        <v>127</v>
      </c>
      <c r="E27" s="50"/>
      <c r="F27" s="75" t="s">
        <v>159</v>
      </c>
      <c r="G27" s="46" t="s">
        <v>158</v>
      </c>
      <c r="H27" s="62">
        <v>13.239000000000001</v>
      </c>
      <c r="I27" s="63">
        <v>13.420999999999999</v>
      </c>
      <c r="J27" s="63">
        <v>19.690999999999999</v>
      </c>
      <c r="K27" s="63">
        <v>21.558</v>
      </c>
      <c r="L27" s="63">
        <v>13.926</v>
      </c>
      <c r="M27" s="63">
        <v>7.69</v>
      </c>
      <c r="N27" s="64">
        <v>8.9860000000000007</v>
      </c>
      <c r="O27" s="65">
        <v>94.454999999999998</v>
      </c>
      <c r="P27" s="63">
        <v>94.367999999999995</v>
      </c>
      <c r="Q27" s="63">
        <v>96.436000000000007</v>
      </c>
      <c r="R27" s="63">
        <v>96.091999999999999</v>
      </c>
      <c r="S27" s="63">
        <v>91.265000000000001</v>
      </c>
      <c r="T27" s="63">
        <v>92.849000000000004</v>
      </c>
      <c r="U27" s="64">
        <v>97.563000000000002</v>
      </c>
      <c r="V27" s="65">
        <v>0.39500000000000002</v>
      </c>
      <c r="W27" s="63">
        <v>0.39500000000000002</v>
      </c>
      <c r="X27" s="63">
        <v>0.84</v>
      </c>
      <c r="Y27" s="63">
        <v>0.61799999999999999</v>
      </c>
      <c r="Z27" s="63">
        <v>0.99</v>
      </c>
      <c r="AA27" s="63">
        <v>0.154</v>
      </c>
      <c r="AB27" s="64">
        <v>0.40300000000000002</v>
      </c>
      <c r="AC27" s="65">
        <v>0.23400000000000001</v>
      </c>
      <c r="AD27" s="63">
        <v>0.23400000000000001</v>
      </c>
      <c r="AE27" s="63">
        <v>0.35299999999999998</v>
      </c>
      <c r="AF27" s="63">
        <v>0.311</v>
      </c>
      <c r="AG27" s="63">
        <v>0.36299999999999999</v>
      </c>
      <c r="AH27" s="63">
        <v>0.16</v>
      </c>
      <c r="AI27" s="64">
        <v>0.23599999999999999</v>
      </c>
      <c r="AJ27" s="65">
        <v>0.61699999999999999</v>
      </c>
      <c r="AK27" s="63">
        <v>0.61699999999999999</v>
      </c>
      <c r="AL27" s="63">
        <v>0.81799999999999995</v>
      </c>
      <c r="AM27" s="63">
        <v>0.496</v>
      </c>
      <c r="AN27" s="63">
        <v>0.23799999999999999</v>
      </c>
      <c r="AO27" s="63">
        <v>0.72299999999999998</v>
      </c>
      <c r="AP27" s="64">
        <v>0.68700000000000006</v>
      </c>
      <c r="AQ27" s="65">
        <v>0.61099999999999999</v>
      </c>
      <c r="AR27" s="63">
        <v>0.61199999999999999</v>
      </c>
      <c r="AS27" s="63">
        <v>0.29899999999999999</v>
      </c>
      <c r="AT27" s="63">
        <v>0.85599999999999998</v>
      </c>
      <c r="AU27" s="63">
        <v>1.4930000000000001</v>
      </c>
      <c r="AV27" s="63">
        <v>0.16400000000000001</v>
      </c>
      <c r="AW27" s="64">
        <v>0.45100000000000001</v>
      </c>
      <c r="AX27" s="65">
        <v>0.377</v>
      </c>
      <c r="AY27" s="63">
        <v>0.35099999999999998</v>
      </c>
      <c r="AZ27" s="63">
        <v>0.16200000000000001</v>
      </c>
      <c r="BA27" s="63">
        <v>0.72099999999999997</v>
      </c>
      <c r="BB27" s="63">
        <v>0.57799999999999996</v>
      </c>
      <c r="BC27" s="63">
        <v>0.153</v>
      </c>
      <c r="BD27" s="64">
        <v>0.55800000000000005</v>
      </c>
      <c r="BE27" s="65">
        <v>3.0009999999999999</v>
      </c>
      <c r="BF27" s="63">
        <v>3.121</v>
      </c>
      <c r="BG27" s="63">
        <v>0.56000000000000005</v>
      </c>
      <c r="BH27" s="63">
        <v>8.9939999999999998</v>
      </c>
      <c r="BI27" s="63">
        <v>4.181</v>
      </c>
      <c r="BJ27" s="63">
        <v>1.002</v>
      </c>
      <c r="BK27" s="64">
        <v>0.183</v>
      </c>
      <c r="BL27" s="65">
        <v>0.218</v>
      </c>
      <c r="BM27" s="63">
        <v>0.253</v>
      </c>
      <c r="BN27" s="63">
        <v>0.08</v>
      </c>
      <c r="BO27" s="63">
        <v>3.3000000000000002E-2</v>
      </c>
      <c r="BP27" s="63">
        <v>0.35299999999999998</v>
      </c>
      <c r="BQ27" s="63">
        <v>0.61</v>
      </c>
      <c r="BR27" s="64">
        <v>4.3999999999999997E-2</v>
      </c>
      <c r="BS27" s="65">
        <v>3.4000000000000002E-2</v>
      </c>
      <c r="BT27" s="63">
        <v>4.3999999999999997E-2</v>
      </c>
      <c r="BU27" s="63">
        <v>0.14899999999999999</v>
      </c>
      <c r="BV27" s="63">
        <v>0.111</v>
      </c>
      <c r="BW27" s="63" t="s">
        <v>196</v>
      </c>
      <c r="BX27" s="63">
        <v>1.9E-2</v>
      </c>
      <c r="BY27" s="64">
        <v>0</v>
      </c>
      <c r="BZ27" s="65">
        <v>0.14000000000000001</v>
      </c>
      <c r="CA27" s="63">
        <v>0.151</v>
      </c>
      <c r="CB27" s="63">
        <v>8.0000000000000002E-3</v>
      </c>
      <c r="CC27" s="63">
        <v>1.7999999999999999E-2</v>
      </c>
      <c r="CD27" s="63">
        <v>0.40400000000000003</v>
      </c>
      <c r="CE27" s="63">
        <v>0.13700000000000001</v>
      </c>
      <c r="CF27" s="64">
        <v>3.0000000000000001E-3</v>
      </c>
      <c r="CG27" s="65">
        <v>1.556</v>
      </c>
      <c r="CH27" s="63">
        <v>1.5880000000000001</v>
      </c>
      <c r="CI27" s="63">
        <v>1.7450000000000001</v>
      </c>
      <c r="CJ27" s="63">
        <v>1.754</v>
      </c>
      <c r="CK27" s="63">
        <v>2.88</v>
      </c>
      <c r="CL27" s="63">
        <v>0.95599999999999996</v>
      </c>
      <c r="CM27" s="78">
        <v>0.57799999999999996</v>
      </c>
      <c r="CN27" s="53" t="s">
        <v>177</v>
      </c>
    </row>
    <row r="28" spans="1:92" ht="15" customHeight="1" x14ac:dyDescent="0.55000000000000004">
      <c r="A28" s="52">
        <f t="shared" si="0"/>
        <v>3</v>
      </c>
      <c r="B28" s="49"/>
      <c r="C28" s="49"/>
      <c r="D28" s="47" t="s">
        <v>129</v>
      </c>
      <c r="E28" s="50"/>
      <c r="F28" s="75" t="s">
        <v>160</v>
      </c>
      <c r="G28" s="46" t="s">
        <v>158</v>
      </c>
      <c r="H28" s="62">
        <v>19.87</v>
      </c>
      <c r="I28" s="63">
        <v>20.56</v>
      </c>
      <c r="J28" s="63">
        <v>8.8960000000000008</v>
      </c>
      <c r="K28" s="63">
        <v>11.782999999999999</v>
      </c>
      <c r="L28" s="63">
        <v>16.593</v>
      </c>
      <c r="M28" s="63">
        <v>29.667999999999999</v>
      </c>
      <c r="N28" s="64">
        <v>3.7349999999999999</v>
      </c>
      <c r="O28" s="65">
        <v>0.67200000000000004</v>
      </c>
      <c r="P28" s="63">
        <v>0.68799999999999994</v>
      </c>
      <c r="Q28" s="63">
        <v>0.25</v>
      </c>
      <c r="R28" s="63">
        <v>0.42099999999999999</v>
      </c>
      <c r="S28" s="63">
        <v>0.64500000000000002</v>
      </c>
      <c r="T28" s="63">
        <v>1.379</v>
      </c>
      <c r="U28" s="64">
        <v>9.7000000000000003E-2</v>
      </c>
      <c r="V28" s="65">
        <v>89.658000000000001</v>
      </c>
      <c r="W28" s="63">
        <v>90.033000000000001</v>
      </c>
      <c r="X28" s="63">
        <v>83.1</v>
      </c>
      <c r="Y28" s="63">
        <v>79.516000000000005</v>
      </c>
      <c r="Z28" s="63">
        <v>80.855999999999995</v>
      </c>
      <c r="AA28" s="63">
        <v>95.144000000000005</v>
      </c>
      <c r="AB28" s="64">
        <v>58.488999999999997</v>
      </c>
      <c r="AC28" s="65">
        <v>0.16800000000000001</v>
      </c>
      <c r="AD28" s="63">
        <v>0.16800000000000001</v>
      </c>
      <c r="AE28" s="63">
        <v>0.185</v>
      </c>
      <c r="AF28" s="63">
        <v>0.23799999999999999</v>
      </c>
      <c r="AG28" s="63">
        <v>0.10100000000000001</v>
      </c>
      <c r="AH28" s="63">
        <v>0.16900000000000001</v>
      </c>
      <c r="AI28" s="64">
        <v>0.19700000000000001</v>
      </c>
      <c r="AJ28" s="65">
        <v>0.63800000000000001</v>
      </c>
      <c r="AK28" s="63">
        <v>0.64</v>
      </c>
      <c r="AL28" s="63">
        <v>1.4999999999999999E-2</v>
      </c>
      <c r="AM28" s="63">
        <v>0.13900000000000001</v>
      </c>
      <c r="AN28" s="63">
        <v>0.76600000000000001</v>
      </c>
      <c r="AO28" s="63">
        <v>0.74099999999999999</v>
      </c>
      <c r="AP28" s="64">
        <v>2.7E-2</v>
      </c>
      <c r="AQ28" s="65">
        <v>0.83599999999999997</v>
      </c>
      <c r="AR28" s="63">
        <v>0.83799999999999997</v>
      </c>
      <c r="AS28" s="63">
        <v>0.42</v>
      </c>
      <c r="AT28" s="63">
        <v>1.2609999999999999</v>
      </c>
      <c r="AU28" s="63">
        <v>1.45</v>
      </c>
      <c r="AV28" s="63">
        <v>0.47099999999999997</v>
      </c>
      <c r="AW28" s="64">
        <v>0.54500000000000004</v>
      </c>
      <c r="AX28" s="65">
        <v>0.29599999999999999</v>
      </c>
      <c r="AY28" s="63">
        <v>0.33400000000000002</v>
      </c>
      <c r="AZ28" s="63">
        <v>0.19</v>
      </c>
      <c r="BA28" s="63">
        <v>0.23100000000000001</v>
      </c>
      <c r="BB28" s="63">
        <v>0.47099999999999997</v>
      </c>
      <c r="BC28" s="63">
        <v>0.39100000000000001</v>
      </c>
      <c r="BD28" s="64">
        <v>0.03</v>
      </c>
      <c r="BE28" s="65">
        <v>0.185</v>
      </c>
      <c r="BF28" s="63">
        <v>0.19</v>
      </c>
      <c r="BG28" s="63">
        <v>0.11</v>
      </c>
      <c r="BH28" s="63">
        <v>0.56999999999999995</v>
      </c>
      <c r="BI28" s="63">
        <v>7.3999999999999996E-2</v>
      </c>
      <c r="BJ28" s="63">
        <v>3.0000000000000001E-3</v>
      </c>
      <c r="BK28" s="64">
        <v>8.4000000000000005E-2</v>
      </c>
      <c r="BL28" s="65">
        <v>0.24099999999999999</v>
      </c>
      <c r="BM28" s="63">
        <v>0.28599999999999998</v>
      </c>
      <c r="BN28" s="63">
        <v>0.10299999999999999</v>
      </c>
      <c r="BO28" s="63">
        <v>0.13200000000000001</v>
      </c>
      <c r="BP28" s="63">
        <v>0.46300000000000002</v>
      </c>
      <c r="BQ28" s="63">
        <v>0.53100000000000003</v>
      </c>
      <c r="BR28" s="64">
        <v>2.1999999999999999E-2</v>
      </c>
      <c r="BS28" s="65">
        <v>0.14199999999999999</v>
      </c>
      <c r="BT28" s="63">
        <v>0.17599999999999999</v>
      </c>
      <c r="BU28" s="63">
        <v>0.113</v>
      </c>
      <c r="BV28" s="63">
        <v>4.2999999999999997E-2</v>
      </c>
      <c r="BW28" s="63">
        <v>0.27500000000000002</v>
      </c>
      <c r="BX28" s="63">
        <v>0.19800000000000001</v>
      </c>
      <c r="BY28" s="64">
        <v>2.1000000000000001E-2</v>
      </c>
      <c r="BZ28" s="65">
        <v>3.4000000000000002E-2</v>
      </c>
      <c r="CA28" s="63">
        <v>3.5999999999999997E-2</v>
      </c>
      <c r="CB28" s="63">
        <v>6.3E-2</v>
      </c>
      <c r="CC28" s="63">
        <v>6.4000000000000001E-2</v>
      </c>
      <c r="CD28" s="63">
        <v>1E-3</v>
      </c>
      <c r="CE28" s="63">
        <v>3.4000000000000002E-2</v>
      </c>
      <c r="CF28" s="64">
        <v>4.0000000000000001E-3</v>
      </c>
      <c r="CG28" s="65">
        <v>0.67100000000000004</v>
      </c>
      <c r="CH28" s="63">
        <v>0.68899999999999995</v>
      </c>
      <c r="CI28" s="63">
        <v>0.28899999999999998</v>
      </c>
      <c r="CJ28" s="63">
        <v>1.1850000000000001</v>
      </c>
      <c r="CK28" s="63">
        <v>0.30399999999999999</v>
      </c>
      <c r="CL28" s="63">
        <v>0.63300000000000001</v>
      </c>
      <c r="CM28" s="78">
        <v>0.13</v>
      </c>
      <c r="CN28" s="53" t="s">
        <v>178</v>
      </c>
    </row>
    <row r="29" spans="1:92" ht="15" customHeight="1" x14ac:dyDescent="0.55000000000000004">
      <c r="A29" s="52">
        <f t="shared" si="0"/>
        <v>3</v>
      </c>
      <c r="B29" s="49"/>
      <c r="C29" s="49"/>
      <c r="D29" s="47" t="s">
        <v>131</v>
      </c>
      <c r="E29" s="50"/>
      <c r="F29" s="75" t="s">
        <v>161</v>
      </c>
      <c r="G29" s="46" t="s">
        <v>158</v>
      </c>
      <c r="H29" s="62">
        <v>1.65</v>
      </c>
      <c r="I29" s="63">
        <v>1.6160000000000001</v>
      </c>
      <c r="J29" s="63">
        <v>1.4219999999999999</v>
      </c>
      <c r="K29" s="63">
        <v>2.1949999999999998</v>
      </c>
      <c r="L29" s="63">
        <v>2.5779999999999998</v>
      </c>
      <c r="M29" s="63">
        <v>1.056</v>
      </c>
      <c r="N29" s="64">
        <v>2.44</v>
      </c>
      <c r="O29" s="65">
        <v>5.7000000000000002E-2</v>
      </c>
      <c r="P29" s="63">
        <v>5.8000000000000003E-2</v>
      </c>
      <c r="Q29" s="63">
        <v>3.1E-2</v>
      </c>
      <c r="R29" s="63">
        <v>6.3E-2</v>
      </c>
      <c r="S29" s="63">
        <v>8.8999999999999996E-2</v>
      </c>
      <c r="T29" s="63">
        <v>5.2999999999999999E-2</v>
      </c>
      <c r="U29" s="64">
        <v>3.2000000000000001E-2</v>
      </c>
      <c r="V29" s="65">
        <v>7.1660000000000004</v>
      </c>
      <c r="W29" s="63">
        <v>6.8</v>
      </c>
      <c r="X29" s="63">
        <v>12.396000000000001</v>
      </c>
      <c r="Y29" s="63">
        <v>14.689</v>
      </c>
      <c r="Z29" s="63">
        <v>12.43</v>
      </c>
      <c r="AA29" s="63">
        <v>3.234</v>
      </c>
      <c r="AB29" s="64">
        <v>37.613</v>
      </c>
      <c r="AC29" s="65">
        <v>2.5000000000000001E-2</v>
      </c>
      <c r="AD29" s="63">
        <v>2.5000000000000001E-2</v>
      </c>
      <c r="AE29" s="63">
        <v>4.2000000000000003E-2</v>
      </c>
      <c r="AF29" s="63">
        <v>1E-3</v>
      </c>
      <c r="AG29" s="63" t="s">
        <v>196</v>
      </c>
      <c r="AH29" s="63">
        <v>3.4000000000000002E-2</v>
      </c>
      <c r="AI29" s="64">
        <v>6.3E-2</v>
      </c>
      <c r="AJ29" s="65">
        <v>0.34200000000000003</v>
      </c>
      <c r="AK29" s="63">
        <v>0.34399999999999997</v>
      </c>
      <c r="AL29" s="63">
        <v>6.0999999999999999E-2</v>
      </c>
      <c r="AM29" s="63">
        <v>0.19400000000000001</v>
      </c>
      <c r="AN29" s="63">
        <v>0.59399999999999997</v>
      </c>
      <c r="AO29" s="63">
        <v>0.32500000000000001</v>
      </c>
      <c r="AP29" s="64">
        <v>1.4999999999999999E-2</v>
      </c>
      <c r="AQ29" s="65">
        <v>0.19500000000000001</v>
      </c>
      <c r="AR29" s="63">
        <v>0.19400000000000001</v>
      </c>
      <c r="AS29" s="63">
        <v>0.22500000000000001</v>
      </c>
      <c r="AT29" s="63">
        <v>0.34300000000000003</v>
      </c>
      <c r="AU29" s="63">
        <v>0.25700000000000001</v>
      </c>
      <c r="AV29" s="63">
        <v>7.6999999999999999E-2</v>
      </c>
      <c r="AW29" s="64">
        <v>0.35299999999999998</v>
      </c>
      <c r="AX29" s="65">
        <v>9.6000000000000002E-2</v>
      </c>
      <c r="AY29" s="63">
        <v>9.5000000000000001E-2</v>
      </c>
      <c r="AZ29" s="63">
        <v>0.35499999999999998</v>
      </c>
      <c r="BA29" s="63">
        <v>2.3E-2</v>
      </c>
      <c r="BB29" s="63">
        <v>3.0000000000000001E-3</v>
      </c>
      <c r="BC29" s="63">
        <v>5.5E-2</v>
      </c>
      <c r="BD29" s="64">
        <v>0.10199999999999999</v>
      </c>
      <c r="BE29" s="65">
        <v>3.9E-2</v>
      </c>
      <c r="BF29" s="63">
        <v>3.1E-2</v>
      </c>
      <c r="BG29" s="63">
        <v>3.5999999999999997E-2</v>
      </c>
      <c r="BH29" s="63">
        <v>2.1000000000000001E-2</v>
      </c>
      <c r="BI29" s="63">
        <v>3.6999999999999998E-2</v>
      </c>
      <c r="BJ29" s="63">
        <v>2.8000000000000001E-2</v>
      </c>
      <c r="BK29" s="64">
        <v>0.22700000000000001</v>
      </c>
      <c r="BL29" s="65">
        <v>0.03</v>
      </c>
      <c r="BM29" s="63">
        <v>3.5999999999999997E-2</v>
      </c>
      <c r="BN29" s="63">
        <v>2.5000000000000001E-2</v>
      </c>
      <c r="BO29" s="63">
        <v>1.7999999999999999E-2</v>
      </c>
      <c r="BP29" s="63">
        <v>0.122</v>
      </c>
      <c r="BQ29" s="63" t="s">
        <v>196</v>
      </c>
      <c r="BR29" s="64">
        <v>0</v>
      </c>
      <c r="BS29" s="65">
        <v>6.0000000000000001E-3</v>
      </c>
      <c r="BT29" s="63">
        <v>8.0000000000000002E-3</v>
      </c>
      <c r="BU29" s="63" t="s">
        <v>196</v>
      </c>
      <c r="BV29" s="63" t="s">
        <v>196</v>
      </c>
      <c r="BW29" s="63" t="s">
        <v>196</v>
      </c>
      <c r="BX29" s="63">
        <v>1.6E-2</v>
      </c>
      <c r="BY29" s="64">
        <v>0</v>
      </c>
      <c r="BZ29" s="65">
        <v>1E-3</v>
      </c>
      <c r="CA29" s="63">
        <v>0</v>
      </c>
      <c r="CB29" s="63">
        <v>1E-3</v>
      </c>
      <c r="CC29" s="63">
        <v>1E-3</v>
      </c>
      <c r="CD29" s="63" t="s">
        <v>196</v>
      </c>
      <c r="CE29" s="63" t="s">
        <v>196</v>
      </c>
      <c r="CF29" s="64">
        <v>8.0000000000000002E-3</v>
      </c>
      <c r="CG29" s="65">
        <v>0.104</v>
      </c>
      <c r="CH29" s="63">
        <v>0.10199999999999999</v>
      </c>
      <c r="CI29" s="63">
        <v>4.8000000000000001E-2</v>
      </c>
      <c r="CJ29" s="63">
        <v>7.3999999999999996E-2</v>
      </c>
      <c r="CK29" s="63">
        <v>9.7000000000000003E-2</v>
      </c>
      <c r="CL29" s="63">
        <v>0.13400000000000001</v>
      </c>
      <c r="CM29" s="78">
        <v>0.17399999999999999</v>
      </c>
      <c r="CN29" s="53" t="s">
        <v>179</v>
      </c>
    </row>
    <row r="30" spans="1:92" ht="15" customHeight="1" x14ac:dyDescent="0.55000000000000004">
      <c r="A30" s="52">
        <f t="shared" si="0"/>
        <v>3</v>
      </c>
      <c r="B30" s="49"/>
      <c r="C30" s="49"/>
      <c r="D30" s="47" t="s">
        <v>133</v>
      </c>
      <c r="E30" s="50"/>
      <c r="F30" s="75" t="s">
        <v>162</v>
      </c>
      <c r="G30" s="46" t="s">
        <v>158</v>
      </c>
      <c r="H30" s="62">
        <v>2.3879999999999999</v>
      </c>
      <c r="I30" s="63">
        <v>2.4860000000000002</v>
      </c>
      <c r="J30" s="63">
        <v>1.7310000000000001</v>
      </c>
      <c r="K30" s="63">
        <v>1.6379999999999999</v>
      </c>
      <c r="L30" s="63">
        <v>2.2930000000000001</v>
      </c>
      <c r="M30" s="63">
        <v>3.1720000000000002</v>
      </c>
      <c r="N30" s="64">
        <v>8.5000000000000006E-2</v>
      </c>
      <c r="O30" s="65">
        <v>5.6000000000000001E-2</v>
      </c>
      <c r="P30" s="63">
        <v>5.7000000000000002E-2</v>
      </c>
      <c r="Q30" s="63">
        <v>5.0000000000000001E-3</v>
      </c>
      <c r="R30" s="63">
        <v>0.05</v>
      </c>
      <c r="S30" s="63">
        <v>2.3E-2</v>
      </c>
      <c r="T30" s="63">
        <v>0.13200000000000001</v>
      </c>
      <c r="U30" s="64" t="s">
        <v>196</v>
      </c>
      <c r="V30" s="65">
        <v>0.05</v>
      </c>
      <c r="W30" s="63">
        <v>5.0999999999999997E-2</v>
      </c>
      <c r="X30" s="63">
        <v>8.5000000000000006E-2</v>
      </c>
      <c r="Y30" s="63">
        <v>0.124</v>
      </c>
      <c r="Z30" s="63">
        <v>8.5000000000000006E-2</v>
      </c>
      <c r="AA30" s="63">
        <v>2.5000000000000001E-2</v>
      </c>
      <c r="AB30" s="64">
        <v>5.0000000000000001E-3</v>
      </c>
      <c r="AC30" s="65">
        <v>95.775000000000006</v>
      </c>
      <c r="AD30" s="63">
        <v>95.777000000000001</v>
      </c>
      <c r="AE30" s="63">
        <v>95.635000000000005</v>
      </c>
      <c r="AF30" s="63">
        <v>93.474000000000004</v>
      </c>
      <c r="AG30" s="63">
        <v>93.855000000000004</v>
      </c>
      <c r="AH30" s="63">
        <v>96.846000000000004</v>
      </c>
      <c r="AI30" s="64">
        <v>94.515000000000001</v>
      </c>
      <c r="AJ30" s="65">
        <v>4.2000000000000003E-2</v>
      </c>
      <c r="AK30" s="63">
        <v>4.2000000000000003E-2</v>
      </c>
      <c r="AL30" s="63">
        <v>3.1E-2</v>
      </c>
      <c r="AM30" s="63">
        <v>1.4E-2</v>
      </c>
      <c r="AN30" s="63">
        <v>1E-3</v>
      </c>
      <c r="AO30" s="63">
        <v>5.8999999999999997E-2</v>
      </c>
      <c r="AP30" s="64" t="s">
        <v>196</v>
      </c>
      <c r="AQ30" s="65">
        <v>5.8000000000000003E-2</v>
      </c>
      <c r="AR30" s="63">
        <v>5.8000000000000003E-2</v>
      </c>
      <c r="AS30" s="63">
        <v>2.9000000000000001E-2</v>
      </c>
      <c r="AT30" s="63">
        <v>6.7000000000000004E-2</v>
      </c>
      <c r="AU30" s="63">
        <v>0.113</v>
      </c>
      <c r="AV30" s="63">
        <v>3.6999999999999998E-2</v>
      </c>
      <c r="AW30" s="64">
        <v>7.0000000000000001E-3</v>
      </c>
      <c r="AX30" s="65">
        <v>5.5E-2</v>
      </c>
      <c r="AY30" s="63">
        <v>6.3E-2</v>
      </c>
      <c r="AZ30" s="63">
        <v>7.5999999999999998E-2</v>
      </c>
      <c r="BA30" s="63">
        <v>5.8999999999999997E-2</v>
      </c>
      <c r="BB30" s="63">
        <v>0.11799999999999999</v>
      </c>
      <c r="BC30" s="63">
        <v>3.5999999999999997E-2</v>
      </c>
      <c r="BD30" s="64">
        <v>0</v>
      </c>
      <c r="BE30" s="65">
        <v>4.1000000000000002E-2</v>
      </c>
      <c r="BF30" s="63">
        <v>4.2000000000000003E-2</v>
      </c>
      <c r="BG30" s="63">
        <v>2.5999999999999999E-2</v>
      </c>
      <c r="BH30" s="63">
        <v>4.4999999999999998E-2</v>
      </c>
      <c r="BI30" s="63">
        <v>4.7E-2</v>
      </c>
      <c r="BJ30" s="63">
        <v>6.3E-2</v>
      </c>
      <c r="BK30" s="64">
        <v>7.0000000000000001E-3</v>
      </c>
      <c r="BL30" s="65">
        <v>0.47299999999999998</v>
      </c>
      <c r="BM30" s="63">
        <v>0.56899999999999995</v>
      </c>
      <c r="BN30" s="63">
        <v>0.67600000000000005</v>
      </c>
      <c r="BO30" s="63">
        <v>0.41099999999999998</v>
      </c>
      <c r="BP30" s="63">
        <v>0.52600000000000002</v>
      </c>
      <c r="BQ30" s="63">
        <v>0.62</v>
      </c>
      <c r="BR30" s="64">
        <v>3.0000000000000001E-3</v>
      </c>
      <c r="BS30" s="65">
        <v>2E-3</v>
      </c>
      <c r="BT30" s="63">
        <v>2E-3</v>
      </c>
      <c r="BU30" s="63">
        <v>8.0000000000000002E-3</v>
      </c>
      <c r="BV30" s="63">
        <v>8.9999999999999993E-3</v>
      </c>
      <c r="BW30" s="63" t="s">
        <v>196</v>
      </c>
      <c r="BX30" s="63" t="s">
        <v>196</v>
      </c>
      <c r="BY30" s="64" t="s">
        <v>196</v>
      </c>
      <c r="BZ30" s="65">
        <v>8.4000000000000005E-2</v>
      </c>
      <c r="CA30" s="63">
        <v>0.09</v>
      </c>
      <c r="CB30" s="63">
        <v>1.7000000000000001E-2</v>
      </c>
      <c r="CC30" s="63">
        <v>0.14000000000000001</v>
      </c>
      <c r="CD30" s="63">
        <v>0.35599999999999998</v>
      </c>
      <c r="CE30" s="63">
        <v>1.7000000000000001E-2</v>
      </c>
      <c r="CF30" s="64" t="s">
        <v>196</v>
      </c>
      <c r="CG30" s="65">
        <v>0.48099999999999998</v>
      </c>
      <c r="CH30" s="63">
        <v>0.496</v>
      </c>
      <c r="CI30" s="63">
        <v>6.2E-2</v>
      </c>
      <c r="CJ30" s="63">
        <v>0.95399999999999996</v>
      </c>
      <c r="CK30" s="63">
        <v>0.22</v>
      </c>
      <c r="CL30" s="63">
        <v>0.43099999999999999</v>
      </c>
      <c r="CM30" s="78">
        <v>0.01</v>
      </c>
      <c r="CN30" s="53" t="s">
        <v>180</v>
      </c>
    </row>
    <row r="31" spans="1:92" ht="15" customHeight="1" x14ac:dyDescent="0.55000000000000004">
      <c r="A31" s="52">
        <f t="shared" si="0"/>
        <v>3</v>
      </c>
      <c r="B31" s="49"/>
      <c r="C31" s="49"/>
      <c r="D31" s="47" t="s">
        <v>135</v>
      </c>
      <c r="E31" s="50"/>
      <c r="F31" s="75" t="s">
        <v>163</v>
      </c>
      <c r="G31" s="46" t="s">
        <v>158</v>
      </c>
      <c r="H31" s="62">
        <v>4.8470000000000004</v>
      </c>
      <c r="I31" s="63">
        <v>5.0330000000000004</v>
      </c>
      <c r="J31" s="63">
        <v>1.6890000000000001</v>
      </c>
      <c r="K31" s="63">
        <v>2.9340000000000002</v>
      </c>
      <c r="L31" s="63">
        <v>5.109</v>
      </c>
      <c r="M31" s="63">
        <v>6.992</v>
      </c>
      <c r="N31" s="64">
        <v>0.50800000000000001</v>
      </c>
      <c r="O31" s="65">
        <v>0.30499999999999999</v>
      </c>
      <c r="P31" s="63">
        <v>0.314</v>
      </c>
      <c r="Q31" s="63">
        <v>0</v>
      </c>
      <c r="R31" s="63">
        <v>7.8E-2</v>
      </c>
      <c r="S31" s="63">
        <v>1.2350000000000001</v>
      </c>
      <c r="T31" s="63">
        <v>0.20499999999999999</v>
      </c>
      <c r="U31" s="64">
        <v>8.9999999999999993E-3</v>
      </c>
      <c r="V31" s="65">
        <v>6.2E-2</v>
      </c>
      <c r="W31" s="63">
        <v>6.2E-2</v>
      </c>
      <c r="X31" s="63">
        <v>4.2000000000000003E-2</v>
      </c>
      <c r="Y31" s="63">
        <v>6.0999999999999999E-2</v>
      </c>
      <c r="Z31" s="63">
        <v>0.13400000000000001</v>
      </c>
      <c r="AA31" s="63">
        <v>4.7E-2</v>
      </c>
      <c r="AB31" s="64">
        <v>1.2E-2</v>
      </c>
      <c r="AC31" s="65">
        <v>8.9999999999999993E-3</v>
      </c>
      <c r="AD31" s="63">
        <v>8.9999999999999993E-3</v>
      </c>
      <c r="AE31" s="63">
        <v>4.5999999999999999E-2</v>
      </c>
      <c r="AF31" s="63">
        <v>8.0000000000000002E-3</v>
      </c>
      <c r="AG31" s="63" t="s">
        <v>196</v>
      </c>
      <c r="AH31" s="63">
        <v>5.0000000000000001E-3</v>
      </c>
      <c r="AI31" s="64" t="s">
        <v>196</v>
      </c>
      <c r="AJ31" s="65">
        <v>94.337000000000003</v>
      </c>
      <c r="AK31" s="63">
        <v>94.322000000000003</v>
      </c>
      <c r="AL31" s="63">
        <v>95.361999999999995</v>
      </c>
      <c r="AM31" s="63">
        <v>96.948999999999998</v>
      </c>
      <c r="AN31" s="63">
        <v>95.444000000000003</v>
      </c>
      <c r="AO31" s="63">
        <v>93.495999999999995</v>
      </c>
      <c r="AP31" s="64">
        <v>98.120999999999995</v>
      </c>
      <c r="AQ31" s="65">
        <v>5.8999999999999997E-2</v>
      </c>
      <c r="AR31" s="63">
        <v>5.8999999999999997E-2</v>
      </c>
      <c r="AS31" s="63">
        <v>2.4E-2</v>
      </c>
      <c r="AT31" s="63">
        <v>5.1999999999999998E-2</v>
      </c>
      <c r="AU31" s="63">
        <v>0.18</v>
      </c>
      <c r="AV31" s="63">
        <v>1.4E-2</v>
      </c>
      <c r="AW31" s="64">
        <v>8.1000000000000003E-2</v>
      </c>
      <c r="AX31" s="65">
        <v>9.6000000000000002E-2</v>
      </c>
      <c r="AY31" s="63">
        <v>0.107</v>
      </c>
      <c r="AZ31" s="63">
        <v>3.2000000000000001E-2</v>
      </c>
      <c r="BA31" s="63">
        <v>1E-3</v>
      </c>
      <c r="BB31" s="63">
        <v>0.123</v>
      </c>
      <c r="BC31" s="63">
        <v>0.186</v>
      </c>
      <c r="BD31" s="64">
        <v>1.6E-2</v>
      </c>
      <c r="BE31" s="65">
        <v>0.13800000000000001</v>
      </c>
      <c r="BF31" s="63">
        <v>0.14399999999999999</v>
      </c>
      <c r="BG31" s="63">
        <v>6.3E-2</v>
      </c>
      <c r="BH31" s="63">
        <v>8.7999999999999995E-2</v>
      </c>
      <c r="BI31" s="63">
        <v>0.60099999999999998</v>
      </c>
      <c r="BJ31" s="63">
        <v>0.112</v>
      </c>
      <c r="BK31" s="64">
        <v>2E-3</v>
      </c>
      <c r="BL31" s="65">
        <v>1E-3</v>
      </c>
      <c r="BM31" s="63">
        <v>2E-3</v>
      </c>
      <c r="BN31" s="63">
        <v>3.0000000000000001E-3</v>
      </c>
      <c r="BO31" s="63">
        <v>2E-3</v>
      </c>
      <c r="BP31" s="63" t="s">
        <v>196</v>
      </c>
      <c r="BQ31" s="63" t="s">
        <v>196</v>
      </c>
      <c r="BR31" s="64">
        <v>0</v>
      </c>
      <c r="BS31" s="65">
        <v>2.5999999999999999E-2</v>
      </c>
      <c r="BT31" s="63">
        <v>2.7E-2</v>
      </c>
      <c r="BU31" s="63">
        <v>6.0000000000000001E-3</v>
      </c>
      <c r="BV31" s="63">
        <v>8.0000000000000002E-3</v>
      </c>
      <c r="BW31" s="63">
        <v>4.2999999999999997E-2</v>
      </c>
      <c r="BX31" s="63">
        <v>3.1E-2</v>
      </c>
      <c r="BY31" s="64">
        <v>2.3E-2</v>
      </c>
      <c r="BZ31" s="65">
        <v>0.192</v>
      </c>
      <c r="CA31" s="63">
        <v>0.20599999999999999</v>
      </c>
      <c r="CB31" s="63">
        <v>7.8E-2</v>
      </c>
      <c r="CC31" s="63">
        <v>0.89600000000000002</v>
      </c>
      <c r="CD31" s="63">
        <v>0.11700000000000001</v>
      </c>
      <c r="CE31" s="63">
        <v>8.5000000000000006E-2</v>
      </c>
      <c r="CF31" s="64">
        <v>5.0000000000000001E-3</v>
      </c>
      <c r="CG31" s="65">
        <v>0.182</v>
      </c>
      <c r="CH31" s="63">
        <v>0.18099999999999999</v>
      </c>
      <c r="CI31" s="63">
        <v>0.123</v>
      </c>
      <c r="CJ31" s="63">
        <v>0.106</v>
      </c>
      <c r="CK31" s="63">
        <v>0.183</v>
      </c>
      <c r="CL31" s="63">
        <v>0.24099999999999999</v>
      </c>
      <c r="CM31" s="78">
        <v>0.20200000000000001</v>
      </c>
      <c r="CN31" s="53" t="s">
        <v>181</v>
      </c>
    </row>
    <row r="32" spans="1:92" ht="15" customHeight="1" x14ac:dyDescent="0.55000000000000004">
      <c r="A32" s="52">
        <f t="shared" si="0"/>
        <v>3</v>
      </c>
      <c r="B32" s="49"/>
      <c r="C32" s="49"/>
      <c r="D32" s="47" t="s">
        <v>137</v>
      </c>
      <c r="E32" s="50"/>
      <c r="F32" s="75" t="s">
        <v>164</v>
      </c>
      <c r="G32" s="46" t="s">
        <v>158</v>
      </c>
      <c r="H32" s="62">
        <v>26.494</v>
      </c>
      <c r="I32" s="63">
        <v>27.408999999999999</v>
      </c>
      <c r="J32" s="63">
        <v>27.169</v>
      </c>
      <c r="K32" s="63">
        <v>28.498000000000001</v>
      </c>
      <c r="L32" s="63">
        <v>31.565000000000001</v>
      </c>
      <c r="M32" s="63">
        <v>25.401</v>
      </c>
      <c r="N32" s="64">
        <v>5.1219999999999999</v>
      </c>
      <c r="O32" s="65">
        <v>0.65200000000000002</v>
      </c>
      <c r="P32" s="63">
        <v>0.66700000000000004</v>
      </c>
      <c r="Q32" s="63">
        <v>0.371</v>
      </c>
      <c r="R32" s="63">
        <v>0.16400000000000001</v>
      </c>
      <c r="S32" s="63">
        <v>1.492</v>
      </c>
      <c r="T32" s="63">
        <v>0.91600000000000004</v>
      </c>
      <c r="U32" s="64">
        <v>0.121</v>
      </c>
      <c r="V32" s="65">
        <v>1.522</v>
      </c>
      <c r="W32" s="63">
        <v>1.528</v>
      </c>
      <c r="X32" s="63">
        <v>1.5649999999999999</v>
      </c>
      <c r="Y32" s="63">
        <v>2.968</v>
      </c>
      <c r="Z32" s="63">
        <v>3.327</v>
      </c>
      <c r="AA32" s="63">
        <v>0.79400000000000004</v>
      </c>
      <c r="AB32" s="64">
        <v>1.0129999999999999</v>
      </c>
      <c r="AC32" s="65">
        <v>0.93899999999999995</v>
      </c>
      <c r="AD32" s="63">
        <v>0.94</v>
      </c>
      <c r="AE32" s="63">
        <v>0.55200000000000005</v>
      </c>
      <c r="AF32" s="63">
        <v>1.151</v>
      </c>
      <c r="AG32" s="63">
        <v>1.3720000000000001</v>
      </c>
      <c r="AH32" s="63">
        <v>0.84</v>
      </c>
      <c r="AI32" s="64">
        <v>0.17899999999999999</v>
      </c>
      <c r="AJ32" s="65">
        <v>0.45</v>
      </c>
      <c r="AK32" s="63">
        <v>0.45200000000000001</v>
      </c>
      <c r="AL32" s="63">
        <v>0.67500000000000004</v>
      </c>
      <c r="AM32" s="63">
        <v>0.46800000000000003</v>
      </c>
      <c r="AN32" s="63">
        <v>0.86299999999999999</v>
      </c>
      <c r="AO32" s="63">
        <v>0.32300000000000001</v>
      </c>
      <c r="AP32" s="64">
        <v>8.5999999999999993E-2</v>
      </c>
      <c r="AQ32" s="65">
        <v>95.835999999999999</v>
      </c>
      <c r="AR32" s="63">
        <v>95.88</v>
      </c>
      <c r="AS32" s="63">
        <v>95.417000000000002</v>
      </c>
      <c r="AT32" s="63">
        <v>94.015000000000001</v>
      </c>
      <c r="AU32" s="63">
        <v>93.54</v>
      </c>
      <c r="AV32" s="63">
        <v>98.141000000000005</v>
      </c>
      <c r="AW32" s="64">
        <v>90.234999999999999</v>
      </c>
      <c r="AX32" s="65">
        <v>1.8979999999999999</v>
      </c>
      <c r="AY32" s="63">
        <v>2.0390000000000001</v>
      </c>
      <c r="AZ32" s="63">
        <v>2.1</v>
      </c>
      <c r="BA32" s="63">
        <v>2.1160000000000001</v>
      </c>
      <c r="BB32" s="63">
        <v>2.819</v>
      </c>
      <c r="BC32" s="63">
        <v>1.64</v>
      </c>
      <c r="BD32" s="64">
        <v>0.92</v>
      </c>
      <c r="BE32" s="65">
        <v>0.57699999999999996</v>
      </c>
      <c r="BF32" s="63">
        <v>0.59899999999999998</v>
      </c>
      <c r="BG32" s="63">
        <v>0.311</v>
      </c>
      <c r="BH32" s="63">
        <v>0.65100000000000002</v>
      </c>
      <c r="BI32" s="63">
        <v>1.2150000000000001</v>
      </c>
      <c r="BJ32" s="63">
        <v>0.71499999999999997</v>
      </c>
      <c r="BK32" s="64">
        <v>6.3E-2</v>
      </c>
      <c r="BL32" s="65">
        <v>0.32900000000000001</v>
      </c>
      <c r="BM32" s="63">
        <v>0.39600000000000002</v>
      </c>
      <c r="BN32" s="63">
        <v>0.28799999999999998</v>
      </c>
      <c r="BO32" s="63">
        <v>0.67400000000000004</v>
      </c>
      <c r="BP32" s="63">
        <v>0.04</v>
      </c>
      <c r="BQ32" s="63">
        <v>0.53200000000000003</v>
      </c>
      <c r="BR32" s="64">
        <v>0</v>
      </c>
      <c r="BS32" s="65">
        <v>0.74199999999999999</v>
      </c>
      <c r="BT32" s="63">
        <v>0.94499999999999995</v>
      </c>
      <c r="BU32" s="63">
        <v>0.28199999999999997</v>
      </c>
      <c r="BV32" s="63">
        <v>8.8999999999999996E-2</v>
      </c>
      <c r="BW32" s="63">
        <v>0.33100000000000002</v>
      </c>
      <c r="BX32" s="63">
        <v>1.635</v>
      </c>
      <c r="BY32" s="64">
        <v>2.8000000000000001E-2</v>
      </c>
      <c r="BZ32" s="65">
        <v>0.25900000000000001</v>
      </c>
      <c r="CA32" s="63">
        <v>0.25600000000000001</v>
      </c>
      <c r="CB32" s="63">
        <v>2.7E-2</v>
      </c>
      <c r="CC32" s="63">
        <v>0.86699999999999999</v>
      </c>
      <c r="CD32" s="63">
        <v>0.29699999999999999</v>
      </c>
      <c r="CE32" s="63">
        <v>0.13600000000000001</v>
      </c>
      <c r="CF32" s="64">
        <v>0.30399999999999999</v>
      </c>
      <c r="CG32" s="65">
        <v>1.236</v>
      </c>
      <c r="CH32" s="63">
        <v>1.208</v>
      </c>
      <c r="CI32" s="63">
        <v>1.657</v>
      </c>
      <c r="CJ32" s="63">
        <v>1.3779999999999999</v>
      </c>
      <c r="CK32" s="63">
        <v>2.3610000000000002</v>
      </c>
      <c r="CL32" s="63">
        <v>0.55300000000000005</v>
      </c>
      <c r="CM32" s="78">
        <v>2.109</v>
      </c>
      <c r="CN32" s="53" t="s">
        <v>182</v>
      </c>
    </row>
    <row r="33" spans="1:92" ht="15" customHeight="1" x14ac:dyDescent="0.55000000000000004">
      <c r="A33" s="52">
        <f t="shared" si="0"/>
        <v>3</v>
      </c>
      <c r="B33" s="49"/>
      <c r="C33" s="49"/>
      <c r="D33" s="47" t="s">
        <v>139</v>
      </c>
      <c r="E33" s="50"/>
      <c r="F33" s="75" t="s">
        <v>165</v>
      </c>
      <c r="G33" s="46" t="s">
        <v>158</v>
      </c>
      <c r="H33" s="62">
        <v>12.784000000000001</v>
      </c>
      <c r="I33" s="63">
        <v>11.66</v>
      </c>
      <c r="J33" s="63">
        <v>14.335000000000001</v>
      </c>
      <c r="K33" s="63">
        <v>12.156000000000001</v>
      </c>
      <c r="L33" s="63">
        <v>11.675000000000001</v>
      </c>
      <c r="M33" s="63">
        <v>10.571999999999999</v>
      </c>
      <c r="N33" s="64">
        <v>39.026000000000003</v>
      </c>
      <c r="O33" s="65">
        <v>0.47899999999999998</v>
      </c>
      <c r="P33" s="63">
        <v>0.46500000000000002</v>
      </c>
      <c r="Q33" s="63">
        <v>0.42799999999999999</v>
      </c>
      <c r="R33" s="63">
        <v>0.42899999999999999</v>
      </c>
      <c r="S33" s="63">
        <v>0.66100000000000003</v>
      </c>
      <c r="T33" s="63">
        <v>0.40200000000000002</v>
      </c>
      <c r="U33" s="64">
        <v>0.95599999999999996</v>
      </c>
      <c r="V33" s="65">
        <v>0.39700000000000002</v>
      </c>
      <c r="W33" s="63">
        <v>0.38700000000000001</v>
      </c>
      <c r="X33" s="63">
        <v>0.92200000000000004</v>
      </c>
      <c r="Y33" s="63">
        <v>0.69199999999999995</v>
      </c>
      <c r="Z33" s="63">
        <v>0.61399999999999999</v>
      </c>
      <c r="AA33" s="63">
        <v>0.21199999999999999</v>
      </c>
      <c r="AB33" s="64">
        <v>1.2549999999999999</v>
      </c>
      <c r="AC33" s="65">
        <v>0.53200000000000003</v>
      </c>
      <c r="AD33" s="63">
        <v>0.53200000000000003</v>
      </c>
      <c r="AE33" s="63">
        <v>0.97299999999999998</v>
      </c>
      <c r="AF33" s="63">
        <v>0.86099999999999999</v>
      </c>
      <c r="AG33" s="63">
        <v>0.32600000000000001</v>
      </c>
      <c r="AH33" s="63">
        <v>0.441</v>
      </c>
      <c r="AI33" s="64">
        <v>0.95799999999999996</v>
      </c>
      <c r="AJ33" s="65">
        <v>0.24399999999999999</v>
      </c>
      <c r="AK33" s="63">
        <v>0.24299999999999999</v>
      </c>
      <c r="AL33" s="63">
        <v>0.46600000000000003</v>
      </c>
      <c r="AM33" s="63">
        <v>0.17</v>
      </c>
      <c r="AN33" s="63">
        <v>0.14599999999999999</v>
      </c>
      <c r="AO33" s="63">
        <v>0.26400000000000001</v>
      </c>
      <c r="AP33" s="64">
        <v>0.55300000000000005</v>
      </c>
      <c r="AQ33" s="65">
        <v>1.32</v>
      </c>
      <c r="AR33" s="63">
        <v>1.28</v>
      </c>
      <c r="AS33" s="63">
        <v>1.7729999999999999</v>
      </c>
      <c r="AT33" s="63">
        <v>1.724</v>
      </c>
      <c r="AU33" s="63">
        <v>1.7230000000000001</v>
      </c>
      <c r="AV33" s="63">
        <v>0.66100000000000003</v>
      </c>
      <c r="AW33" s="64">
        <v>6.42</v>
      </c>
      <c r="AX33" s="65">
        <v>93.366</v>
      </c>
      <c r="AY33" s="63">
        <v>92.981999999999999</v>
      </c>
      <c r="AZ33" s="63">
        <v>92.206000000000003</v>
      </c>
      <c r="BA33" s="63">
        <v>90.863</v>
      </c>
      <c r="BB33" s="63">
        <v>90.989000000000004</v>
      </c>
      <c r="BC33" s="63">
        <v>95.227999999999994</v>
      </c>
      <c r="BD33" s="64">
        <v>96.031999999999996</v>
      </c>
      <c r="BE33" s="65">
        <v>0.8</v>
      </c>
      <c r="BF33" s="63">
        <v>0.751</v>
      </c>
      <c r="BG33" s="63">
        <v>0.45900000000000002</v>
      </c>
      <c r="BH33" s="63">
        <v>0.71299999999999997</v>
      </c>
      <c r="BI33" s="63">
        <v>1.625</v>
      </c>
      <c r="BJ33" s="63">
        <v>0.84299999999999997</v>
      </c>
      <c r="BK33" s="64">
        <v>1.9319999999999999</v>
      </c>
      <c r="BL33" s="65">
        <v>0.42899999999999999</v>
      </c>
      <c r="BM33" s="63">
        <v>0.496</v>
      </c>
      <c r="BN33" s="63">
        <v>0.70599999999999996</v>
      </c>
      <c r="BO33" s="63">
        <v>0.54600000000000004</v>
      </c>
      <c r="BP33" s="63">
        <v>0.47399999999999998</v>
      </c>
      <c r="BQ33" s="63">
        <v>0.19900000000000001</v>
      </c>
      <c r="BR33" s="64">
        <v>9.7000000000000003E-2</v>
      </c>
      <c r="BS33" s="65">
        <v>0.997</v>
      </c>
      <c r="BT33" s="63">
        <v>1.262</v>
      </c>
      <c r="BU33" s="63">
        <v>1.9159999999999999</v>
      </c>
      <c r="BV33" s="63">
        <v>3.0720000000000001</v>
      </c>
      <c r="BW33" s="63">
        <v>0.46700000000000003</v>
      </c>
      <c r="BX33" s="63">
        <v>0.77900000000000003</v>
      </c>
      <c r="BY33" s="64">
        <v>6.6000000000000003E-2</v>
      </c>
      <c r="BZ33" s="65">
        <v>0.88900000000000001</v>
      </c>
      <c r="CA33" s="63">
        <v>0.81100000000000005</v>
      </c>
      <c r="CB33" s="63">
        <v>0.83399999999999996</v>
      </c>
      <c r="CC33" s="63">
        <v>1.407</v>
      </c>
      <c r="CD33" s="63">
        <v>1.177</v>
      </c>
      <c r="CE33" s="63">
        <v>0.56200000000000006</v>
      </c>
      <c r="CF33" s="64">
        <v>1.8919999999999999</v>
      </c>
      <c r="CG33" s="65">
        <v>1.6359999999999999</v>
      </c>
      <c r="CH33" s="63">
        <v>1.484</v>
      </c>
      <c r="CI33" s="63">
        <v>5.4909999999999997</v>
      </c>
      <c r="CJ33" s="63">
        <v>1.7989999999999999</v>
      </c>
      <c r="CK33" s="63">
        <v>1.151</v>
      </c>
      <c r="CL33" s="63">
        <v>0.40100000000000002</v>
      </c>
      <c r="CM33" s="78">
        <v>6.2830000000000004</v>
      </c>
      <c r="CN33" s="53" t="s">
        <v>183</v>
      </c>
    </row>
    <row r="34" spans="1:92" ht="15" customHeight="1" x14ac:dyDescent="0.55000000000000004">
      <c r="A34" s="52">
        <f t="shared" si="0"/>
        <v>3</v>
      </c>
      <c r="B34" s="49"/>
      <c r="C34" s="49"/>
      <c r="D34" s="47" t="s">
        <v>141</v>
      </c>
      <c r="E34" s="50"/>
      <c r="F34" s="75" t="s">
        <v>166</v>
      </c>
      <c r="G34" s="46" t="s">
        <v>158</v>
      </c>
      <c r="H34" s="62">
        <v>5.1109999999999998</v>
      </c>
      <c r="I34" s="63">
        <v>5.1100000000000003</v>
      </c>
      <c r="J34" s="63">
        <v>12.904</v>
      </c>
      <c r="K34" s="63">
        <v>5.806</v>
      </c>
      <c r="L34" s="63">
        <v>3.43</v>
      </c>
      <c r="M34" s="63">
        <v>2.931</v>
      </c>
      <c r="N34" s="64">
        <v>5.1459999999999999</v>
      </c>
      <c r="O34" s="65">
        <v>1.58</v>
      </c>
      <c r="P34" s="63">
        <v>1.6160000000000001</v>
      </c>
      <c r="Q34" s="63">
        <v>1.617</v>
      </c>
      <c r="R34" s="63">
        <v>1.226</v>
      </c>
      <c r="S34" s="63">
        <v>1.825</v>
      </c>
      <c r="T34" s="63">
        <v>1.9159999999999999</v>
      </c>
      <c r="U34" s="64">
        <v>0.318</v>
      </c>
      <c r="V34" s="65">
        <v>0.16500000000000001</v>
      </c>
      <c r="W34" s="63">
        <v>0.16200000000000001</v>
      </c>
      <c r="X34" s="63">
        <v>0.39500000000000002</v>
      </c>
      <c r="Y34" s="63">
        <v>0.32300000000000001</v>
      </c>
      <c r="Z34" s="63">
        <v>0.27500000000000002</v>
      </c>
      <c r="AA34" s="63">
        <v>7.6999999999999999E-2</v>
      </c>
      <c r="AB34" s="64">
        <v>0.39600000000000002</v>
      </c>
      <c r="AC34" s="65">
        <v>0.32</v>
      </c>
      <c r="AD34" s="63">
        <v>0.32100000000000001</v>
      </c>
      <c r="AE34" s="63">
        <v>0.253</v>
      </c>
      <c r="AF34" s="63">
        <v>0.61</v>
      </c>
      <c r="AG34" s="63">
        <v>0.82099999999999995</v>
      </c>
      <c r="AH34" s="63">
        <v>0.128</v>
      </c>
      <c r="AI34" s="64">
        <v>0.02</v>
      </c>
      <c r="AJ34" s="65">
        <v>1.018</v>
      </c>
      <c r="AK34" s="63">
        <v>1.0209999999999999</v>
      </c>
      <c r="AL34" s="63">
        <v>0.94</v>
      </c>
      <c r="AM34" s="63">
        <v>0.85199999999999998</v>
      </c>
      <c r="AN34" s="63">
        <v>0.84099999999999997</v>
      </c>
      <c r="AO34" s="63">
        <v>1.1040000000000001</v>
      </c>
      <c r="AP34" s="64">
        <v>0.20799999999999999</v>
      </c>
      <c r="AQ34" s="65">
        <v>0.38500000000000001</v>
      </c>
      <c r="AR34" s="63">
        <v>0.38100000000000001</v>
      </c>
      <c r="AS34" s="63">
        <v>0.86199999999999999</v>
      </c>
      <c r="AT34" s="63">
        <v>0.60799999999999998</v>
      </c>
      <c r="AU34" s="63">
        <v>0.41299999999999998</v>
      </c>
      <c r="AV34" s="63">
        <v>7.9000000000000001E-2</v>
      </c>
      <c r="AW34" s="64">
        <v>0.91500000000000004</v>
      </c>
      <c r="AX34" s="65">
        <v>0.57699999999999996</v>
      </c>
      <c r="AY34" s="63">
        <v>0.60699999999999998</v>
      </c>
      <c r="AZ34" s="63">
        <v>0.503</v>
      </c>
      <c r="BA34" s="63">
        <v>1.018</v>
      </c>
      <c r="BB34" s="63">
        <v>0.94899999999999995</v>
      </c>
      <c r="BC34" s="63">
        <v>0.30299999999999999</v>
      </c>
      <c r="BD34" s="64">
        <v>0.36599999999999999</v>
      </c>
      <c r="BE34" s="65">
        <v>91.713999999999999</v>
      </c>
      <c r="BF34" s="63">
        <v>91.688000000000002</v>
      </c>
      <c r="BG34" s="63">
        <v>95.691000000000003</v>
      </c>
      <c r="BH34" s="63">
        <v>85.653000000000006</v>
      </c>
      <c r="BI34" s="63">
        <v>86.814999999999998</v>
      </c>
      <c r="BJ34" s="63">
        <v>93.463999999999999</v>
      </c>
      <c r="BK34" s="64">
        <v>92.316000000000003</v>
      </c>
      <c r="BL34" s="65">
        <v>0.64600000000000002</v>
      </c>
      <c r="BM34" s="63">
        <v>0.66</v>
      </c>
      <c r="BN34" s="63">
        <v>0.34499999999999997</v>
      </c>
      <c r="BO34" s="63">
        <v>1.4339999999999999</v>
      </c>
      <c r="BP34" s="63">
        <v>0.73</v>
      </c>
      <c r="BQ34" s="63">
        <v>0.248</v>
      </c>
      <c r="BR34" s="64">
        <v>0.57799999999999996</v>
      </c>
      <c r="BS34" s="65">
        <v>2.3839999999999999</v>
      </c>
      <c r="BT34" s="63">
        <v>2.42</v>
      </c>
      <c r="BU34" s="63">
        <v>1.0229999999999999</v>
      </c>
      <c r="BV34" s="63">
        <v>1.5469999999999999</v>
      </c>
      <c r="BW34" s="63">
        <v>1.2929999999999999</v>
      </c>
      <c r="BX34" s="63">
        <v>3.4470000000000001</v>
      </c>
      <c r="BY34" s="64">
        <v>2.258</v>
      </c>
      <c r="BZ34" s="65">
        <v>1.038</v>
      </c>
      <c r="CA34" s="63">
        <v>1.115</v>
      </c>
      <c r="CB34" s="63">
        <v>1.038</v>
      </c>
      <c r="CC34" s="63">
        <v>1.238</v>
      </c>
      <c r="CD34" s="63">
        <v>0.95799999999999996</v>
      </c>
      <c r="CE34" s="63">
        <v>1.1419999999999999</v>
      </c>
      <c r="CF34" s="64">
        <v>0.05</v>
      </c>
      <c r="CG34" s="65">
        <v>0.64900000000000002</v>
      </c>
      <c r="CH34" s="63">
        <v>0.65700000000000003</v>
      </c>
      <c r="CI34" s="63">
        <v>0.76600000000000001</v>
      </c>
      <c r="CJ34" s="63">
        <v>0.48599999999999999</v>
      </c>
      <c r="CK34" s="63">
        <v>0.64200000000000002</v>
      </c>
      <c r="CL34" s="63">
        <v>0.73899999999999999</v>
      </c>
      <c r="CM34" s="78">
        <v>0.41899999999999998</v>
      </c>
      <c r="CN34" s="53" t="s">
        <v>184</v>
      </c>
    </row>
    <row r="35" spans="1:92" ht="15" customHeight="1" x14ac:dyDescent="0.55000000000000004">
      <c r="A35" s="52">
        <f t="shared" si="0"/>
        <v>3</v>
      </c>
      <c r="B35" s="49"/>
      <c r="C35" s="49"/>
      <c r="D35" s="47" t="s">
        <v>143</v>
      </c>
      <c r="E35" s="50"/>
      <c r="F35" s="75" t="s">
        <v>167</v>
      </c>
      <c r="G35" s="46" t="s">
        <v>158</v>
      </c>
      <c r="H35" s="62">
        <v>2.4710000000000001</v>
      </c>
      <c r="I35" s="63">
        <v>2.137</v>
      </c>
      <c r="J35" s="63">
        <v>4.3849999999999998</v>
      </c>
      <c r="K35" s="63">
        <v>2.63</v>
      </c>
      <c r="L35" s="63">
        <v>2.2490000000000001</v>
      </c>
      <c r="M35" s="63">
        <v>1.151</v>
      </c>
      <c r="N35" s="64">
        <v>10.263999999999999</v>
      </c>
      <c r="O35" s="65">
        <v>7.3999999999999996E-2</v>
      </c>
      <c r="P35" s="63">
        <v>7.5999999999999998E-2</v>
      </c>
      <c r="Q35" s="63">
        <v>3.6999999999999998E-2</v>
      </c>
      <c r="R35" s="63">
        <v>4.4999999999999998E-2</v>
      </c>
      <c r="S35" s="63">
        <v>0.14599999999999999</v>
      </c>
      <c r="T35" s="63">
        <v>9.2999999999999999E-2</v>
      </c>
      <c r="U35" s="64" t="s">
        <v>196</v>
      </c>
      <c r="V35" s="65">
        <v>3.9E-2</v>
      </c>
      <c r="W35" s="63">
        <v>3.9E-2</v>
      </c>
      <c r="X35" s="63">
        <v>0.14899999999999999</v>
      </c>
      <c r="Y35" s="63">
        <v>0.125</v>
      </c>
      <c r="Z35" s="63">
        <v>6.4000000000000001E-2</v>
      </c>
      <c r="AA35" s="63">
        <v>3.0000000000000001E-3</v>
      </c>
      <c r="AB35" s="64">
        <v>5.1999999999999998E-2</v>
      </c>
      <c r="AC35" s="65">
        <v>0.34599999999999997</v>
      </c>
      <c r="AD35" s="63">
        <v>0.34499999999999997</v>
      </c>
      <c r="AE35" s="63">
        <v>0.84299999999999997</v>
      </c>
      <c r="AF35" s="63">
        <v>0.96399999999999997</v>
      </c>
      <c r="AG35" s="63">
        <v>0.439</v>
      </c>
      <c r="AH35" s="63">
        <v>9.6000000000000002E-2</v>
      </c>
      <c r="AI35" s="64">
        <v>1.26</v>
      </c>
      <c r="AJ35" s="65">
        <v>1.7999999999999999E-2</v>
      </c>
      <c r="AK35" s="63">
        <v>1.7999999999999999E-2</v>
      </c>
      <c r="AL35" s="63">
        <v>0.08</v>
      </c>
      <c r="AM35" s="63">
        <v>4.5999999999999999E-2</v>
      </c>
      <c r="AN35" s="63">
        <v>0.01</v>
      </c>
      <c r="AO35" s="63">
        <v>1.0999999999999999E-2</v>
      </c>
      <c r="AP35" s="64">
        <v>3.0000000000000001E-3</v>
      </c>
      <c r="AQ35" s="65">
        <v>5.3999999999999999E-2</v>
      </c>
      <c r="AR35" s="63">
        <v>5.3999999999999999E-2</v>
      </c>
      <c r="AS35" s="63">
        <v>7.2999999999999995E-2</v>
      </c>
      <c r="AT35" s="63">
        <v>8.4000000000000005E-2</v>
      </c>
      <c r="AU35" s="63">
        <v>6.7000000000000004E-2</v>
      </c>
      <c r="AV35" s="63">
        <v>2.5000000000000001E-2</v>
      </c>
      <c r="AW35" s="64">
        <v>6.4000000000000001E-2</v>
      </c>
      <c r="AX35" s="65">
        <v>9.7000000000000003E-2</v>
      </c>
      <c r="AY35" s="63">
        <v>0.108</v>
      </c>
      <c r="AZ35" s="63">
        <v>0.114</v>
      </c>
      <c r="BA35" s="63">
        <v>0.14399999999999999</v>
      </c>
      <c r="BB35" s="63">
        <v>3.4000000000000002E-2</v>
      </c>
      <c r="BC35" s="63">
        <v>0.12</v>
      </c>
      <c r="BD35" s="64">
        <v>1.7000000000000001E-2</v>
      </c>
      <c r="BE35" s="65">
        <v>0.187</v>
      </c>
      <c r="BF35" s="63">
        <v>0.14099999999999999</v>
      </c>
      <c r="BG35" s="63">
        <v>0.11799999999999999</v>
      </c>
      <c r="BH35" s="63">
        <v>0.20200000000000001</v>
      </c>
      <c r="BI35" s="63">
        <v>0.191</v>
      </c>
      <c r="BJ35" s="63">
        <v>9.7000000000000003E-2</v>
      </c>
      <c r="BK35" s="64">
        <v>1.2649999999999999</v>
      </c>
      <c r="BL35" s="65">
        <v>95.980999999999995</v>
      </c>
      <c r="BM35" s="63">
        <v>95.373999999999995</v>
      </c>
      <c r="BN35" s="63">
        <v>95.227000000000004</v>
      </c>
      <c r="BO35" s="63">
        <v>95.775999999999996</v>
      </c>
      <c r="BP35" s="63">
        <v>95.103999999999999</v>
      </c>
      <c r="BQ35" s="63">
        <v>95.373999999999995</v>
      </c>
      <c r="BR35" s="64">
        <v>98.96</v>
      </c>
      <c r="BS35" s="65">
        <v>8.9999999999999993E-3</v>
      </c>
      <c r="BT35" s="63">
        <v>1.0999999999999999E-2</v>
      </c>
      <c r="BU35" s="63">
        <v>4.4999999999999998E-2</v>
      </c>
      <c r="BV35" s="63">
        <v>0</v>
      </c>
      <c r="BW35" s="63">
        <v>1E-3</v>
      </c>
      <c r="BX35" s="63">
        <v>1.2999999999999999E-2</v>
      </c>
      <c r="BY35" s="64" t="s">
        <v>196</v>
      </c>
      <c r="BZ35" s="65">
        <v>5.8999999999999997E-2</v>
      </c>
      <c r="CA35" s="63">
        <v>6.3E-2</v>
      </c>
      <c r="CB35" s="63">
        <v>0.14699999999999999</v>
      </c>
      <c r="CC35" s="63">
        <v>0.16500000000000001</v>
      </c>
      <c r="CD35" s="63">
        <v>6.3E-2</v>
      </c>
      <c r="CE35" s="63">
        <v>2.4E-2</v>
      </c>
      <c r="CF35" s="64">
        <v>1.2999999999999999E-2</v>
      </c>
      <c r="CG35" s="65">
        <v>0.23300000000000001</v>
      </c>
      <c r="CH35" s="63">
        <v>0.24</v>
      </c>
      <c r="CI35" s="63">
        <v>0.10199999999999999</v>
      </c>
      <c r="CJ35" s="63">
        <v>0.11</v>
      </c>
      <c r="CK35" s="63">
        <v>0.25900000000000001</v>
      </c>
      <c r="CL35" s="63">
        <v>0.34699999999999998</v>
      </c>
      <c r="CM35" s="78">
        <v>1.2999999999999999E-2</v>
      </c>
      <c r="CN35" s="53" t="s">
        <v>185</v>
      </c>
    </row>
    <row r="36" spans="1:92" ht="15" customHeight="1" x14ac:dyDescent="0.55000000000000004">
      <c r="A36" s="52">
        <f t="shared" si="0"/>
        <v>3</v>
      </c>
      <c r="B36" s="49"/>
      <c r="C36" s="49"/>
      <c r="D36" s="47" t="s">
        <v>145</v>
      </c>
      <c r="E36" s="50"/>
      <c r="F36" s="75" t="s">
        <v>168</v>
      </c>
      <c r="G36" s="46" t="s">
        <v>158</v>
      </c>
      <c r="H36" s="62">
        <v>0.53700000000000003</v>
      </c>
      <c r="I36" s="63">
        <v>0.52500000000000002</v>
      </c>
      <c r="J36" s="63">
        <v>0.28699999999999998</v>
      </c>
      <c r="K36" s="63">
        <v>0.34200000000000003</v>
      </c>
      <c r="L36" s="63">
        <v>0.81699999999999995</v>
      </c>
      <c r="M36" s="63">
        <v>0.56799999999999995</v>
      </c>
      <c r="N36" s="64">
        <v>0.80300000000000005</v>
      </c>
      <c r="O36" s="65">
        <v>2E-3</v>
      </c>
      <c r="P36" s="63">
        <v>2E-3</v>
      </c>
      <c r="Q36" s="63">
        <v>2E-3</v>
      </c>
      <c r="R36" s="63" t="s">
        <v>196</v>
      </c>
      <c r="S36" s="63">
        <v>2E-3</v>
      </c>
      <c r="T36" s="63">
        <v>3.0000000000000001E-3</v>
      </c>
      <c r="U36" s="64" t="s">
        <v>196</v>
      </c>
      <c r="V36" s="65">
        <v>1E-3</v>
      </c>
      <c r="W36" s="63">
        <v>1E-3</v>
      </c>
      <c r="X36" s="63">
        <v>0</v>
      </c>
      <c r="Y36" s="63">
        <v>0</v>
      </c>
      <c r="Z36" s="63">
        <v>5.0000000000000001E-3</v>
      </c>
      <c r="AA36" s="63">
        <v>0</v>
      </c>
      <c r="AB36" s="64">
        <v>2E-3</v>
      </c>
      <c r="AC36" s="65">
        <v>3.0000000000000001E-3</v>
      </c>
      <c r="AD36" s="63">
        <v>2E-3</v>
      </c>
      <c r="AE36" s="63">
        <v>1E-3</v>
      </c>
      <c r="AF36" s="63">
        <v>1.4999999999999999E-2</v>
      </c>
      <c r="AG36" s="63" t="s">
        <v>196</v>
      </c>
      <c r="AH36" s="63">
        <v>0</v>
      </c>
      <c r="AI36" s="64">
        <v>0.29399999999999998</v>
      </c>
      <c r="AJ36" s="65">
        <v>1.9E-2</v>
      </c>
      <c r="AK36" s="63">
        <v>1.7999999999999999E-2</v>
      </c>
      <c r="AL36" s="63">
        <v>5.1999999999999998E-2</v>
      </c>
      <c r="AM36" s="63">
        <v>3.0000000000000001E-3</v>
      </c>
      <c r="AN36" s="63" t="s">
        <v>196</v>
      </c>
      <c r="AO36" s="63">
        <v>2.3E-2</v>
      </c>
      <c r="AP36" s="64">
        <v>0.20100000000000001</v>
      </c>
      <c r="AQ36" s="65">
        <v>1E-3</v>
      </c>
      <c r="AR36" s="63">
        <v>1E-3</v>
      </c>
      <c r="AS36" s="63" t="s">
        <v>196</v>
      </c>
      <c r="AT36" s="63">
        <v>2E-3</v>
      </c>
      <c r="AU36" s="63" t="s">
        <v>196</v>
      </c>
      <c r="AV36" s="63">
        <v>1E-3</v>
      </c>
      <c r="AW36" s="64">
        <v>8.9999999999999993E-3</v>
      </c>
      <c r="AX36" s="65">
        <v>1.7999999999999999E-2</v>
      </c>
      <c r="AY36" s="63">
        <v>8.0000000000000002E-3</v>
      </c>
      <c r="AZ36" s="63" t="s">
        <v>196</v>
      </c>
      <c r="BA36" s="63">
        <v>5.0000000000000001E-3</v>
      </c>
      <c r="BB36" s="63" t="s">
        <v>196</v>
      </c>
      <c r="BC36" s="63">
        <v>1.7000000000000001E-2</v>
      </c>
      <c r="BD36" s="64">
        <v>0.09</v>
      </c>
      <c r="BE36" s="65">
        <v>0.3</v>
      </c>
      <c r="BF36" s="63">
        <v>0.308</v>
      </c>
      <c r="BG36" s="63">
        <v>0.21</v>
      </c>
      <c r="BH36" s="63">
        <v>0.40300000000000002</v>
      </c>
      <c r="BI36" s="63">
        <v>0.27500000000000002</v>
      </c>
      <c r="BJ36" s="63">
        <v>0.38400000000000001</v>
      </c>
      <c r="BK36" s="64">
        <v>0.115</v>
      </c>
      <c r="BL36" s="65">
        <v>4.0000000000000001E-3</v>
      </c>
      <c r="BM36" s="63">
        <v>5.0000000000000001E-3</v>
      </c>
      <c r="BN36" s="63" t="s">
        <v>196</v>
      </c>
      <c r="BO36" s="63">
        <v>1E-3</v>
      </c>
      <c r="BP36" s="63">
        <v>2.3E-2</v>
      </c>
      <c r="BQ36" s="63">
        <v>3.0000000000000001E-3</v>
      </c>
      <c r="BR36" s="64" t="s">
        <v>196</v>
      </c>
      <c r="BS36" s="65">
        <v>19.247</v>
      </c>
      <c r="BT36" s="63">
        <v>23.234999999999999</v>
      </c>
      <c r="BU36" s="63">
        <v>20.260999999999999</v>
      </c>
      <c r="BV36" s="63">
        <v>15.026</v>
      </c>
      <c r="BW36" s="63">
        <v>32.713999999999999</v>
      </c>
      <c r="BX36" s="63">
        <v>23.05</v>
      </c>
      <c r="BY36" s="64">
        <v>5.234</v>
      </c>
      <c r="BZ36" s="65">
        <v>0.16400000000000001</v>
      </c>
      <c r="CA36" s="63">
        <v>0.16400000000000001</v>
      </c>
      <c r="CB36" s="63">
        <v>0.35399999999999998</v>
      </c>
      <c r="CC36" s="63">
        <v>1.4E-2</v>
      </c>
      <c r="CD36" s="63">
        <v>0.14699999999999999</v>
      </c>
      <c r="CE36" s="63">
        <v>0.17299999999999999</v>
      </c>
      <c r="CF36" s="64">
        <v>0.16700000000000001</v>
      </c>
      <c r="CG36" s="65">
        <v>3.5999999999999997E-2</v>
      </c>
      <c r="CH36" s="63">
        <v>3.7999999999999999E-2</v>
      </c>
      <c r="CI36" s="63" t="s">
        <v>196</v>
      </c>
      <c r="CJ36" s="63">
        <v>0.02</v>
      </c>
      <c r="CK36" s="63">
        <v>8.9999999999999993E-3</v>
      </c>
      <c r="CL36" s="63">
        <v>6.8000000000000005E-2</v>
      </c>
      <c r="CM36" s="78" t="s">
        <v>196</v>
      </c>
      <c r="CN36" s="53" t="s">
        <v>186</v>
      </c>
    </row>
    <row r="37" spans="1:92" ht="15" customHeight="1" x14ac:dyDescent="0.55000000000000004">
      <c r="A37" s="52">
        <f t="shared" si="0"/>
        <v>3</v>
      </c>
      <c r="B37" s="49"/>
      <c r="C37" s="49"/>
      <c r="D37" s="47" t="s">
        <v>147</v>
      </c>
      <c r="E37" s="50"/>
      <c r="F37" s="75" t="s">
        <v>169</v>
      </c>
      <c r="G37" s="46" t="s">
        <v>158</v>
      </c>
      <c r="H37" s="62">
        <v>2.11</v>
      </c>
      <c r="I37" s="63">
        <v>1.631</v>
      </c>
      <c r="J37" s="63">
        <v>0.98799999999999999</v>
      </c>
      <c r="K37" s="63">
        <v>1.837</v>
      </c>
      <c r="L37" s="63">
        <v>1.7050000000000001</v>
      </c>
      <c r="M37" s="63">
        <v>1.722</v>
      </c>
      <c r="N37" s="64">
        <v>13.291</v>
      </c>
      <c r="O37" s="65">
        <v>1.9E-2</v>
      </c>
      <c r="P37" s="63">
        <v>0.02</v>
      </c>
      <c r="Q37" s="63">
        <v>8.0000000000000002E-3</v>
      </c>
      <c r="R37" s="63">
        <v>6.0000000000000001E-3</v>
      </c>
      <c r="S37" s="63">
        <v>1.7999999999999999E-2</v>
      </c>
      <c r="T37" s="63">
        <v>4.7E-2</v>
      </c>
      <c r="U37" s="64">
        <v>0</v>
      </c>
      <c r="V37" s="65">
        <v>3.9E-2</v>
      </c>
      <c r="W37" s="63">
        <v>3.9E-2</v>
      </c>
      <c r="X37" s="63">
        <v>2.5000000000000001E-2</v>
      </c>
      <c r="Y37" s="63">
        <v>5.0999999999999997E-2</v>
      </c>
      <c r="Z37" s="63">
        <v>4.8000000000000001E-2</v>
      </c>
      <c r="AA37" s="63">
        <v>3.5000000000000003E-2</v>
      </c>
      <c r="AB37" s="64">
        <v>3.5999999999999997E-2</v>
      </c>
      <c r="AC37" s="65">
        <v>0.125</v>
      </c>
      <c r="AD37" s="63">
        <v>0.126</v>
      </c>
      <c r="AE37" s="63">
        <v>0.11700000000000001</v>
      </c>
      <c r="AF37" s="63">
        <v>7.3999999999999996E-2</v>
      </c>
      <c r="AG37" s="63">
        <v>8.3000000000000004E-2</v>
      </c>
      <c r="AH37" s="63">
        <v>0.15</v>
      </c>
      <c r="AI37" s="64" t="s">
        <v>196</v>
      </c>
      <c r="AJ37" s="65">
        <v>1.7000000000000001E-2</v>
      </c>
      <c r="AK37" s="63">
        <v>1.7000000000000001E-2</v>
      </c>
      <c r="AL37" s="63">
        <v>2.1999999999999999E-2</v>
      </c>
      <c r="AM37" s="63">
        <v>1.4999999999999999E-2</v>
      </c>
      <c r="AN37" s="63">
        <v>1.2E-2</v>
      </c>
      <c r="AO37" s="63">
        <v>1.7999999999999999E-2</v>
      </c>
      <c r="AP37" s="64" t="s">
        <v>196</v>
      </c>
      <c r="AQ37" s="65">
        <v>7.9000000000000001E-2</v>
      </c>
      <c r="AR37" s="63">
        <v>0.08</v>
      </c>
      <c r="AS37" s="63">
        <v>9.6000000000000002E-2</v>
      </c>
      <c r="AT37" s="63">
        <v>0.14699999999999999</v>
      </c>
      <c r="AU37" s="63">
        <v>8.8999999999999996E-2</v>
      </c>
      <c r="AV37" s="63">
        <v>3.5999999999999997E-2</v>
      </c>
      <c r="AW37" s="64">
        <v>4.3999999999999997E-2</v>
      </c>
      <c r="AX37" s="65">
        <v>0.49399999999999999</v>
      </c>
      <c r="AY37" s="63">
        <v>0.54400000000000004</v>
      </c>
      <c r="AZ37" s="63">
        <v>0.10199999999999999</v>
      </c>
      <c r="BA37" s="63">
        <v>0.86399999999999999</v>
      </c>
      <c r="BB37" s="63">
        <v>0.80500000000000005</v>
      </c>
      <c r="BC37" s="63">
        <v>0.46800000000000003</v>
      </c>
      <c r="BD37" s="64">
        <v>0.14399999999999999</v>
      </c>
      <c r="BE37" s="65">
        <v>0.24</v>
      </c>
      <c r="BF37" s="63">
        <v>0.21199999999999999</v>
      </c>
      <c r="BG37" s="63">
        <v>3.3000000000000002E-2</v>
      </c>
      <c r="BH37" s="63">
        <v>0.16600000000000001</v>
      </c>
      <c r="BI37" s="63">
        <v>0.46500000000000002</v>
      </c>
      <c r="BJ37" s="63">
        <v>0.41899999999999998</v>
      </c>
      <c r="BK37" s="64">
        <v>0.89500000000000002</v>
      </c>
      <c r="BL37" s="65">
        <v>4.4999999999999998E-2</v>
      </c>
      <c r="BM37" s="63">
        <v>5.2999999999999999E-2</v>
      </c>
      <c r="BN37" s="63">
        <v>1.7000000000000001E-2</v>
      </c>
      <c r="BO37" s="63">
        <v>7.3999999999999996E-2</v>
      </c>
      <c r="BP37" s="63">
        <v>7.1999999999999995E-2</v>
      </c>
      <c r="BQ37" s="63">
        <v>6.5000000000000002E-2</v>
      </c>
      <c r="BR37" s="64">
        <v>2E-3</v>
      </c>
      <c r="BS37" s="65">
        <v>74.257000000000005</v>
      </c>
      <c r="BT37" s="63">
        <v>69.171999999999997</v>
      </c>
      <c r="BU37" s="63">
        <v>75.561000000000007</v>
      </c>
      <c r="BV37" s="63">
        <v>78.908000000000001</v>
      </c>
      <c r="BW37" s="63">
        <v>62.01</v>
      </c>
      <c r="BX37" s="63">
        <v>67.254000000000005</v>
      </c>
      <c r="BY37" s="64">
        <v>92.126000000000005</v>
      </c>
      <c r="BZ37" s="65">
        <v>0.61899999999999999</v>
      </c>
      <c r="CA37" s="63">
        <v>0.65300000000000002</v>
      </c>
      <c r="CB37" s="63">
        <v>0.109</v>
      </c>
      <c r="CC37" s="63">
        <v>0.25800000000000001</v>
      </c>
      <c r="CD37" s="63">
        <v>0.83899999999999997</v>
      </c>
      <c r="CE37" s="63">
        <v>0.79100000000000004</v>
      </c>
      <c r="CF37" s="64">
        <v>0.17799999999999999</v>
      </c>
      <c r="CG37" s="65">
        <v>0.104</v>
      </c>
      <c r="CH37" s="63">
        <v>0.107</v>
      </c>
      <c r="CI37" s="63">
        <v>0.02</v>
      </c>
      <c r="CJ37" s="63">
        <v>1.7999999999999999E-2</v>
      </c>
      <c r="CK37" s="63">
        <v>9.7000000000000003E-2</v>
      </c>
      <c r="CL37" s="63">
        <v>0.187</v>
      </c>
      <c r="CM37" s="78" t="s">
        <v>196</v>
      </c>
      <c r="CN37" s="53" t="s">
        <v>187</v>
      </c>
    </row>
    <row r="38" spans="1:92" ht="15" customHeight="1" x14ac:dyDescent="0.55000000000000004">
      <c r="A38" s="52">
        <f t="shared" si="0"/>
        <v>3</v>
      </c>
      <c r="B38" s="49"/>
      <c r="C38" s="49"/>
      <c r="D38" s="47" t="s">
        <v>149</v>
      </c>
      <c r="E38" s="50"/>
      <c r="F38" s="75" t="s">
        <v>170</v>
      </c>
      <c r="G38" s="46" t="s">
        <v>158</v>
      </c>
      <c r="H38" s="62">
        <v>4.0350000000000001</v>
      </c>
      <c r="I38" s="63">
        <v>3.9060000000000001</v>
      </c>
      <c r="J38" s="63">
        <v>2.6829999999999998</v>
      </c>
      <c r="K38" s="63">
        <v>2.7589999999999999</v>
      </c>
      <c r="L38" s="63">
        <v>3.5310000000000001</v>
      </c>
      <c r="M38" s="63">
        <v>4.9420000000000002</v>
      </c>
      <c r="N38" s="64">
        <v>7.0679999999999996</v>
      </c>
      <c r="O38" s="65">
        <v>9.4E-2</v>
      </c>
      <c r="P38" s="63">
        <v>9.4E-2</v>
      </c>
      <c r="Q38" s="63">
        <v>0.182</v>
      </c>
      <c r="R38" s="63">
        <v>1E-3</v>
      </c>
      <c r="S38" s="63">
        <v>9.4E-2</v>
      </c>
      <c r="T38" s="63">
        <v>0.129</v>
      </c>
      <c r="U38" s="64">
        <v>9.0999999999999998E-2</v>
      </c>
      <c r="V38" s="65">
        <v>2.3E-2</v>
      </c>
      <c r="W38" s="63">
        <v>2.3E-2</v>
      </c>
      <c r="X38" s="63">
        <v>2E-3</v>
      </c>
      <c r="Y38" s="63">
        <v>4.7E-2</v>
      </c>
      <c r="Z38" s="63">
        <v>5.1999999999999998E-2</v>
      </c>
      <c r="AA38" s="63">
        <v>1.4E-2</v>
      </c>
      <c r="AB38" s="64">
        <v>3.0000000000000001E-3</v>
      </c>
      <c r="AC38" s="65">
        <v>0.26700000000000002</v>
      </c>
      <c r="AD38" s="63">
        <v>0.26600000000000001</v>
      </c>
      <c r="AE38" s="63">
        <v>0.25800000000000001</v>
      </c>
      <c r="AF38" s="63">
        <v>0.96399999999999997</v>
      </c>
      <c r="AG38" s="63">
        <v>0.24199999999999999</v>
      </c>
      <c r="AH38" s="63">
        <v>0.123</v>
      </c>
      <c r="AI38" s="64">
        <v>0.82299999999999995</v>
      </c>
      <c r="AJ38" s="65">
        <v>0.152</v>
      </c>
      <c r="AK38" s="63">
        <v>0.153</v>
      </c>
      <c r="AL38" s="63">
        <v>4.7E-2</v>
      </c>
      <c r="AM38" s="63">
        <v>0.20200000000000001</v>
      </c>
      <c r="AN38" s="63">
        <v>5.8000000000000003E-2</v>
      </c>
      <c r="AO38" s="63">
        <v>0.17799999999999999</v>
      </c>
      <c r="AP38" s="64">
        <v>2.5000000000000001E-2</v>
      </c>
      <c r="AQ38" s="65">
        <v>3.1E-2</v>
      </c>
      <c r="AR38" s="63">
        <v>3.1E-2</v>
      </c>
      <c r="AS38" s="63">
        <v>3.4000000000000002E-2</v>
      </c>
      <c r="AT38" s="63">
        <v>5.2999999999999999E-2</v>
      </c>
      <c r="AU38" s="63">
        <v>4.8000000000000001E-2</v>
      </c>
      <c r="AV38" s="63">
        <v>8.9999999999999993E-3</v>
      </c>
      <c r="AW38" s="64">
        <v>2.9000000000000001E-2</v>
      </c>
      <c r="AX38" s="65">
        <v>8.3000000000000004E-2</v>
      </c>
      <c r="AY38" s="63">
        <v>8.4000000000000005E-2</v>
      </c>
      <c r="AZ38" s="63">
        <v>0.13700000000000001</v>
      </c>
      <c r="BA38" s="63">
        <v>4.5999999999999999E-2</v>
      </c>
      <c r="BB38" s="63">
        <v>0.12</v>
      </c>
      <c r="BC38" s="63">
        <v>6.5000000000000002E-2</v>
      </c>
      <c r="BD38" s="64">
        <v>7.6999999999999999E-2</v>
      </c>
      <c r="BE38" s="65">
        <v>0.38700000000000001</v>
      </c>
      <c r="BF38" s="63">
        <v>0.40100000000000002</v>
      </c>
      <c r="BG38" s="63">
        <v>0.20100000000000001</v>
      </c>
      <c r="BH38" s="63">
        <v>0.183</v>
      </c>
      <c r="BI38" s="63">
        <v>0.61699999999999999</v>
      </c>
      <c r="BJ38" s="63">
        <v>0.82499999999999996</v>
      </c>
      <c r="BK38" s="64">
        <v>7.3999999999999996E-2</v>
      </c>
      <c r="BL38" s="65">
        <v>0.16500000000000001</v>
      </c>
      <c r="BM38" s="63">
        <v>0.17699999999999999</v>
      </c>
      <c r="BN38" s="63">
        <v>0.28999999999999998</v>
      </c>
      <c r="BO38" s="63">
        <v>0.105</v>
      </c>
      <c r="BP38" s="63">
        <v>8.9999999999999993E-3</v>
      </c>
      <c r="BQ38" s="63">
        <v>0.23499999999999999</v>
      </c>
      <c r="BR38" s="64">
        <v>0.105</v>
      </c>
      <c r="BS38" s="65">
        <v>0.44800000000000001</v>
      </c>
      <c r="BT38" s="63">
        <v>0.56699999999999995</v>
      </c>
      <c r="BU38" s="63">
        <v>9.1999999999999998E-2</v>
      </c>
      <c r="BV38" s="63">
        <v>0.189</v>
      </c>
      <c r="BW38" s="63">
        <v>1.5129999999999999</v>
      </c>
      <c r="BX38" s="63">
        <v>0.40899999999999997</v>
      </c>
      <c r="BY38" s="64">
        <v>2.9000000000000001E-2</v>
      </c>
      <c r="BZ38" s="65">
        <v>96.007000000000005</v>
      </c>
      <c r="CA38" s="63">
        <v>95.936000000000007</v>
      </c>
      <c r="CB38" s="63">
        <v>96.92</v>
      </c>
      <c r="CC38" s="63">
        <v>94.501000000000005</v>
      </c>
      <c r="CD38" s="63">
        <v>95.347999999999999</v>
      </c>
      <c r="CE38" s="63">
        <v>96.278000000000006</v>
      </c>
      <c r="CF38" s="64">
        <v>96.917000000000002</v>
      </c>
      <c r="CG38" s="65">
        <v>0.27</v>
      </c>
      <c r="CH38" s="63">
        <v>0.27900000000000003</v>
      </c>
      <c r="CI38" s="63">
        <v>8.5999999999999993E-2</v>
      </c>
      <c r="CJ38" s="63">
        <v>0.183</v>
      </c>
      <c r="CK38" s="63">
        <v>7.2999999999999995E-2</v>
      </c>
      <c r="CL38" s="63">
        <v>0.46500000000000002</v>
      </c>
      <c r="CM38" s="78" t="s">
        <v>196</v>
      </c>
      <c r="CN38" s="53" t="s">
        <v>191</v>
      </c>
    </row>
    <row r="39" spans="1:92" ht="15" customHeight="1" x14ac:dyDescent="0.55000000000000004">
      <c r="A39" s="52">
        <f t="shared" si="0"/>
        <v>3</v>
      </c>
      <c r="B39" s="49"/>
      <c r="C39" s="49"/>
      <c r="D39" s="47" t="s">
        <v>151</v>
      </c>
      <c r="E39" s="50"/>
      <c r="F39" s="75" t="s">
        <v>171</v>
      </c>
      <c r="G39" s="46" t="s">
        <v>158</v>
      </c>
      <c r="H39" s="62">
        <v>3.8580000000000001</v>
      </c>
      <c r="I39" s="63">
        <v>3.8940000000000001</v>
      </c>
      <c r="J39" s="63">
        <v>3.1709999999999998</v>
      </c>
      <c r="K39" s="63">
        <v>5.0549999999999997</v>
      </c>
      <c r="L39" s="63">
        <v>3.8820000000000001</v>
      </c>
      <c r="M39" s="63">
        <v>3.6360000000000001</v>
      </c>
      <c r="N39" s="64">
        <v>3.0070000000000001</v>
      </c>
      <c r="O39" s="65">
        <v>0.46</v>
      </c>
      <c r="P39" s="63">
        <v>0.46800000000000003</v>
      </c>
      <c r="Q39" s="63">
        <v>0.13800000000000001</v>
      </c>
      <c r="R39" s="63">
        <v>0.29099999999999998</v>
      </c>
      <c r="S39" s="63">
        <v>1.0469999999999999</v>
      </c>
      <c r="T39" s="63">
        <v>0.54</v>
      </c>
      <c r="U39" s="64">
        <v>0.17199999999999999</v>
      </c>
      <c r="V39" s="65">
        <v>0.20200000000000001</v>
      </c>
      <c r="W39" s="63">
        <v>0.20300000000000001</v>
      </c>
      <c r="X39" s="63">
        <v>0.128</v>
      </c>
      <c r="Y39" s="63">
        <v>0.39600000000000002</v>
      </c>
      <c r="Z39" s="63">
        <v>0.42699999999999999</v>
      </c>
      <c r="AA39" s="63">
        <v>0.11799999999999999</v>
      </c>
      <c r="AB39" s="64">
        <v>0.114</v>
      </c>
      <c r="AC39" s="65">
        <v>0.65600000000000003</v>
      </c>
      <c r="AD39" s="63">
        <v>0.65600000000000003</v>
      </c>
      <c r="AE39" s="63">
        <v>0.34799999999999998</v>
      </c>
      <c r="AF39" s="63">
        <v>0.69799999999999995</v>
      </c>
      <c r="AG39" s="63">
        <v>1.04</v>
      </c>
      <c r="AH39" s="63">
        <v>0.59299999999999997</v>
      </c>
      <c r="AI39" s="64">
        <v>0.46600000000000003</v>
      </c>
      <c r="AJ39" s="65">
        <v>0.89600000000000002</v>
      </c>
      <c r="AK39" s="63">
        <v>0.9</v>
      </c>
      <c r="AL39" s="63">
        <v>0.13100000000000001</v>
      </c>
      <c r="AM39" s="63">
        <v>0.16200000000000001</v>
      </c>
      <c r="AN39" s="63">
        <v>0.75800000000000001</v>
      </c>
      <c r="AO39" s="63">
        <v>1.1220000000000001</v>
      </c>
      <c r="AP39" s="64">
        <v>0.02</v>
      </c>
      <c r="AQ39" s="65">
        <v>0.36799999999999999</v>
      </c>
      <c r="AR39" s="63">
        <v>0.36699999999999999</v>
      </c>
      <c r="AS39" s="63">
        <v>0.55400000000000005</v>
      </c>
      <c r="AT39" s="63">
        <v>0.46800000000000003</v>
      </c>
      <c r="AU39" s="63">
        <v>0.41499999999999998</v>
      </c>
      <c r="AV39" s="63">
        <v>0.22700000000000001</v>
      </c>
      <c r="AW39" s="64">
        <v>0.47299999999999998</v>
      </c>
      <c r="AX39" s="65">
        <v>1.865</v>
      </c>
      <c r="AY39" s="63">
        <v>1.9570000000000001</v>
      </c>
      <c r="AZ39" s="63">
        <v>3.5070000000000001</v>
      </c>
      <c r="BA39" s="63">
        <v>2.4300000000000002</v>
      </c>
      <c r="BB39" s="63">
        <v>2.4470000000000001</v>
      </c>
      <c r="BC39" s="63">
        <v>0.83099999999999996</v>
      </c>
      <c r="BD39" s="64">
        <v>1.224</v>
      </c>
      <c r="BE39" s="65">
        <v>0.65200000000000002</v>
      </c>
      <c r="BF39" s="63">
        <v>0.67700000000000005</v>
      </c>
      <c r="BG39" s="63">
        <v>0.371</v>
      </c>
      <c r="BH39" s="63">
        <v>0.55600000000000005</v>
      </c>
      <c r="BI39" s="63">
        <v>1.8149999999999999</v>
      </c>
      <c r="BJ39" s="63">
        <v>0.748</v>
      </c>
      <c r="BK39" s="64">
        <v>6.7000000000000004E-2</v>
      </c>
      <c r="BL39" s="65">
        <v>0.74</v>
      </c>
      <c r="BM39" s="63">
        <v>0.877</v>
      </c>
      <c r="BN39" s="63">
        <v>0.39900000000000002</v>
      </c>
      <c r="BO39" s="63">
        <v>0.49</v>
      </c>
      <c r="BP39" s="63">
        <v>1.7330000000000001</v>
      </c>
      <c r="BQ39" s="63">
        <v>1.206</v>
      </c>
      <c r="BR39" s="64">
        <v>6.9000000000000006E-2</v>
      </c>
      <c r="BS39" s="65">
        <v>0.33800000000000002</v>
      </c>
      <c r="BT39" s="63">
        <v>0.432</v>
      </c>
      <c r="BU39" s="63">
        <v>6.8000000000000005E-2</v>
      </c>
      <c r="BV39" s="63">
        <v>4.2000000000000003E-2</v>
      </c>
      <c r="BW39" s="63">
        <v>0.9</v>
      </c>
      <c r="BX39" s="63">
        <v>0.45400000000000001</v>
      </c>
      <c r="BY39" s="64">
        <v>8.9999999999999993E-3</v>
      </c>
      <c r="BZ39" s="65">
        <v>0.17399999999999999</v>
      </c>
      <c r="CA39" s="63">
        <v>0.184</v>
      </c>
      <c r="CB39" s="63">
        <v>5.3999999999999999E-2</v>
      </c>
      <c r="CC39" s="63">
        <v>5.1999999999999998E-2</v>
      </c>
      <c r="CD39" s="63">
        <v>0.1</v>
      </c>
      <c r="CE39" s="63">
        <v>0.26200000000000001</v>
      </c>
      <c r="CF39" s="64">
        <v>4.1000000000000002E-2</v>
      </c>
      <c r="CG39" s="65">
        <v>91.802999999999997</v>
      </c>
      <c r="CH39" s="63">
        <v>91.891999999999996</v>
      </c>
      <c r="CI39" s="63">
        <v>88.617000000000004</v>
      </c>
      <c r="CJ39" s="63">
        <v>90.421999999999997</v>
      </c>
      <c r="CK39" s="63">
        <v>90.599000000000004</v>
      </c>
      <c r="CL39" s="63">
        <v>94.111000000000004</v>
      </c>
      <c r="CM39" s="78">
        <v>89.087000000000003</v>
      </c>
      <c r="CN39" s="53" t="s">
        <v>188</v>
      </c>
    </row>
    <row r="40" spans="1:92" ht="15" customHeight="1" thickBot="1" x14ac:dyDescent="0.6">
      <c r="A40" s="52">
        <f t="shared" si="0"/>
        <v>3</v>
      </c>
      <c r="B40" s="51"/>
      <c r="C40" s="51"/>
      <c r="D40" s="43" t="s">
        <v>153</v>
      </c>
      <c r="E40" s="50"/>
      <c r="F40" s="79" t="s">
        <v>172</v>
      </c>
      <c r="G40" s="80" t="s">
        <v>158</v>
      </c>
      <c r="H40" s="81">
        <v>0.60699999999999998</v>
      </c>
      <c r="I40" s="82">
        <v>0.61</v>
      </c>
      <c r="J40" s="82">
        <v>0.64900000000000002</v>
      </c>
      <c r="K40" s="82">
        <v>0.80800000000000005</v>
      </c>
      <c r="L40" s="82">
        <v>0.64800000000000002</v>
      </c>
      <c r="M40" s="82">
        <v>0.498</v>
      </c>
      <c r="N40" s="83">
        <v>0.51800000000000002</v>
      </c>
      <c r="O40" s="84">
        <v>1.095</v>
      </c>
      <c r="P40" s="82">
        <v>1.1080000000000001</v>
      </c>
      <c r="Q40" s="82">
        <v>0.495</v>
      </c>
      <c r="R40" s="82">
        <v>1.1339999999999999</v>
      </c>
      <c r="S40" s="82">
        <v>1.458</v>
      </c>
      <c r="T40" s="82">
        <v>1.3360000000000001</v>
      </c>
      <c r="U40" s="83">
        <v>0.64</v>
      </c>
      <c r="V40" s="84">
        <v>0.28100000000000003</v>
      </c>
      <c r="W40" s="82">
        <v>0.27700000000000002</v>
      </c>
      <c r="X40" s="82">
        <v>0.35199999999999998</v>
      </c>
      <c r="Y40" s="82">
        <v>0.38900000000000001</v>
      </c>
      <c r="Z40" s="82">
        <v>0.69199999999999995</v>
      </c>
      <c r="AA40" s="82">
        <v>0.14399999999999999</v>
      </c>
      <c r="AB40" s="83">
        <v>0.60699999999999998</v>
      </c>
      <c r="AC40" s="84">
        <v>0.60099999999999998</v>
      </c>
      <c r="AD40" s="82">
        <v>0.6</v>
      </c>
      <c r="AE40" s="82">
        <v>0.39300000000000002</v>
      </c>
      <c r="AF40" s="82">
        <v>0.63200000000000001</v>
      </c>
      <c r="AG40" s="82">
        <v>1.359</v>
      </c>
      <c r="AH40" s="82">
        <v>0.41499999999999998</v>
      </c>
      <c r="AI40" s="83">
        <v>0.98899999999999999</v>
      </c>
      <c r="AJ40" s="84">
        <v>1.208</v>
      </c>
      <c r="AK40" s="82">
        <v>1.2130000000000001</v>
      </c>
      <c r="AL40" s="82">
        <v>1.3</v>
      </c>
      <c r="AM40" s="82">
        <v>0.29099999999999998</v>
      </c>
      <c r="AN40" s="82">
        <v>0.26900000000000002</v>
      </c>
      <c r="AO40" s="82">
        <v>1.6140000000000001</v>
      </c>
      <c r="AP40" s="83">
        <v>5.2999999999999999E-2</v>
      </c>
      <c r="AQ40" s="84">
        <v>0.16900000000000001</v>
      </c>
      <c r="AR40" s="82">
        <v>0.16700000000000001</v>
      </c>
      <c r="AS40" s="82">
        <v>0.19400000000000001</v>
      </c>
      <c r="AT40" s="82">
        <v>0.32100000000000001</v>
      </c>
      <c r="AU40" s="82">
        <v>0.21299999999999999</v>
      </c>
      <c r="AV40" s="82">
        <v>5.7000000000000002E-2</v>
      </c>
      <c r="AW40" s="83">
        <v>0.373</v>
      </c>
      <c r="AX40" s="84">
        <v>0.68200000000000005</v>
      </c>
      <c r="AY40" s="82">
        <v>0.71899999999999997</v>
      </c>
      <c r="AZ40" s="82">
        <v>0.51700000000000002</v>
      </c>
      <c r="BA40" s="82">
        <v>1.478</v>
      </c>
      <c r="BB40" s="82">
        <v>0.54500000000000004</v>
      </c>
      <c r="BC40" s="82">
        <v>0.50800000000000001</v>
      </c>
      <c r="BD40" s="83">
        <v>0.42399999999999999</v>
      </c>
      <c r="BE40" s="84">
        <v>1.7390000000000001</v>
      </c>
      <c r="BF40" s="82">
        <v>1.6950000000000001</v>
      </c>
      <c r="BG40" s="82">
        <v>1.8109999999999999</v>
      </c>
      <c r="BH40" s="82">
        <v>1.754</v>
      </c>
      <c r="BI40" s="82">
        <v>2.0419999999999998</v>
      </c>
      <c r="BJ40" s="82">
        <v>1.296</v>
      </c>
      <c r="BK40" s="83">
        <v>2.77</v>
      </c>
      <c r="BL40" s="84">
        <v>0.69799999999999995</v>
      </c>
      <c r="BM40" s="82">
        <v>0.81599999999999995</v>
      </c>
      <c r="BN40" s="82">
        <v>1.84</v>
      </c>
      <c r="BO40" s="82">
        <v>0.30299999999999999</v>
      </c>
      <c r="BP40" s="82">
        <v>0.35199999999999998</v>
      </c>
      <c r="BQ40" s="82">
        <v>0.378</v>
      </c>
      <c r="BR40" s="83">
        <v>0.11899999999999999</v>
      </c>
      <c r="BS40" s="84">
        <v>1.3680000000000001</v>
      </c>
      <c r="BT40" s="82">
        <v>1.698</v>
      </c>
      <c r="BU40" s="82">
        <v>0.47699999999999998</v>
      </c>
      <c r="BV40" s="82">
        <v>0.95599999999999996</v>
      </c>
      <c r="BW40" s="82">
        <v>0.45300000000000001</v>
      </c>
      <c r="BX40" s="82">
        <v>2.694</v>
      </c>
      <c r="BY40" s="83">
        <v>0.20599999999999999</v>
      </c>
      <c r="BZ40" s="84">
        <v>0.34</v>
      </c>
      <c r="CA40" s="82">
        <v>0.33400000000000002</v>
      </c>
      <c r="CB40" s="82">
        <v>0.35</v>
      </c>
      <c r="CC40" s="82">
        <v>0.38</v>
      </c>
      <c r="CD40" s="82">
        <v>0.19400000000000001</v>
      </c>
      <c r="CE40" s="82">
        <v>0.35799999999999998</v>
      </c>
      <c r="CF40" s="83">
        <v>0.41899999999999998</v>
      </c>
      <c r="CG40" s="84">
        <v>1.0389999999999999</v>
      </c>
      <c r="CH40" s="82">
        <v>1.0409999999999999</v>
      </c>
      <c r="CI40" s="82">
        <v>0.996</v>
      </c>
      <c r="CJ40" s="82">
        <v>1.5089999999999999</v>
      </c>
      <c r="CK40" s="82">
        <v>1.1259999999999999</v>
      </c>
      <c r="CL40" s="82">
        <v>0.73399999999999999</v>
      </c>
      <c r="CM40" s="85">
        <v>0.99399999999999999</v>
      </c>
      <c r="CN40" s="53" t="s">
        <v>189</v>
      </c>
    </row>
    <row r="41" spans="1:92" ht="12.75" customHeight="1" thickTop="1" x14ac:dyDescent="0.2">
      <c r="B41" s="66" t="s">
        <v>192</v>
      </c>
    </row>
    <row r="42" spans="1:92" ht="12.75" customHeight="1" thickBot="1" x14ac:dyDescent="0.3">
      <c r="B42" s="67" t="s">
        <v>193</v>
      </c>
    </row>
    <row r="43" spans="1:92" ht="12.75" customHeight="1" thickTop="1" thickBot="1" x14ac:dyDescent="0.25">
      <c r="B43" s="86"/>
      <c r="C43" s="66" t="s">
        <v>195</v>
      </c>
    </row>
    <row r="44" spans="1:92" ht="13.5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2021-07-19T03:34:19Z</dcterms:created>
  <dcterms:modified xsi:type="dcterms:W3CDTF">2021-07-19T03:34:19Z</dcterms:modified>
</cp:coreProperties>
</file>