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filterPrivacy="1" defaultThemeVersion="166925"/>
  <xr:revisionPtr revIDLastSave="0" documentId="13_ncr:1_{30AC6B23-3CEE-46CB-8252-4046CD3BAAA4}" xr6:coauthVersionLast="45" xr6:coauthVersionMax="45" xr10:uidLastSave="{00000000-0000-0000-0000-000000000000}"/>
  <bookViews>
    <workbookView xWindow="28680" yWindow="-16410" windowWidth="16440" windowHeight="28440" xr2:uid="{DC4774AE-F988-4C9E-93BF-BD7F998967D8}"/>
  </bookViews>
  <sheets>
    <sheet name="＜拡大推計表＞" sheetId="2" r:id="rId1"/>
  </sheets>
  <definedNames>
    <definedName name="_xlnm.Print_Area" localSheetId="0">'＜拡大推計表＞'!$A$1:$CN$40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40" i="2" l="1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</calcChain>
</file>

<file path=xl/sharedStrings.xml><?xml version="1.0" encoding="utf-8"?>
<sst xmlns="http://schemas.openxmlformats.org/spreadsheetml/2006/main" count="900" uniqueCount="192">
  <si>
    <t>令和元年度</t>
    <rPh sb="0" eb="2">
      <t>レイワ</t>
    </rPh>
    <rPh sb="2" eb="4">
      <t>ガンネン</t>
    </rPh>
    <rPh sb="4" eb="5">
      <t>ド</t>
    </rPh>
    <phoneticPr fontId="8"/>
  </si>
  <si>
    <t>項目名</t>
    <rPh sb="0" eb="2">
      <t>コウモク</t>
    </rPh>
    <rPh sb="2" eb="3">
      <t>メイ</t>
    </rPh>
    <phoneticPr fontId="9"/>
  </si>
  <si>
    <t>単位</t>
    <rPh sb="0" eb="2">
      <t>タンイ</t>
    </rPh>
    <phoneticPr fontId="9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</si>
  <si>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</si>
  <si>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</si>
  <si>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</si>
  <si>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</si>
  <si>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</si>
  <si>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</si>
  <si>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</si>
  <si>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</si>
  <si>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</si>
  <si>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</si>
  <si>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</si>
  <si>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</si>
  <si>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2019</t>
    <phoneticPr fontId="8"/>
  </si>
  <si>
    <t>計</t>
    <rPh sb="0" eb="1">
      <t>ケイ</t>
    </rPh>
    <phoneticPr fontId="15"/>
  </si>
  <si>
    <t>１千万円以下</t>
    <rPh sb="4" eb="5">
      <t>イ</t>
    </rPh>
    <rPh sb="5" eb="6">
      <t>シタ</t>
    </rPh>
    <phoneticPr fontId="16"/>
  </si>
  <si>
    <t>１千万円超～３千万円</t>
    <rPh sb="1" eb="4">
      <t>センマンエン</t>
    </rPh>
    <rPh sb="4" eb="5">
      <t>チョウ</t>
    </rPh>
    <phoneticPr fontId="8"/>
  </si>
  <si>
    <t>３千万円超～５千万円</t>
    <rPh sb="1" eb="4">
      <t>センマンエン</t>
    </rPh>
    <rPh sb="4" eb="5">
      <t>チョウ</t>
    </rPh>
    <phoneticPr fontId="8"/>
  </si>
  <si>
    <t>５千万円超～１億円</t>
    <rPh sb="1" eb="4">
      <t>センマンエン</t>
    </rPh>
    <rPh sb="4" eb="5">
      <t>チョウ</t>
    </rPh>
    <phoneticPr fontId="8"/>
  </si>
  <si>
    <t>１億円超～３億円</t>
    <rPh sb="1" eb="2">
      <t>オク</t>
    </rPh>
    <rPh sb="2" eb="3">
      <t>エン</t>
    </rPh>
    <rPh sb="3" eb="4">
      <t>チョウ</t>
    </rPh>
    <phoneticPr fontId="8"/>
  </si>
  <si>
    <t>３億円超</t>
    <rPh sb="1" eb="3">
      <t>オクエン</t>
    </rPh>
    <rPh sb="3" eb="4">
      <t>コ</t>
    </rPh>
    <phoneticPr fontId="8"/>
  </si>
  <si>
    <t>計</t>
    <rPh sb="0" eb="1">
      <t>ケイ</t>
    </rPh>
    <phoneticPr fontId="8"/>
  </si>
  <si>
    <t>Total</t>
    <phoneticPr fontId="16"/>
  </si>
  <si>
    <t>Less than 10 JPY million</t>
  </si>
  <si>
    <r>
      <t>10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 JPY million</t>
    </r>
  </si>
  <si>
    <r>
      <t>30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 JPY million</t>
    </r>
  </si>
  <si>
    <r>
      <t>50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 JPY million</t>
    </r>
  </si>
  <si>
    <r>
      <t>100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300 JPY million</t>
    </r>
  </si>
  <si>
    <t>More than 300 JPY million</t>
  </si>
  <si>
    <t>Total</t>
  </si>
  <si>
    <t>合計_計</t>
  </si>
  <si>
    <t>合計_１千万円以下</t>
  </si>
  <si>
    <t>合計_１千万円超～３千万円</t>
  </si>
  <si>
    <t>合計_３千万円超～５千万円</t>
  </si>
  <si>
    <t>合計_５千万円超～１億円</t>
  </si>
  <si>
    <t>合計_１億円超～３億円</t>
  </si>
  <si>
    <t>合計_３億円超</t>
  </si>
  <si>
    <t>建設業_計</t>
  </si>
  <si>
    <t>建設業_１千万円以下</t>
  </si>
  <si>
    <t>建設業_１千万円超～３千万円</t>
  </si>
  <si>
    <t>建設業_３千万円超～５千万円</t>
  </si>
  <si>
    <t>建設業_５千万円超～１億円</t>
  </si>
  <si>
    <t>建設業_１億円超～３億円</t>
  </si>
  <si>
    <t>建設業_３億円超</t>
  </si>
  <si>
    <t>製造業_計</t>
  </si>
  <si>
    <t>製造業_１千万円以下</t>
  </si>
  <si>
    <t>製造業_１千万円超～３千万円</t>
  </si>
  <si>
    <t>製造業_３千万円超～５千万円</t>
  </si>
  <si>
    <t>製造業_５千万円超～１億円</t>
  </si>
  <si>
    <t>製造業_１億円超～３億円</t>
  </si>
  <si>
    <t>製造業_３億円超</t>
  </si>
  <si>
    <t>情報通信業_計</t>
  </si>
  <si>
    <t>情報通信業_１千万円以下</t>
  </si>
  <si>
    <t>情報通信業_１千万円超～３千万円</t>
  </si>
  <si>
    <t>情報通信業_３千万円超～５千万円</t>
  </si>
  <si>
    <t>情報通信業_５千万円超～１億円</t>
  </si>
  <si>
    <t>情報通信業_１億円超～３億円</t>
  </si>
  <si>
    <t>情報通信業_３億円超</t>
  </si>
  <si>
    <t>運輸業，郵便業_計</t>
  </si>
  <si>
    <t>運輸業，郵便業_１千万円以下</t>
  </si>
  <si>
    <t>運輸業，郵便業_１千万円超～３千万円</t>
  </si>
  <si>
    <t>運輸業，郵便業_３千万円超～５千万円</t>
  </si>
  <si>
    <t>運輸業，郵便業_５千万円超～１億円</t>
  </si>
  <si>
    <t>運輸業，郵便業_１億円超～３億円</t>
  </si>
  <si>
    <t>運輸業，郵便業_３億円超</t>
  </si>
  <si>
    <t>卸売業_計</t>
  </si>
  <si>
    <t>卸売業_１千万円以下</t>
  </si>
  <si>
    <t>卸売業_１千万円超～３千万円</t>
  </si>
  <si>
    <t>卸売業_３千万円超～５千万円</t>
  </si>
  <si>
    <t>卸売業_５千万円超～１億円</t>
  </si>
  <si>
    <t>卸売業_１億円超～３億円</t>
  </si>
  <si>
    <t>卸売業_３億円超</t>
  </si>
  <si>
    <t>小売業_計</t>
  </si>
  <si>
    <t>小売業_１千万円以下</t>
  </si>
  <si>
    <t>小売業_１千万円超～３千万円</t>
  </si>
  <si>
    <t>小売業_３千万円超～５千万円</t>
  </si>
  <si>
    <t>小売業_５千万円超～１億円</t>
  </si>
  <si>
    <t>小売業_１億円超～３億円</t>
  </si>
  <si>
    <t>小売業_３億円超</t>
  </si>
  <si>
    <t>不動産業，物品賃貸業_計</t>
  </si>
  <si>
    <t>不動産業，物品賃貸業_１千万円以下</t>
  </si>
  <si>
    <t>不動産業，物品賃貸業_１千万円超～３千万円</t>
  </si>
  <si>
    <t>不動産業，物品賃貸業_３千万円超～５千万円</t>
  </si>
  <si>
    <t>不動産業，物品賃貸業_５千万円超～１億円</t>
  </si>
  <si>
    <t>不動産業，物品賃貸業_１億円超～３億円</t>
  </si>
  <si>
    <t>不動産業，物品賃貸業_３億円超</t>
  </si>
  <si>
    <t>学術研究，専門・技術サービス業_計</t>
  </si>
  <si>
    <t>学術研究，専門・技術サービス業_１千万円以下</t>
  </si>
  <si>
    <t>学術研究，専門・技術サービス業_１千万円超～３千万円</t>
  </si>
  <si>
    <t>学術研究，専門・技術サービス業_３千万円超～５千万円</t>
  </si>
  <si>
    <t>学術研究，専門・技術サービス業_５千万円超～１億円</t>
  </si>
  <si>
    <t>学術研究，専門・技術サービス業_１億円超～３億円</t>
  </si>
  <si>
    <t>学術研究，専門・技術サービス業_３億円超</t>
  </si>
  <si>
    <t>宿泊業，飲食サービス業_計</t>
  </si>
  <si>
    <t>宿泊業，飲食サービス業_１千万円以下</t>
  </si>
  <si>
    <t>宿泊業，飲食サービス業_１千万円超～３千万円</t>
  </si>
  <si>
    <t>宿泊業，飲食サービス業_３千万円超～５千万円</t>
  </si>
  <si>
    <t>宿泊業，飲食サービス業_５千万円超～１億円</t>
  </si>
  <si>
    <t>宿泊業，飲食サービス業_１億円超～３億円</t>
  </si>
  <si>
    <t>宿泊業，飲食サービス業_３億円超</t>
  </si>
  <si>
    <t>生活関連サービス業，娯楽業_計</t>
  </si>
  <si>
    <t>生活関連サービス業，娯楽業_１千万円以下</t>
  </si>
  <si>
    <t>生活関連サービス業，娯楽業_１千万円超～３千万円</t>
  </si>
  <si>
    <t>生活関連サービス業，娯楽業_３千万円超～５千万円</t>
  </si>
  <si>
    <t>生活関連サービス業，娯楽業_５千万円超～１億円</t>
  </si>
  <si>
    <t>生活関連サービス業，娯楽業_１億円超～３億円</t>
  </si>
  <si>
    <t>生活関連サービス業，娯楽業_３億円超</t>
  </si>
  <si>
    <t>サービス業（他に分類されないもの）_計</t>
  </si>
  <si>
    <t>サービス業（他に分類されないもの）_１千万円以下</t>
  </si>
  <si>
    <t>サービス業（他に分類されないもの）_１千万円超～３千万円</t>
  </si>
  <si>
    <t>サービス業（他に分類されないもの）_３千万円超～５千万円</t>
  </si>
  <si>
    <t>サービス業（他に分類されないもの）_５千万円超～１億円</t>
  </si>
  <si>
    <t>サービス業（他に分類されないもの）_１億円超～３億円</t>
  </si>
  <si>
    <t>サービス業（他に分類されないもの）_３億円超</t>
  </si>
  <si>
    <t>母集団企業数</t>
    <phoneticPr fontId="8"/>
  </si>
  <si>
    <t>社</t>
  </si>
  <si>
    <t>従業者数</t>
    <phoneticPr fontId="8"/>
  </si>
  <si>
    <t>人</t>
  </si>
  <si>
    <t>売上高の内訳（金額）</t>
    <phoneticPr fontId="8"/>
  </si>
  <si>
    <t>売上高</t>
    <phoneticPr fontId="8"/>
  </si>
  <si>
    <t>売上高の内訳（金額）_売上高</t>
    <phoneticPr fontId="8"/>
  </si>
  <si>
    <t>百万円</t>
  </si>
  <si>
    <t>建設事業の収入</t>
    <phoneticPr fontId="8"/>
  </si>
  <si>
    <t>売上高の内訳（金額）_売上高_建設事業の収入</t>
    <phoneticPr fontId="8"/>
  </si>
  <si>
    <t>製造品売上高</t>
    <phoneticPr fontId="8"/>
  </si>
  <si>
    <t>売上高の内訳（金額）_売上高_製造品売上高</t>
    <phoneticPr fontId="8"/>
  </si>
  <si>
    <t>加工賃収入</t>
    <phoneticPr fontId="8"/>
  </si>
  <si>
    <t>売上高の内訳（金額）_売上高_加工賃収入</t>
    <phoneticPr fontId="8"/>
  </si>
  <si>
    <t>情報通信事業の収入</t>
    <phoneticPr fontId="8"/>
  </si>
  <si>
    <t>売上高の内訳（金額）_売上高_情報通信事業の収入</t>
    <phoneticPr fontId="8"/>
  </si>
  <si>
    <t>運輸，郵便事業の収入</t>
    <phoneticPr fontId="16"/>
  </si>
  <si>
    <t>売上高の内訳（金額）_売上高_運輸，郵便事業の収入</t>
    <phoneticPr fontId="8"/>
  </si>
  <si>
    <t>卸売の商品売上高</t>
    <phoneticPr fontId="8"/>
  </si>
  <si>
    <t>売上高の内訳（金額）_売上高_卸売の商品売上高</t>
    <phoneticPr fontId="8"/>
  </si>
  <si>
    <t>小売の商品売上高</t>
    <phoneticPr fontId="8"/>
  </si>
  <si>
    <t>売上高の内訳（金額）_売上高_小売の商品売上高</t>
    <phoneticPr fontId="8"/>
  </si>
  <si>
    <t>不動産，物品賃貸事業の収入</t>
    <phoneticPr fontId="16"/>
  </si>
  <si>
    <t>売上高の内訳（金額）_売上高_不動産，物品賃貸事業の収入</t>
    <phoneticPr fontId="8"/>
  </si>
  <si>
    <t>学術研究，専門・技術サービス事業の収入</t>
    <phoneticPr fontId="16"/>
  </si>
  <si>
    <t>売上高の内訳（金額）_売上高_学術研究，専門・技術サービス事業の収入</t>
    <phoneticPr fontId="8"/>
  </si>
  <si>
    <t>宿泊事業の収入</t>
    <phoneticPr fontId="8"/>
  </si>
  <si>
    <t>売上高の内訳（金額）_売上高_宿泊事業の収入</t>
    <phoneticPr fontId="8"/>
  </si>
  <si>
    <t>飲食サービス事業の収入</t>
    <phoneticPr fontId="8"/>
  </si>
  <si>
    <t>売上高の内訳（金額）_売上高_飲食サービス事業の収入</t>
    <phoneticPr fontId="8"/>
  </si>
  <si>
    <t>生活関連サービス，娯楽事業の収入</t>
    <phoneticPr fontId="16"/>
  </si>
  <si>
    <t>売上高の内訳（金額）_売上高_生活関連サービス，娯楽事業の収入</t>
    <phoneticPr fontId="8"/>
  </si>
  <si>
    <t>サービス事業（他に分類されない）の収入</t>
    <phoneticPr fontId="16"/>
  </si>
  <si>
    <t>売上高の内訳（金額）_売上高_サービス事業（他に分類されない）の収入</t>
    <phoneticPr fontId="8"/>
  </si>
  <si>
    <t>その他の事業の収入</t>
    <phoneticPr fontId="8"/>
  </si>
  <si>
    <t>売上高の内訳（金額）_売上高_その他の事業の収入</t>
    <phoneticPr fontId="8"/>
  </si>
  <si>
    <t>売上高の内訳（構成比）</t>
    <phoneticPr fontId="15"/>
  </si>
  <si>
    <t>売上高の内訳（構成比）</t>
    <phoneticPr fontId="8"/>
  </si>
  <si>
    <t>売上高の内訳（構成比）_売上高</t>
    <phoneticPr fontId="8"/>
  </si>
  <si>
    <t>％</t>
  </si>
  <si>
    <t>売上高の内訳（構成比）_売上高_建設事業の収入</t>
    <phoneticPr fontId="8"/>
  </si>
  <si>
    <t>売上高の内訳（構成比）_売上高_製造品売上高</t>
    <phoneticPr fontId="8"/>
  </si>
  <si>
    <t>売上高の内訳（構成比）_売上高_加工賃収入</t>
    <phoneticPr fontId="8"/>
  </si>
  <si>
    <t>売上高の内訳（構成比）_売上高_情報通信事業の収入</t>
    <phoneticPr fontId="8"/>
  </si>
  <si>
    <t>売上高の内訳（構成比）_売上高_運輸，郵便事業の収入</t>
    <phoneticPr fontId="8"/>
  </si>
  <si>
    <t>売上高の内訳（構成比）_売上高_卸売の商品売上高</t>
    <phoneticPr fontId="8"/>
  </si>
  <si>
    <t>売上高の内訳（構成比）_売上高_小売の商品売上高</t>
    <phoneticPr fontId="8"/>
  </si>
  <si>
    <t>売上高の内訳（構成比）_売上高_不動産，物品賃貸事業の収入</t>
    <phoneticPr fontId="8"/>
  </si>
  <si>
    <t>売上高の内訳（構成比）_売上高_学術研究，専門・技術サービス事業の収入</t>
    <phoneticPr fontId="8"/>
  </si>
  <si>
    <t>売上高の内訳（構成比）_売上高_宿泊事業の収入</t>
    <phoneticPr fontId="8"/>
  </si>
  <si>
    <t>売上高の内訳（構成比）_売上高_飲食サービス事業の収入</t>
    <phoneticPr fontId="8"/>
  </si>
  <si>
    <t>売上高の内訳（構成比）_売上高_生活関連サービス，娯楽事業の収入</t>
    <phoneticPr fontId="8"/>
  </si>
  <si>
    <t>売上高の内訳（構成比）_売上高_サービス事業（他に分類されない）の収入</t>
    <phoneticPr fontId="8"/>
  </si>
  <si>
    <t>売上高の内訳（構成比）_売上高_その他の事業の収入</t>
    <phoneticPr fontId="8"/>
  </si>
  <si>
    <t>No. of enterprises in parent population</t>
  </si>
  <si>
    <t>No. of workers</t>
  </si>
  <si>
    <t>Breakdown of sales amounts (million yen)</t>
  </si>
  <si>
    <t>Sales</t>
  </si>
  <si>
    <t>Construction</t>
  </si>
  <si>
    <t>Manufacturing</t>
  </si>
  <si>
    <t>Processing fee</t>
  </si>
  <si>
    <t>Information and communications</t>
  </si>
  <si>
    <t>Transport and postal activities</t>
  </si>
  <si>
    <t>Wholesale</t>
  </si>
  <si>
    <t>Retail</t>
  </si>
  <si>
    <t>Real estate and goods rental and leasing</t>
  </si>
  <si>
    <t>Scienteific research,professional and technical services</t>
  </si>
  <si>
    <t>Accommodations</t>
  </si>
  <si>
    <t>Eating and drinking services</t>
  </si>
  <si>
    <t>Services</t>
  </si>
  <si>
    <t>Others</t>
  </si>
  <si>
    <t>Breakdown of percentage of sales (Component ratio)</t>
  </si>
  <si>
    <r>
      <t>Living-related and personal services and amusement services</t>
    </r>
    <r>
      <rPr>
        <sz val="8"/>
        <rFont val="ＭＳ Ｐゴシック"/>
        <family val="3"/>
        <charset val="128"/>
      </rPr>
      <t>　</t>
    </r>
  </si>
  <si>
    <r>
      <t>７．売上高の内訳　(3) 産業別・資本金階級別表（法人企業）　　　</t>
    </r>
    <r>
      <rPr>
        <b/>
        <sz val="11"/>
        <rFont val="ＭＳ ゴシック"/>
        <family val="3"/>
        <charset val="128"/>
      </rPr>
      <t>７．</t>
    </r>
    <r>
      <rPr>
        <b/>
        <sz val="11"/>
        <rFont val="Times New Roman"/>
        <family val="1"/>
      </rPr>
      <t>Breakdown of Sales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(3) Table of capital stock ranking by industry type (business corporations)</t>
    </r>
  </si>
  <si>
    <t>機械判読対応範囲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</si>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</sst>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&quot;人&quot;"/>
  </numFmts>
  <fonts count="2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8"/>
      <name val="Times New Roman"/>
      <family val="1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</cellStyleXfs>
  <cellXfs count="88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4" fillId="0" borderId="0" xfId="1" applyFont="1" applyAlignment="1">
      <alignment horizontal="right"/>
    </xf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11" fillId="0" borderId="6" xfId="1" applyFont="1" applyBorder="1">
      <alignment vertical="center"/>
    </xf>
    <xf numFmtId="0" fontId="11" fillId="0" borderId="4" xfId="1" applyFont="1" applyBorder="1">
      <alignment vertical="center"/>
    </xf>
    <xf numFmtId="0" fontId="11" fillId="0" borderId="5" xfId="1" applyFont="1" applyBorder="1">
      <alignment vertical="center"/>
    </xf>
    <xf numFmtId="0" fontId="12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13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4" fillId="0" borderId="10" xfId="1" applyFont="1" applyBorder="1" applyAlignment="1">
      <alignment horizontal="center" vertical="center" wrapText="1"/>
    </xf>
    <xf numFmtId="176" fontId="14" fillId="0" borderId="11" xfId="1" applyNumberFormat="1" applyFont="1" applyBorder="1" applyAlignment="1">
      <alignment horizontal="center" vertical="center" wrapText="1"/>
    </xf>
    <xf numFmtId="176" fontId="14" fillId="0" borderId="12" xfId="1" applyNumberFormat="1" applyFont="1" applyBorder="1" applyAlignment="1">
      <alignment horizontal="center" vertical="center" wrapText="1"/>
    </xf>
    <xf numFmtId="0" fontId="14" fillId="0" borderId="13" xfId="1" applyFont="1" applyBorder="1" applyAlignment="1">
      <alignment horizontal="center" vertical="center" wrapText="1"/>
    </xf>
    <xf numFmtId="0" fontId="17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wrapText="1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8" fillId="0" borderId="15" xfId="4" applyFont="1" applyBorder="1" applyAlignment="1">
      <alignment horizontal="left" vertical="center"/>
    </xf>
    <xf numFmtId="0" fontId="18" fillId="0" borderId="16" xfId="4" applyFont="1" applyBorder="1" applyAlignment="1">
      <alignment horizontal="left" vertical="center"/>
    </xf>
    <xf numFmtId="0" fontId="18" fillId="0" borderId="17" xfId="4" applyFont="1" applyBorder="1" applyAlignment="1">
      <alignment horizontal="left" vertical="center"/>
    </xf>
    <xf numFmtId="0" fontId="18" fillId="0" borderId="18" xfId="4" applyFont="1" applyBorder="1" applyAlignment="1">
      <alignment horizontal="left" vertical="center"/>
    </xf>
    <xf numFmtId="0" fontId="17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7" fillId="0" borderId="22" xfId="2" applyFont="1" applyBorder="1" applyAlignment="1">
      <alignment horizontal="center" vertical="center"/>
    </xf>
    <xf numFmtId="0" fontId="2" fillId="0" borderId="0" xfId="2"/>
    <xf numFmtId="0" fontId="14" fillId="0" borderId="23" xfId="2" applyFont="1" applyBorder="1" applyAlignment="1">
      <alignment vertical="center"/>
    </xf>
    <xf numFmtId="0" fontId="14" fillId="0" borderId="24" xfId="2" applyFont="1" applyBorder="1" applyAlignment="1">
      <alignment vertical="center"/>
    </xf>
    <xf numFmtId="0" fontId="14" fillId="0" borderId="25" xfId="2" applyFont="1" applyBorder="1" applyAlignment="1">
      <alignment vertical="center"/>
    </xf>
    <xf numFmtId="0" fontId="14" fillId="0" borderId="26" xfId="2" applyFont="1" applyBorder="1" applyAlignment="1">
      <alignment horizontal="center" vertical="center"/>
    </xf>
    <xf numFmtId="0" fontId="14" fillId="0" borderId="1" xfId="2" applyFont="1" applyBorder="1" applyAlignment="1">
      <alignment vertical="center"/>
    </xf>
    <xf numFmtId="0" fontId="14" fillId="0" borderId="14" xfId="2" applyFont="1" applyBorder="1" applyAlignment="1">
      <alignment vertical="center"/>
    </xf>
    <xf numFmtId="0" fontId="14" fillId="0" borderId="8" xfId="2" applyFont="1" applyBorder="1" applyAlignment="1">
      <alignment vertical="center"/>
    </xf>
    <xf numFmtId="0" fontId="14" fillId="0" borderId="25" xfId="2" applyFont="1" applyBorder="1" applyAlignment="1">
      <alignment vertical="center" shrinkToFit="1"/>
    </xf>
    <xf numFmtId="0" fontId="14" fillId="0" borderId="19" xfId="2" applyFont="1" applyBorder="1" applyAlignment="1">
      <alignment vertical="center"/>
    </xf>
    <xf numFmtId="0" fontId="14" fillId="0" borderId="0" xfId="0" applyFont="1">
      <alignment vertical="center"/>
    </xf>
    <xf numFmtId="0" fontId="20" fillId="0" borderId="26" xfId="1" applyFont="1" applyBorder="1">
      <alignment vertical="center"/>
    </xf>
    <xf numFmtId="0" fontId="14" fillId="0" borderId="27" xfId="1" applyNumberFormat="1" applyFont="1" applyBorder="1" applyAlignment="1">
      <alignment horizontal="right" vertical="center"/>
    </xf>
    <xf numFmtId="0" fontId="14" fillId="0" borderId="28" xfId="1" applyNumberFormat="1" applyFont="1" applyBorder="1" applyAlignment="1">
      <alignment horizontal="right" vertical="center"/>
    </xf>
    <xf numFmtId="0" fontId="14" fillId="0" borderId="29" xfId="1" applyNumberFormat="1" applyFont="1" applyBorder="1" applyAlignment="1">
      <alignment horizontal="right" vertical="center"/>
    </xf>
    <xf numFmtId="0" fontId="14" fillId="0" borderId="30" xfId="1" applyNumberFormat="1" applyFont="1" applyBorder="1" applyAlignment="1">
      <alignment horizontal="right" vertical="center"/>
    </xf>
    <xf numFmtId="0" fontId="14" fillId="0" borderId="13" xfId="1" applyNumberFormat="1" applyFont="1" applyBorder="1" applyAlignment="1">
      <alignment horizontal="right" vertical="center"/>
    </xf>
    <xf numFmtId="0" fontId="14" fillId="0" borderId="11" xfId="1" applyNumberFormat="1" applyFont="1" applyBorder="1" applyAlignment="1">
      <alignment horizontal="right" vertical="center"/>
    </xf>
    <xf numFmtId="0" fontId="14" fillId="0" borderId="12" xfId="1" applyNumberFormat="1" applyFont="1" applyBorder="1" applyAlignment="1">
      <alignment horizontal="right" vertical="center"/>
    </xf>
    <xf numFmtId="0" fontId="14" fillId="0" borderId="10" xfId="1" applyNumberFormat="1" applyFont="1" applyBorder="1" applyAlignment="1">
      <alignment horizontal="right" vertical="center"/>
    </xf>
    <xf numFmtId="0" fontId="14" fillId="0" borderId="18" xfId="1" applyNumberFormat="1" applyFont="1" applyBorder="1" applyAlignment="1">
      <alignment horizontal="right" vertical="center"/>
    </xf>
    <xf numFmtId="0" fontId="14" fillId="0" borderId="16" xfId="1" applyNumberFormat="1" applyFont="1" applyBorder="1" applyAlignment="1">
      <alignment horizontal="right" vertical="center"/>
    </xf>
    <xf numFmtId="0" fontId="14" fillId="0" borderId="17" xfId="1" applyNumberFormat="1" applyFont="1" applyBorder="1" applyAlignment="1">
      <alignment horizontal="right" vertical="center"/>
    </xf>
    <xf numFmtId="0" fontId="14" fillId="0" borderId="15" xfId="1" applyNumberFormat="1" applyFont="1" applyBorder="1" applyAlignment="1">
      <alignment horizontal="right" vertical="center"/>
    </xf>
    <xf numFmtId="0" fontId="3" fillId="0" borderId="0" xfId="1" applyFont="1" applyAlignment="1">
      <alignment vertical="center"/>
    </xf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19" fillId="0" borderId="34" xfId="4" applyFont="1" applyBorder="1" applyAlignment="1">
      <alignment vertical="center"/>
    </xf>
    <xf numFmtId="0" fontId="19" fillId="0" borderId="35" xfId="4" applyFont="1" applyBorder="1" applyAlignment="1">
      <alignment vertical="center"/>
    </xf>
    <xf numFmtId="0" fontId="19" fillId="0" borderId="36" xfId="4" applyFont="1" applyBorder="1" applyAlignment="1">
      <alignment vertical="center"/>
    </xf>
    <xf numFmtId="0" fontId="19" fillId="0" borderId="37" xfId="4" applyFont="1" applyBorder="1" applyAlignment="1">
      <alignment vertical="center"/>
    </xf>
    <xf numFmtId="0" fontId="14" fillId="0" borderId="38" xfId="2" applyFont="1" applyBorder="1" applyAlignment="1">
      <alignment vertical="center"/>
    </xf>
    <xf numFmtId="0" fontId="14" fillId="0" borderId="39" xfId="1" applyNumberFormat="1" applyFont="1" applyBorder="1" applyAlignment="1">
      <alignment horizontal="right" vertical="center"/>
    </xf>
    <xf numFmtId="0" fontId="14" fillId="0" borderId="40" xfId="1" applyNumberFormat="1" applyFont="1" applyBorder="1" applyAlignment="1">
      <alignment horizontal="right" vertical="center"/>
    </xf>
    <xf numFmtId="0" fontId="14" fillId="0" borderId="41" xfId="1" applyNumberFormat="1" applyFont="1" applyBorder="1" applyAlignment="1">
      <alignment horizontal="right" vertical="center"/>
    </xf>
    <xf numFmtId="0" fontId="14" fillId="0" borderId="42" xfId="2" applyFont="1" applyBorder="1" applyAlignment="1">
      <alignment vertical="center"/>
    </xf>
    <xf numFmtId="0" fontId="14" fillId="0" borderId="43" xfId="2" applyFont="1" applyBorder="1" applyAlignment="1">
      <alignment horizontal="center" vertical="center"/>
    </xf>
    <xf numFmtId="0" fontId="14" fillId="0" borderId="44" xfId="1" applyNumberFormat="1" applyFont="1" applyBorder="1" applyAlignment="1">
      <alignment horizontal="right" vertical="center"/>
    </xf>
    <xf numFmtId="0" fontId="14" fillId="0" borderId="45" xfId="1" applyNumberFormat="1" applyFont="1" applyBorder="1" applyAlignment="1">
      <alignment horizontal="right" vertical="center"/>
    </xf>
    <xf numFmtId="0" fontId="14" fillId="0" borderId="46" xfId="1" applyNumberFormat="1" applyFont="1" applyBorder="1" applyAlignment="1">
      <alignment horizontal="right" vertical="center"/>
    </xf>
    <xf numFmtId="0" fontId="14" fillId="0" borderId="47" xfId="1" applyNumberFormat="1" applyFont="1" applyBorder="1" applyAlignment="1">
      <alignment horizontal="right" vertical="center"/>
    </xf>
    <xf numFmtId="0" fontId="14" fillId="0" borderId="48" xfId="1" applyNumberFormat="1" applyFont="1" applyBorder="1" applyAlignment="1">
      <alignment horizontal="right" vertical="center"/>
    </xf>
    <xf numFmtId="0" fontId="21" fillId="0" borderId="31" xfId="2" applyFont="1" applyBorder="1"/>
    <xf numFmtId="0" fontId="21" fillId="0" borderId="0" xfId="2" applyFont="1"/>
  </cellXfs>
  <cellStyles count="5">
    <cellStyle name="標準" xfId="0" builtinId="0"/>
    <cellStyle name="標準 2" xfId="2" xr:uid="{C836F2C3-8CB6-41CF-A6BC-AB324EEA3AC9}"/>
    <cellStyle name="標準 3" xfId="4" xr:uid="{5579BA53-E640-46E5-AAE7-D7A1B73D82F0}"/>
    <cellStyle name="標準_03_委員会資料_3rd_No.41_集計様式" xfId="1" xr:uid="{88C35F7C-8B64-44B0-931B-746122E3BF02}"/>
    <cellStyle name="標準_03_委員会資料_3rd_No.41_集計様式_(5) 産業別・設立年別表（法人企業）誤_06-(5) 産業別・設立年別表（法人企業）" xfId="3" xr:uid="{E8DA2D16-4697-4FFF-99EB-64A74AD112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43383-DC65-4A72-A002-0857E0A9B0CE}">
  <sheetPr codeName="Sheet21"/>
  <dimension ref="A1:CN42"/>
  <sheetViews>
    <sheetView showGridLines="0" tabSelected="1" zoomScaleNormal="100" zoomScaleSheetLayoutView="100" workbookViewId="0"/>
  </sheetViews>
  <sheetFormatPr defaultColWidth="9" defaultRowHeight="13" x14ac:dyDescent="0.2"/>
  <cols>
    <col min="1" max="4" width="5.58203125" style="44" customWidth="1"/>
    <col min="5" max="5" width="30.58203125" style="44" customWidth="1"/>
    <col min="6" max="6" width="13.58203125" style="1" customWidth="1"/>
    <col min="7" max="91" width="9.08203125" style="1" customWidth="1"/>
    <col min="92" max="92" width="50.58203125" style="1" customWidth="1"/>
    <col min="93" max="16384" width="9" style="1"/>
  </cols>
  <sheetData>
    <row r="1" spans="1:92" ht="30" customHeight="1" x14ac:dyDescent="0.55000000000000004">
      <c r="A1" s="68" t="s">
        <v>189</v>
      </c>
      <c r="B1" s="2"/>
      <c r="C1" s="2"/>
      <c r="D1" s="2"/>
      <c r="E1" s="2"/>
      <c r="AA1" s="2"/>
      <c r="AO1" s="2"/>
      <c r="BC1" s="2"/>
      <c r="BQ1" s="2"/>
      <c r="CE1" s="2"/>
    </row>
    <row r="2" spans="1:92" s="7" customFormat="1" ht="20.149999999999999" customHeight="1" x14ac:dyDescent="0.2">
      <c r="A2" s="3"/>
      <c r="B2" s="3"/>
      <c r="C2" s="3"/>
      <c r="D2" s="3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6"/>
    </row>
    <row r="3" spans="1:92" s="19" customFormat="1" ht="21.75" customHeight="1" x14ac:dyDescent="0.2">
      <c r="A3" s="8"/>
      <c r="B3" s="9" t="s">
        <v>0</v>
      </c>
      <c r="C3" s="10"/>
      <c r="D3" s="10"/>
      <c r="E3" s="11"/>
      <c r="F3" s="12" t="s">
        <v>1</v>
      </c>
      <c r="G3" s="12" t="s">
        <v>2</v>
      </c>
      <c r="H3" s="13" t="s">
        <v>3</v>
      </c>
      <c r="I3" s="13"/>
      <c r="J3" s="13"/>
      <c r="K3" s="13"/>
      <c r="L3" s="13"/>
      <c r="M3" s="13"/>
      <c r="N3" s="14"/>
      <c r="O3" s="15" t="s">
        <v>4</v>
      </c>
      <c r="P3" s="16"/>
      <c r="Q3" s="16"/>
      <c r="R3" s="16"/>
      <c r="S3" s="16"/>
      <c r="T3" s="16"/>
      <c r="U3" s="17"/>
      <c r="V3" s="15" t="s">
        <v>5</v>
      </c>
      <c r="W3" s="16"/>
      <c r="X3" s="16"/>
      <c r="Y3" s="16"/>
      <c r="Z3" s="16"/>
      <c r="AA3" s="16"/>
      <c r="AB3" s="17"/>
      <c r="AC3" s="15" t="s">
        <v>6</v>
      </c>
      <c r="AD3" s="16"/>
      <c r="AE3" s="16"/>
      <c r="AF3" s="16"/>
      <c r="AG3" s="16"/>
      <c r="AH3" s="16"/>
      <c r="AI3" s="17"/>
      <c r="AJ3" s="15" t="s">
        <v>7</v>
      </c>
      <c r="AK3" s="16"/>
      <c r="AL3" s="16"/>
      <c r="AM3" s="16"/>
      <c r="AN3" s="16"/>
      <c r="AO3" s="16"/>
      <c r="AP3" s="17"/>
      <c r="AQ3" s="15" t="s">
        <v>8</v>
      </c>
      <c r="AR3" s="16"/>
      <c r="AS3" s="16"/>
      <c r="AT3" s="16"/>
      <c r="AU3" s="16"/>
      <c r="AV3" s="16"/>
      <c r="AW3" s="17"/>
      <c r="AX3" s="15" t="s">
        <v>9</v>
      </c>
      <c r="AY3" s="16"/>
      <c r="AZ3" s="16"/>
      <c r="BA3" s="16"/>
      <c r="BB3" s="16"/>
      <c r="BC3" s="16"/>
      <c r="BD3" s="17"/>
      <c r="BE3" s="15" t="s">
        <v>10</v>
      </c>
      <c r="BF3" s="16"/>
      <c r="BG3" s="16"/>
      <c r="BH3" s="16"/>
      <c r="BI3" s="16"/>
      <c r="BJ3" s="16"/>
      <c r="BK3" s="17"/>
      <c r="BL3" s="15" t="s">
        <v>11</v>
      </c>
      <c r="BM3" s="16"/>
      <c r="BN3" s="16"/>
      <c r="BO3" s="16"/>
      <c r="BP3" s="16"/>
      <c r="BQ3" s="16"/>
      <c r="BR3" s="17"/>
      <c r="BS3" s="15" t="s">
        <v>12</v>
      </c>
      <c r="BT3" s="16"/>
      <c r="BU3" s="16"/>
      <c r="BV3" s="16"/>
      <c r="BW3" s="16"/>
      <c r="BX3" s="16"/>
      <c r="BY3" s="17"/>
      <c r="BZ3" s="15" t="s">
        <v>13</v>
      </c>
      <c r="CA3" s="16"/>
      <c r="CB3" s="16"/>
      <c r="CC3" s="16"/>
      <c r="CD3" s="16"/>
      <c r="CE3" s="16"/>
      <c r="CF3" s="17"/>
      <c r="CG3" s="15" t="s">
        <v>14</v>
      </c>
      <c r="CH3" s="16"/>
      <c r="CI3" s="16"/>
      <c r="CJ3" s="16"/>
      <c r="CK3" s="16"/>
      <c r="CL3" s="16"/>
      <c r="CM3" s="17"/>
      <c r="CN3" s="18" t="s">
        <v>15</v>
      </c>
    </row>
    <row r="4" spans="1:92" s="30" customFormat="1" ht="23.25" customHeight="1" x14ac:dyDescent="0.55000000000000004">
      <c r="A4" s="20"/>
      <c r="B4" s="21"/>
      <c r="C4" s="22"/>
      <c r="D4" s="22"/>
      <c r="E4" s="23"/>
      <c r="F4" s="24"/>
      <c r="G4" s="24"/>
      <c r="H4" s="25" t="s">
        <v>16</v>
      </c>
      <c r="I4" s="26" t="s">
        <v>17</v>
      </c>
      <c r="J4" s="26" t="s">
        <v>18</v>
      </c>
      <c r="K4" s="26" t="s">
        <v>19</v>
      </c>
      <c r="L4" s="26" t="s">
        <v>20</v>
      </c>
      <c r="M4" s="26" t="s">
        <v>21</v>
      </c>
      <c r="N4" s="27" t="s">
        <v>22</v>
      </c>
      <c r="O4" s="28" t="s">
        <v>16</v>
      </c>
      <c r="P4" s="26" t="s">
        <v>17</v>
      </c>
      <c r="Q4" s="26" t="s">
        <v>18</v>
      </c>
      <c r="R4" s="26" t="s">
        <v>19</v>
      </c>
      <c r="S4" s="26" t="s">
        <v>20</v>
      </c>
      <c r="T4" s="26" t="s">
        <v>21</v>
      </c>
      <c r="U4" s="27" t="s">
        <v>22</v>
      </c>
      <c r="V4" s="28" t="s">
        <v>16</v>
      </c>
      <c r="W4" s="26" t="s">
        <v>17</v>
      </c>
      <c r="X4" s="26" t="s">
        <v>18</v>
      </c>
      <c r="Y4" s="26" t="s">
        <v>19</v>
      </c>
      <c r="Z4" s="26" t="s">
        <v>20</v>
      </c>
      <c r="AA4" s="26" t="s">
        <v>21</v>
      </c>
      <c r="AB4" s="27" t="s">
        <v>22</v>
      </c>
      <c r="AC4" s="28" t="s">
        <v>16</v>
      </c>
      <c r="AD4" s="26" t="s">
        <v>17</v>
      </c>
      <c r="AE4" s="26" t="s">
        <v>18</v>
      </c>
      <c r="AF4" s="26" t="s">
        <v>19</v>
      </c>
      <c r="AG4" s="26" t="s">
        <v>20</v>
      </c>
      <c r="AH4" s="26" t="s">
        <v>21</v>
      </c>
      <c r="AI4" s="27" t="s">
        <v>22</v>
      </c>
      <c r="AJ4" s="28" t="s">
        <v>16</v>
      </c>
      <c r="AK4" s="26" t="s">
        <v>17</v>
      </c>
      <c r="AL4" s="26" t="s">
        <v>18</v>
      </c>
      <c r="AM4" s="26" t="s">
        <v>19</v>
      </c>
      <c r="AN4" s="26" t="s">
        <v>20</v>
      </c>
      <c r="AO4" s="26" t="s">
        <v>21</v>
      </c>
      <c r="AP4" s="27" t="s">
        <v>22</v>
      </c>
      <c r="AQ4" s="28" t="s">
        <v>16</v>
      </c>
      <c r="AR4" s="26" t="s">
        <v>17</v>
      </c>
      <c r="AS4" s="26" t="s">
        <v>18</v>
      </c>
      <c r="AT4" s="26" t="s">
        <v>19</v>
      </c>
      <c r="AU4" s="26" t="s">
        <v>20</v>
      </c>
      <c r="AV4" s="26" t="s">
        <v>21</v>
      </c>
      <c r="AW4" s="27" t="s">
        <v>22</v>
      </c>
      <c r="AX4" s="28" t="s">
        <v>16</v>
      </c>
      <c r="AY4" s="26" t="s">
        <v>17</v>
      </c>
      <c r="AZ4" s="26" t="s">
        <v>18</v>
      </c>
      <c r="BA4" s="26" t="s">
        <v>19</v>
      </c>
      <c r="BB4" s="26" t="s">
        <v>20</v>
      </c>
      <c r="BC4" s="26" t="s">
        <v>21</v>
      </c>
      <c r="BD4" s="27" t="s">
        <v>22</v>
      </c>
      <c r="BE4" s="28" t="s">
        <v>23</v>
      </c>
      <c r="BF4" s="26" t="s">
        <v>17</v>
      </c>
      <c r="BG4" s="26" t="s">
        <v>18</v>
      </c>
      <c r="BH4" s="26" t="s">
        <v>19</v>
      </c>
      <c r="BI4" s="26" t="s">
        <v>20</v>
      </c>
      <c r="BJ4" s="26" t="s">
        <v>21</v>
      </c>
      <c r="BK4" s="27" t="s">
        <v>22</v>
      </c>
      <c r="BL4" s="28" t="s">
        <v>16</v>
      </c>
      <c r="BM4" s="26" t="s">
        <v>17</v>
      </c>
      <c r="BN4" s="26" t="s">
        <v>18</v>
      </c>
      <c r="BO4" s="26" t="s">
        <v>19</v>
      </c>
      <c r="BP4" s="26" t="s">
        <v>20</v>
      </c>
      <c r="BQ4" s="26" t="s">
        <v>21</v>
      </c>
      <c r="BR4" s="27" t="s">
        <v>22</v>
      </c>
      <c r="BS4" s="28" t="s">
        <v>16</v>
      </c>
      <c r="BT4" s="26" t="s">
        <v>17</v>
      </c>
      <c r="BU4" s="26" t="s">
        <v>18</v>
      </c>
      <c r="BV4" s="26" t="s">
        <v>19</v>
      </c>
      <c r="BW4" s="26" t="s">
        <v>20</v>
      </c>
      <c r="BX4" s="26" t="s">
        <v>21</v>
      </c>
      <c r="BY4" s="27" t="s">
        <v>22</v>
      </c>
      <c r="BZ4" s="28" t="s">
        <v>16</v>
      </c>
      <c r="CA4" s="26" t="s">
        <v>17</v>
      </c>
      <c r="CB4" s="26" t="s">
        <v>18</v>
      </c>
      <c r="CC4" s="26" t="s">
        <v>19</v>
      </c>
      <c r="CD4" s="26" t="s">
        <v>20</v>
      </c>
      <c r="CE4" s="26" t="s">
        <v>21</v>
      </c>
      <c r="CF4" s="27" t="s">
        <v>22</v>
      </c>
      <c r="CG4" s="28" t="s">
        <v>16</v>
      </c>
      <c r="CH4" s="26" t="s">
        <v>17</v>
      </c>
      <c r="CI4" s="26" t="s">
        <v>18</v>
      </c>
      <c r="CJ4" s="26" t="s">
        <v>19</v>
      </c>
      <c r="CK4" s="26" t="s">
        <v>20</v>
      </c>
      <c r="CL4" s="26" t="s">
        <v>21</v>
      </c>
      <c r="CM4" s="27" t="s">
        <v>22</v>
      </c>
      <c r="CN4" s="29"/>
    </row>
    <row r="5" spans="1:92" s="8" customFormat="1" ht="23.25" customHeight="1" thickBot="1" x14ac:dyDescent="0.25">
      <c r="B5" s="31"/>
      <c r="C5" s="32"/>
      <c r="D5" s="32"/>
      <c r="E5" s="33"/>
      <c r="F5" s="34"/>
      <c r="G5" s="34"/>
      <c r="H5" s="35" t="s">
        <v>24</v>
      </c>
      <c r="I5" s="36" t="s">
        <v>25</v>
      </c>
      <c r="J5" s="36" t="s">
        <v>26</v>
      </c>
      <c r="K5" s="36" t="s">
        <v>27</v>
      </c>
      <c r="L5" s="36" t="s">
        <v>28</v>
      </c>
      <c r="M5" s="36" t="s">
        <v>29</v>
      </c>
      <c r="N5" s="37" t="s">
        <v>30</v>
      </c>
      <c r="O5" s="38" t="s">
        <v>31</v>
      </c>
      <c r="P5" s="36" t="s">
        <v>25</v>
      </c>
      <c r="Q5" s="36" t="s">
        <v>26</v>
      </c>
      <c r="R5" s="36" t="s">
        <v>27</v>
      </c>
      <c r="S5" s="36" t="s">
        <v>28</v>
      </c>
      <c r="T5" s="36" t="s">
        <v>29</v>
      </c>
      <c r="U5" s="37" t="s">
        <v>30</v>
      </c>
      <c r="V5" s="38" t="s">
        <v>31</v>
      </c>
      <c r="W5" s="36" t="s">
        <v>25</v>
      </c>
      <c r="X5" s="36" t="s">
        <v>26</v>
      </c>
      <c r="Y5" s="36" t="s">
        <v>27</v>
      </c>
      <c r="Z5" s="36" t="s">
        <v>28</v>
      </c>
      <c r="AA5" s="36" t="s">
        <v>29</v>
      </c>
      <c r="AB5" s="37" t="s">
        <v>30</v>
      </c>
      <c r="AC5" s="38" t="s">
        <v>31</v>
      </c>
      <c r="AD5" s="36" t="s">
        <v>25</v>
      </c>
      <c r="AE5" s="36" t="s">
        <v>26</v>
      </c>
      <c r="AF5" s="36" t="s">
        <v>27</v>
      </c>
      <c r="AG5" s="36" t="s">
        <v>28</v>
      </c>
      <c r="AH5" s="36" t="s">
        <v>29</v>
      </c>
      <c r="AI5" s="37" t="s">
        <v>30</v>
      </c>
      <c r="AJ5" s="38" t="s">
        <v>31</v>
      </c>
      <c r="AK5" s="36" t="s">
        <v>25</v>
      </c>
      <c r="AL5" s="36" t="s">
        <v>26</v>
      </c>
      <c r="AM5" s="36" t="s">
        <v>27</v>
      </c>
      <c r="AN5" s="36" t="s">
        <v>28</v>
      </c>
      <c r="AO5" s="36" t="s">
        <v>29</v>
      </c>
      <c r="AP5" s="37" t="s">
        <v>30</v>
      </c>
      <c r="AQ5" s="38" t="s">
        <v>31</v>
      </c>
      <c r="AR5" s="36" t="s">
        <v>25</v>
      </c>
      <c r="AS5" s="36" t="s">
        <v>26</v>
      </c>
      <c r="AT5" s="36" t="s">
        <v>27</v>
      </c>
      <c r="AU5" s="36" t="s">
        <v>28</v>
      </c>
      <c r="AV5" s="36" t="s">
        <v>29</v>
      </c>
      <c r="AW5" s="37" t="s">
        <v>30</v>
      </c>
      <c r="AX5" s="38" t="s">
        <v>31</v>
      </c>
      <c r="AY5" s="36" t="s">
        <v>25</v>
      </c>
      <c r="AZ5" s="36" t="s">
        <v>26</v>
      </c>
      <c r="BA5" s="36" t="s">
        <v>27</v>
      </c>
      <c r="BB5" s="36" t="s">
        <v>28</v>
      </c>
      <c r="BC5" s="36" t="s">
        <v>29</v>
      </c>
      <c r="BD5" s="37" t="s">
        <v>30</v>
      </c>
      <c r="BE5" s="38" t="s">
        <v>31</v>
      </c>
      <c r="BF5" s="36" t="s">
        <v>25</v>
      </c>
      <c r="BG5" s="36" t="s">
        <v>26</v>
      </c>
      <c r="BH5" s="36" t="s">
        <v>27</v>
      </c>
      <c r="BI5" s="36" t="s">
        <v>28</v>
      </c>
      <c r="BJ5" s="36" t="s">
        <v>29</v>
      </c>
      <c r="BK5" s="37" t="s">
        <v>30</v>
      </c>
      <c r="BL5" s="38" t="s">
        <v>31</v>
      </c>
      <c r="BM5" s="36" t="s">
        <v>25</v>
      </c>
      <c r="BN5" s="36" t="s">
        <v>26</v>
      </c>
      <c r="BO5" s="36" t="s">
        <v>27</v>
      </c>
      <c r="BP5" s="36" t="s">
        <v>28</v>
      </c>
      <c r="BQ5" s="36" t="s">
        <v>29</v>
      </c>
      <c r="BR5" s="37" t="s">
        <v>30</v>
      </c>
      <c r="BS5" s="38" t="s">
        <v>31</v>
      </c>
      <c r="BT5" s="36" t="s">
        <v>25</v>
      </c>
      <c r="BU5" s="36" t="s">
        <v>26</v>
      </c>
      <c r="BV5" s="36" t="s">
        <v>27</v>
      </c>
      <c r="BW5" s="36" t="s">
        <v>28</v>
      </c>
      <c r="BX5" s="36" t="s">
        <v>29</v>
      </c>
      <c r="BY5" s="37" t="s">
        <v>30</v>
      </c>
      <c r="BZ5" s="38" t="s">
        <v>31</v>
      </c>
      <c r="CA5" s="36" t="s">
        <v>25</v>
      </c>
      <c r="CB5" s="36" t="s">
        <v>26</v>
      </c>
      <c r="CC5" s="36" t="s">
        <v>27</v>
      </c>
      <c r="CD5" s="36" t="s">
        <v>28</v>
      </c>
      <c r="CE5" s="36" t="s">
        <v>29</v>
      </c>
      <c r="CF5" s="37" t="s">
        <v>30</v>
      </c>
      <c r="CG5" s="38" t="s">
        <v>31</v>
      </c>
      <c r="CH5" s="36" t="s">
        <v>25</v>
      </c>
      <c r="CI5" s="36" t="s">
        <v>26</v>
      </c>
      <c r="CJ5" s="36" t="s">
        <v>27</v>
      </c>
      <c r="CK5" s="36" t="s">
        <v>28</v>
      </c>
      <c r="CL5" s="36" t="s">
        <v>29</v>
      </c>
      <c r="CM5" s="37" t="s">
        <v>30</v>
      </c>
      <c r="CN5" s="39"/>
    </row>
    <row r="6" spans="1:92" s="8" customFormat="1" ht="23.25" customHeight="1" thickTop="1" x14ac:dyDescent="0.2">
      <c r="B6" s="40"/>
      <c r="C6" s="41"/>
      <c r="D6" s="41"/>
      <c r="E6" s="42"/>
      <c r="F6" s="69"/>
      <c r="G6" s="70"/>
      <c r="H6" s="71" t="s">
        <v>32</v>
      </c>
      <c r="I6" s="72" t="s">
        <v>33</v>
      </c>
      <c r="J6" s="72" t="s">
        <v>34</v>
      </c>
      <c r="K6" s="72" t="s">
        <v>35</v>
      </c>
      <c r="L6" s="72" t="s">
        <v>36</v>
      </c>
      <c r="M6" s="72" t="s">
        <v>37</v>
      </c>
      <c r="N6" s="73" t="s">
        <v>38</v>
      </c>
      <c r="O6" s="71" t="s">
        <v>39</v>
      </c>
      <c r="P6" s="72" t="s">
        <v>40</v>
      </c>
      <c r="Q6" s="72" t="s">
        <v>41</v>
      </c>
      <c r="R6" s="72" t="s">
        <v>42</v>
      </c>
      <c r="S6" s="72" t="s">
        <v>43</v>
      </c>
      <c r="T6" s="72" t="s">
        <v>44</v>
      </c>
      <c r="U6" s="73" t="s">
        <v>45</v>
      </c>
      <c r="V6" s="71" t="s">
        <v>46</v>
      </c>
      <c r="W6" s="72" t="s">
        <v>47</v>
      </c>
      <c r="X6" s="72" t="s">
        <v>48</v>
      </c>
      <c r="Y6" s="72" t="s">
        <v>49</v>
      </c>
      <c r="Z6" s="72" t="s">
        <v>50</v>
      </c>
      <c r="AA6" s="72" t="s">
        <v>51</v>
      </c>
      <c r="AB6" s="73" t="s">
        <v>52</v>
      </c>
      <c r="AC6" s="71" t="s">
        <v>53</v>
      </c>
      <c r="AD6" s="72" t="s">
        <v>54</v>
      </c>
      <c r="AE6" s="72" t="s">
        <v>55</v>
      </c>
      <c r="AF6" s="72" t="s">
        <v>56</v>
      </c>
      <c r="AG6" s="72" t="s">
        <v>57</v>
      </c>
      <c r="AH6" s="72" t="s">
        <v>58</v>
      </c>
      <c r="AI6" s="73" t="s">
        <v>59</v>
      </c>
      <c r="AJ6" s="71" t="s">
        <v>60</v>
      </c>
      <c r="AK6" s="72" t="s">
        <v>61</v>
      </c>
      <c r="AL6" s="72" t="s">
        <v>62</v>
      </c>
      <c r="AM6" s="72" t="s">
        <v>63</v>
      </c>
      <c r="AN6" s="72" t="s">
        <v>64</v>
      </c>
      <c r="AO6" s="72" t="s">
        <v>65</v>
      </c>
      <c r="AP6" s="73" t="s">
        <v>66</v>
      </c>
      <c r="AQ6" s="71" t="s">
        <v>67</v>
      </c>
      <c r="AR6" s="72" t="s">
        <v>68</v>
      </c>
      <c r="AS6" s="72" t="s">
        <v>69</v>
      </c>
      <c r="AT6" s="72" t="s">
        <v>70</v>
      </c>
      <c r="AU6" s="72" t="s">
        <v>71</v>
      </c>
      <c r="AV6" s="72" t="s">
        <v>72</v>
      </c>
      <c r="AW6" s="73" t="s">
        <v>73</v>
      </c>
      <c r="AX6" s="71" t="s">
        <v>74</v>
      </c>
      <c r="AY6" s="72" t="s">
        <v>75</v>
      </c>
      <c r="AZ6" s="72" t="s">
        <v>76</v>
      </c>
      <c r="BA6" s="72" t="s">
        <v>77</v>
      </c>
      <c r="BB6" s="72" t="s">
        <v>78</v>
      </c>
      <c r="BC6" s="72" t="s">
        <v>79</v>
      </c>
      <c r="BD6" s="73" t="s">
        <v>80</v>
      </c>
      <c r="BE6" s="71" t="s">
        <v>81</v>
      </c>
      <c r="BF6" s="72" t="s">
        <v>82</v>
      </c>
      <c r="BG6" s="72" t="s">
        <v>83</v>
      </c>
      <c r="BH6" s="72" t="s">
        <v>84</v>
      </c>
      <c r="BI6" s="72" t="s">
        <v>85</v>
      </c>
      <c r="BJ6" s="72" t="s">
        <v>86</v>
      </c>
      <c r="BK6" s="73" t="s">
        <v>87</v>
      </c>
      <c r="BL6" s="71" t="s">
        <v>88</v>
      </c>
      <c r="BM6" s="72" t="s">
        <v>89</v>
      </c>
      <c r="BN6" s="72" t="s">
        <v>90</v>
      </c>
      <c r="BO6" s="72" t="s">
        <v>91</v>
      </c>
      <c r="BP6" s="72" t="s">
        <v>92</v>
      </c>
      <c r="BQ6" s="72" t="s">
        <v>93</v>
      </c>
      <c r="BR6" s="73" t="s">
        <v>94</v>
      </c>
      <c r="BS6" s="71" t="s">
        <v>95</v>
      </c>
      <c r="BT6" s="72" t="s">
        <v>96</v>
      </c>
      <c r="BU6" s="72" t="s">
        <v>97</v>
      </c>
      <c r="BV6" s="72" t="s">
        <v>98</v>
      </c>
      <c r="BW6" s="72" t="s">
        <v>99</v>
      </c>
      <c r="BX6" s="72" t="s">
        <v>100</v>
      </c>
      <c r="BY6" s="73" t="s">
        <v>101</v>
      </c>
      <c r="BZ6" s="71" t="s">
        <v>102</v>
      </c>
      <c r="CA6" s="72" t="s">
        <v>103</v>
      </c>
      <c r="CB6" s="72" t="s">
        <v>104</v>
      </c>
      <c r="CC6" s="72" t="s">
        <v>105</v>
      </c>
      <c r="CD6" s="72" t="s">
        <v>106</v>
      </c>
      <c r="CE6" s="72" t="s">
        <v>107</v>
      </c>
      <c r="CF6" s="73" t="s">
        <v>108</v>
      </c>
      <c r="CG6" s="71" t="s">
        <v>109</v>
      </c>
      <c r="CH6" s="72" t="s">
        <v>110</v>
      </c>
      <c r="CI6" s="72" t="s">
        <v>111</v>
      </c>
      <c r="CJ6" s="72" t="s">
        <v>112</v>
      </c>
      <c r="CK6" s="72" t="s">
        <v>113</v>
      </c>
      <c r="CL6" s="72" t="s">
        <v>114</v>
      </c>
      <c r="CM6" s="74" t="s">
        <v>115</v>
      </c>
      <c r="CN6" s="43"/>
    </row>
    <row r="7" spans="1:92" s="19" customFormat="1" ht="15" customHeight="1" x14ac:dyDescent="0.55000000000000004">
      <c r="A7" s="54">
        <f t="shared" ref="A7:A40" si="0">IF(B7="",IF(C7="",IF(D7="",4,3),2),1)</f>
        <v>1</v>
      </c>
      <c r="B7" s="45" t="s">
        <v>116</v>
      </c>
      <c r="C7" s="46"/>
      <c r="D7" s="46"/>
      <c r="E7" s="47"/>
      <c r="F7" s="75" t="s">
        <v>116</v>
      </c>
      <c r="G7" s="48" t="s">
        <v>117</v>
      </c>
      <c r="H7" s="56">
        <v>1604451</v>
      </c>
      <c r="I7" s="57">
        <v>1322458</v>
      </c>
      <c r="J7" s="57">
        <v>181155</v>
      </c>
      <c r="K7" s="57">
        <v>58238</v>
      </c>
      <c r="L7" s="57">
        <v>35983</v>
      </c>
      <c r="M7" s="57">
        <v>3805</v>
      </c>
      <c r="N7" s="58">
        <v>2811</v>
      </c>
      <c r="O7" s="59">
        <v>303729</v>
      </c>
      <c r="P7" s="57">
        <v>239677</v>
      </c>
      <c r="Q7" s="57">
        <v>48421</v>
      </c>
      <c r="R7" s="57">
        <v>10040</v>
      </c>
      <c r="S7" s="57">
        <v>5197</v>
      </c>
      <c r="T7" s="57">
        <v>303</v>
      </c>
      <c r="U7" s="58">
        <v>90</v>
      </c>
      <c r="V7" s="59">
        <v>250527</v>
      </c>
      <c r="W7" s="57">
        <v>192309</v>
      </c>
      <c r="X7" s="57">
        <v>33514</v>
      </c>
      <c r="Y7" s="57">
        <v>12158</v>
      </c>
      <c r="Z7" s="57">
        <v>10379</v>
      </c>
      <c r="AA7" s="57">
        <v>1306</v>
      </c>
      <c r="AB7" s="58">
        <v>862</v>
      </c>
      <c r="AC7" s="59">
        <v>47287</v>
      </c>
      <c r="AD7" s="57">
        <v>36206</v>
      </c>
      <c r="AE7" s="57">
        <v>5994</v>
      </c>
      <c r="AF7" s="57">
        <v>2515</v>
      </c>
      <c r="AG7" s="57">
        <v>1758</v>
      </c>
      <c r="AH7" s="57">
        <v>401</v>
      </c>
      <c r="AI7" s="58">
        <v>412</v>
      </c>
      <c r="AJ7" s="59">
        <v>52727</v>
      </c>
      <c r="AK7" s="57">
        <v>34288</v>
      </c>
      <c r="AL7" s="57">
        <v>13015</v>
      </c>
      <c r="AM7" s="57">
        <v>3030</v>
      </c>
      <c r="AN7" s="57">
        <v>2023</v>
      </c>
      <c r="AO7" s="57">
        <v>269</v>
      </c>
      <c r="AP7" s="58">
        <v>102</v>
      </c>
      <c r="AQ7" s="59">
        <v>174741</v>
      </c>
      <c r="AR7" s="57">
        <v>133650</v>
      </c>
      <c r="AS7" s="57">
        <v>24042</v>
      </c>
      <c r="AT7" s="57">
        <v>8986</v>
      </c>
      <c r="AU7" s="57">
        <v>7404</v>
      </c>
      <c r="AV7" s="57">
        <v>300</v>
      </c>
      <c r="AW7" s="58">
        <v>359</v>
      </c>
      <c r="AX7" s="59">
        <v>250320</v>
      </c>
      <c r="AY7" s="57">
        <v>228527</v>
      </c>
      <c r="AZ7" s="57">
        <v>15356</v>
      </c>
      <c r="BA7" s="57">
        <v>5409</v>
      </c>
      <c r="BB7" s="57">
        <v>1023</v>
      </c>
      <c r="BC7" s="57">
        <v>6</v>
      </c>
      <c r="BD7" s="58" t="s">
        <v>191</v>
      </c>
      <c r="BE7" s="59">
        <v>174879</v>
      </c>
      <c r="BF7" s="57">
        <v>148329</v>
      </c>
      <c r="BG7" s="57">
        <v>14906</v>
      </c>
      <c r="BH7" s="57">
        <v>6651</v>
      </c>
      <c r="BI7" s="57">
        <v>3761</v>
      </c>
      <c r="BJ7" s="57">
        <v>736</v>
      </c>
      <c r="BK7" s="58">
        <v>497</v>
      </c>
      <c r="BL7" s="59">
        <v>93878</v>
      </c>
      <c r="BM7" s="57">
        <v>83835</v>
      </c>
      <c r="BN7" s="57">
        <v>5961</v>
      </c>
      <c r="BO7" s="57">
        <v>2623</v>
      </c>
      <c r="BP7" s="57">
        <v>1173</v>
      </c>
      <c r="BQ7" s="57">
        <v>77</v>
      </c>
      <c r="BR7" s="58">
        <v>210</v>
      </c>
      <c r="BS7" s="59">
        <v>101302</v>
      </c>
      <c r="BT7" s="57">
        <v>95171</v>
      </c>
      <c r="BU7" s="57">
        <v>4193</v>
      </c>
      <c r="BV7" s="57">
        <v>1647</v>
      </c>
      <c r="BW7" s="57">
        <v>291</v>
      </c>
      <c r="BX7" s="57" t="s">
        <v>191</v>
      </c>
      <c r="BY7" s="58" t="s">
        <v>191</v>
      </c>
      <c r="BZ7" s="59">
        <v>65604</v>
      </c>
      <c r="CA7" s="57">
        <v>57251</v>
      </c>
      <c r="CB7" s="57">
        <v>4513</v>
      </c>
      <c r="CC7" s="57">
        <v>1903</v>
      </c>
      <c r="CD7" s="57">
        <v>1675</v>
      </c>
      <c r="CE7" s="57">
        <v>144</v>
      </c>
      <c r="CF7" s="58">
        <v>117</v>
      </c>
      <c r="CG7" s="59">
        <v>89457</v>
      </c>
      <c r="CH7" s="57">
        <v>73215</v>
      </c>
      <c r="CI7" s="57">
        <v>11241</v>
      </c>
      <c r="CJ7" s="57">
        <v>3277</v>
      </c>
      <c r="CK7" s="57">
        <v>1299</v>
      </c>
      <c r="CL7" s="57">
        <v>263</v>
      </c>
      <c r="CM7" s="76">
        <v>162</v>
      </c>
      <c r="CN7" s="55" t="s">
        <v>170</v>
      </c>
    </row>
    <row r="8" spans="1:92" ht="15" customHeight="1" x14ac:dyDescent="0.55000000000000004">
      <c r="A8" s="54">
        <f t="shared" si="0"/>
        <v>1</v>
      </c>
      <c r="B8" s="45" t="s">
        <v>118</v>
      </c>
      <c r="C8" s="46"/>
      <c r="D8" s="46"/>
      <c r="E8" s="47"/>
      <c r="F8" s="75" t="s">
        <v>118</v>
      </c>
      <c r="G8" s="48" t="s">
        <v>119</v>
      </c>
      <c r="H8" s="60">
        <v>25664216</v>
      </c>
      <c r="I8" s="61">
        <v>12693724</v>
      </c>
      <c r="J8" s="61">
        <v>5612653</v>
      </c>
      <c r="K8" s="61">
        <v>3670574</v>
      </c>
      <c r="L8" s="61">
        <v>2977458</v>
      </c>
      <c r="M8" s="61">
        <v>447629</v>
      </c>
      <c r="N8" s="62">
        <v>262177</v>
      </c>
      <c r="O8" s="63">
        <v>3006987</v>
      </c>
      <c r="P8" s="61">
        <v>1511176</v>
      </c>
      <c r="Q8" s="61">
        <v>831718</v>
      </c>
      <c r="R8" s="61">
        <v>344196</v>
      </c>
      <c r="S8" s="61">
        <v>243648</v>
      </c>
      <c r="T8" s="61">
        <v>58094</v>
      </c>
      <c r="U8" s="62">
        <v>18155</v>
      </c>
      <c r="V8" s="63">
        <v>6074934</v>
      </c>
      <c r="W8" s="61">
        <v>2370139</v>
      </c>
      <c r="X8" s="61">
        <v>1225950</v>
      </c>
      <c r="Y8" s="61">
        <v>860775</v>
      </c>
      <c r="Z8" s="61">
        <v>1242301</v>
      </c>
      <c r="AA8" s="61">
        <v>229604</v>
      </c>
      <c r="AB8" s="62">
        <v>146165</v>
      </c>
      <c r="AC8" s="63">
        <v>867975</v>
      </c>
      <c r="AD8" s="61">
        <v>273698</v>
      </c>
      <c r="AE8" s="61">
        <v>197504</v>
      </c>
      <c r="AF8" s="61">
        <v>222392</v>
      </c>
      <c r="AG8" s="61">
        <v>112911</v>
      </c>
      <c r="AH8" s="61">
        <v>34200</v>
      </c>
      <c r="AI8" s="62">
        <v>27268</v>
      </c>
      <c r="AJ8" s="63">
        <v>2300873</v>
      </c>
      <c r="AK8" s="61">
        <v>706852</v>
      </c>
      <c r="AL8" s="61">
        <v>712519</v>
      </c>
      <c r="AM8" s="61">
        <v>257313</v>
      </c>
      <c r="AN8" s="61">
        <v>540067</v>
      </c>
      <c r="AO8" s="61">
        <v>70489</v>
      </c>
      <c r="AP8" s="62">
        <v>13633</v>
      </c>
      <c r="AQ8" s="63">
        <v>2401518</v>
      </c>
      <c r="AR8" s="61">
        <v>956693</v>
      </c>
      <c r="AS8" s="61">
        <v>487838</v>
      </c>
      <c r="AT8" s="61">
        <v>400992</v>
      </c>
      <c r="AU8" s="61">
        <v>526312</v>
      </c>
      <c r="AV8" s="61">
        <v>14899</v>
      </c>
      <c r="AW8" s="62">
        <v>14784</v>
      </c>
      <c r="AX8" s="63">
        <v>3451229</v>
      </c>
      <c r="AY8" s="61">
        <v>2355859</v>
      </c>
      <c r="AZ8" s="61">
        <v>556870</v>
      </c>
      <c r="BA8" s="61">
        <v>518145</v>
      </c>
      <c r="BB8" s="61">
        <v>20072</v>
      </c>
      <c r="BC8" s="61">
        <v>283</v>
      </c>
      <c r="BD8" s="62" t="s">
        <v>191</v>
      </c>
      <c r="BE8" s="63">
        <v>1025092</v>
      </c>
      <c r="BF8" s="61">
        <v>569104</v>
      </c>
      <c r="BG8" s="61">
        <v>185770</v>
      </c>
      <c r="BH8" s="61">
        <v>99697</v>
      </c>
      <c r="BI8" s="61">
        <v>130057</v>
      </c>
      <c r="BJ8" s="61">
        <v>16809</v>
      </c>
      <c r="BK8" s="62">
        <v>23653</v>
      </c>
      <c r="BL8" s="63">
        <v>768990</v>
      </c>
      <c r="BM8" s="61">
        <v>476876</v>
      </c>
      <c r="BN8" s="61">
        <v>139052</v>
      </c>
      <c r="BO8" s="61">
        <v>105855</v>
      </c>
      <c r="BP8" s="61">
        <v>34197</v>
      </c>
      <c r="BQ8" s="61">
        <v>3821</v>
      </c>
      <c r="BR8" s="62">
        <v>9188</v>
      </c>
      <c r="BS8" s="63">
        <v>2130508</v>
      </c>
      <c r="BT8" s="61">
        <v>1543623</v>
      </c>
      <c r="BU8" s="61">
        <v>397860</v>
      </c>
      <c r="BV8" s="61">
        <v>181157</v>
      </c>
      <c r="BW8" s="61">
        <v>7867</v>
      </c>
      <c r="BX8" s="61" t="s">
        <v>191</v>
      </c>
      <c r="BY8" s="62" t="s">
        <v>191</v>
      </c>
      <c r="BZ8" s="63">
        <v>1223416</v>
      </c>
      <c r="CA8" s="61">
        <v>709585</v>
      </c>
      <c r="CB8" s="61">
        <v>194896</v>
      </c>
      <c r="CC8" s="61">
        <v>239925</v>
      </c>
      <c r="CD8" s="61">
        <v>67681</v>
      </c>
      <c r="CE8" s="61">
        <v>8746</v>
      </c>
      <c r="CF8" s="62">
        <v>2584</v>
      </c>
      <c r="CG8" s="63">
        <v>2412693</v>
      </c>
      <c r="CH8" s="61">
        <v>1220118</v>
      </c>
      <c r="CI8" s="61">
        <v>682674</v>
      </c>
      <c r="CJ8" s="61">
        <v>440126</v>
      </c>
      <c r="CK8" s="61">
        <v>52345</v>
      </c>
      <c r="CL8" s="61">
        <v>10683</v>
      </c>
      <c r="CM8" s="77">
        <v>6747</v>
      </c>
      <c r="CN8" s="55" t="s">
        <v>171</v>
      </c>
    </row>
    <row r="9" spans="1:92" ht="15" customHeight="1" x14ac:dyDescent="0.55000000000000004">
      <c r="A9" s="54">
        <f t="shared" si="0"/>
        <v>1</v>
      </c>
      <c r="B9" s="49" t="s">
        <v>120</v>
      </c>
      <c r="C9" s="46"/>
      <c r="D9" s="46"/>
      <c r="E9" s="47"/>
      <c r="F9" s="75" t="s">
        <v>120</v>
      </c>
      <c r="G9" s="48"/>
      <c r="H9" s="60"/>
      <c r="I9" s="61"/>
      <c r="J9" s="61"/>
      <c r="K9" s="61"/>
      <c r="L9" s="61"/>
      <c r="M9" s="61"/>
      <c r="N9" s="62"/>
      <c r="O9" s="63"/>
      <c r="P9" s="61"/>
      <c r="Q9" s="61"/>
      <c r="R9" s="61"/>
      <c r="S9" s="61"/>
      <c r="T9" s="61"/>
      <c r="U9" s="62"/>
      <c r="V9" s="63"/>
      <c r="W9" s="61"/>
      <c r="X9" s="61"/>
      <c r="Y9" s="61"/>
      <c r="Z9" s="61"/>
      <c r="AA9" s="61"/>
      <c r="AB9" s="62"/>
      <c r="AC9" s="63"/>
      <c r="AD9" s="61"/>
      <c r="AE9" s="61"/>
      <c r="AF9" s="61"/>
      <c r="AG9" s="61"/>
      <c r="AH9" s="61"/>
      <c r="AI9" s="62"/>
      <c r="AJ9" s="63"/>
      <c r="AK9" s="61"/>
      <c r="AL9" s="61"/>
      <c r="AM9" s="61"/>
      <c r="AN9" s="61"/>
      <c r="AO9" s="61"/>
      <c r="AP9" s="62"/>
      <c r="AQ9" s="63"/>
      <c r="AR9" s="61"/>
      <c r="AS9" s="61"/>
      <c r="AT9" s="61"/>
      <c r="AU9" s="61"/>
      <c r="AV9" s="61"/>
      <c r="AW9" s="62"/>
      <c r="AX9" s="63"/>
      <c r="AY9" s="61"/>
      <c r="AZ9" s="61"/>
      <c r="BA9" s="61"/>
      <c r="BB9" s="61"/>
      <c r="BC9" s="61"/>
      <c r="BD9" s="62"/>
      <c r="BE9" s="63"/>
      <c r="BF9" s="61"/>
      <c r="BG9" s="61"/>
      <c r="BH9" s="61"/>
      <c r="BI9" s="61"/>
      <c r="BJ9" s="61"/>
      <c r="BK9" s="62"/>
      <c r="BL9" s="63"/>
      <c r="BM9" s="61"/>
      <c r="BN9" s="61"/>
      <c r="BO9" s="61"/>
      <c r="BP9" s="61"/>
      <c r="BQ9" s="61"/>
      <c r="BR9" s="62"/>
      <c r="BS9" s="63"/>
      <c r="BT9" s="61"/>
      <c r="BU9" s="61"/>
      <c r="BV9" s="61"/>
      <c r="BW9" s="61"/>
      <c r="BX9" s="61"/>
      <c r="BY9" s="62"/>
      <c r="BZ9" s="63"/>
      <c r="CA9" s="61"/>
      <c r="CB9" s="61"/>
      <c r="CC9" s="61"/>
      <c r="CD9" s="61"/>
      <c r="CE9" s="61"/>
      <c r="CF9" s="62"/>
      <c r="CG9" s="63"/>
      <c r="CH9" s="61"/>
      <c r="CI9" s="61"/>
      <c r="CJ9" s="61"/>
      <c r="CK9" s="61"/>
      <c r="CL9" s="61"/>
      <c r="CM9" s="77"/>
      <c r="CN9" s="55" t="s">
        <v>172</v>
      </c>
    </row>
    <row r="10" spans="1:92" ht="15" customHeight="1" x14ac:dyDescent="0.55000000000000004">
      <c r="A10" s="54">
        <f t="shared" si="0"/>
        <v>2</v>
      </c>
      <c r="B10" s="50"/>
      <c r="C10" s="49" t="s">
        <v>121</v>
      </c>
      <c r="D10" s="46"/>
      <c r="E10" s="47"/>
      <c r="F10" s="75" t="s">
        <v>122</v>
      </c>
      <c r="G10" s="48" t="s">
        <v>123</v>
      </c>
      <c r="H10" s="64">
        <v>560097933.69799995</v>
      </c>
      <c r="I10" s="65">
        <v>197569696.87200001</v>
      </c>
      <c r="J10" s="65">
        <v>119460399.095</v>
      </c>
      <c r="K10" s="65">
        <v>92793933.283999994</v>
      </c>
      <c r="L10" s="65">
        <v>111521030.436</v>
      </c>
      <c r="M10" s="65">
        <v>21871852.866999999</v>
      </c>
      <c r="N10" s="66">
        <v>16881021.142999999</v>
      </c>
      <c r="O10" s="67">
        <v>76334350.097000003</v>
      </c>
      <c r="P10" s="65">
        <v>27190057.725000001</v>
      </c>
      <c r="Q10" s="65">
        <v>22412467.684999999</v>
      </c>
      <c r="R10" s="65">
        <v>11166969.332</v>
      </c>
      <c r="S10" s="65">
        <v>10952642.114</v>
      </c>
      <c r="T10" s="65">
        <v>3535087.9509999999</v>
      </c>
      <c r="U10" s="66">
        <v>1077125.29</v>
      </c>
      <c r="V10" s="67">
        <v>125115534.763</v>
      </c>
      <c r="W10" s="65">
        <v>31954127.590999998</v>
      </c>
      <c r="X10" s="65">
        <v>22926853.897</v>
      </c>
      <c r="Y10" s="65">
        <v>20705465.283</v>
      </c>
      <c r="Z10" s="65">
        <v>34343701.465000004</v>
      </c>
      <c r="AA10" s="65">
        <v>8417197.8939999994</v>
      </c>
      <c r="AB10" s="66">
        <v>6768188.6339999996</v>
      </c>
      <c r="AC10" s="67">
        <v>14067096.226</v>
      </c>
      <c r="AD10" s="65">
        <v>3139346.1869999999</v>
      </c>
      <c r="AE10" s="65">
        <v>2461874.2549999999</v>
      </c>
      <c r="AF10" s="65">
        <v>3503801.0049999999</v>
      </c>
      <c r="AG10" s="65">
        <v>2085688.787</v>
      </c>
      <c r="AH10" s="65">
        <v>1617267.166</v>
      </c>
      <c r="AI10" s="66">
        <v>1259118.825</v>
      </c>
      <c r="AJ10" s="67">
        <v>29244858.228</v>
      </c>
      <c r="AK10" s="65">
        <v>6815873.4500000002</v>
      </c>
      <c r="AL10" s="65">
        <v>8456131.8959999997</v>
      </c>
      <c r="AM10" s="65">
        <v>3345512.608</v>
      </c>
      <c r="AN10" s="65">
        <v>8275264.1660000002</v>
      </c>
      <c r="AO10" s="65">
        <v>1581192.13</v>
      </c>
      <c r="AP10" s="66">
        <v>770883.978</v>
      </c>
      <c r="AQ10" s="67">
        <v>155254550.18200001</v>
      </c>
      <c r="AR10" s="65">
        <v>45031263.641999997</v>
      </c>
      <c r="AS10" s="65">
        <v>30665831.173999999</v>
      </c>
      <c r="AT10" s="65">
        <v>27107342.796</v>
      </c>
      <c r="AU10" s="65">
        <v>45232431.564000003</v>
      </c>
      <c r="AV10" s="65">
        <v>4476072.2170000002</v>
      </c>
      <c r="AW10" s="66">
        <v>2741608.787</v>
      </c>
      <c r="AX10" s="67">
        <v>66076052.947999999</v>
      </c>
      <c r="AY10" s="65">
        <v>41021294.07</v>
      </c>
      <c r="AZ10" s="65">
        <v>11667192.579</v>
      </c>
      <c r="BA10" s="65">
        <v>12887729.619999999</v>
      </c>
      <c r="BB10" s="65">
        <v>494296.804</v>
      </c>
      <c r="BC10" s="65">
        <v>5539.875</v>
      </c>
      <c r="BD10" s="66" t="s">
        <v>191</v>
      </c>
      <c r="BE10" s="67">
        <v>27369282.945999999</v>
      </c>
      <c r="BF10" s="65">
        <v>9730594.2949999999</v>
      </c>
      <c r="BG10" s="65">
        <v>5329376.9029999999</v>
      </c>
      <c r="BH10" s="65">
        <v>2533020.5269999998</v>
      </c>
      <c r="BI10" s="65">
        <v>6035373.0180000002</v>
      </c>
      <c r="BJ10" s="65">
        <v>1200094.3959999999</v>
      </c>
      <c r="BK10" s="66">
        <v>2540823.807</v>
      </c>
      <c r="BL10" s="67">
        <v>12112733.491</v>
      </c>
      <c r="BM10" s="65">
        <v>5172688.3689999999</v>
      </c>
      <c r="BN10" s="65">
        <v>2964970.2519999999</v>
      </c>
      <c r="BO10" s="65">
        <v>1637509.9310000001</v>
      </c>
      <c r="BP10" s="65">
        <v>774488.98499999999</v>
      </c>
      <c r="BQ10" s="65">
        <v>184977.87899999999</v>
      </c>
      <c r="BR10" s="66">
        <v>1378098.075</v>
      </c>
      <c r="BS10" s="67">
        <v>12047926.176000001</v>
      </c>
      <c r="BT10" s="65">
        <v>8313204.1380000003</v>
      </c>
      <c r="BU10" s="65">
        <v>2565256.8110000002</v>
      </c>
      <c r="BV10" s="65">
        <v>1047504.924</v>
      </c>
      <c r="BW10" s="65">
        <v>121960.303</v>
      </c>
      <c r="BX10" s="65" t="s">
        <v>191</v>
      </c>
      <c r="BY10" s="66" t="s">
        <v>191</v>
      </c>
      <c r="BZ10" s="67">
        <v>22237199.405000001</v>
      </c>
      <c r="CA10" s="65">
        <v>10178344.732000001</v>
      </c>
      <c r="CB10" s="65">
        <v>4525220.625</v>
      </c>
      <c r="CC10" s="65">
        <v>4888841.358</v>
      </c>
      <c r="CD10" s="65">
        <v>2062294.736</v>
      </c>
      <c r="CE10" s="65">
        <v>380548.54100000003</v>
      </c>
      <c r="CF10" s="66">
        <v>201949.413</v>
      </c>
      <c r="CG10" s="67">
        <v>20238349.236000001</v>
      </c>
      <c r="CH10" s="65">
        <v>9022902.6730000004</v>
      </c>
      <c r="CI10" s="65">
        <v>5485223.0190000003</v>
      </c>
      <c r="CJ10" s="65">
        <v>3970235.9</v>
      </c>
      <c r="CK10" s="65">
        <v>1142888.493</v>
      </c>
      <c r="CL10" s="65">
        <v>473874.81800000003</v>
      </c>
      <c r="CM10" s="78">
        <v>143224.334</v>
      </c>
      <c r="CN10" s="55" t="s">
        <v>173</v>
      </c>
    </row>
    <row r="11" spans="1:92" ht="15" customHeight="1" x14ac:dyDescent="0.55000000000000004">
      <c r="A11" s="54">
        <f t="shared" si="0"/>
        <v>3</v>
      </c>
      <c r="B11" s="51"/>
      <c r="C11" s="51"/>
      <c r="D11" s="49" t="s">
        <v>124</v>
      </c>
      <c r="E11" s="52"/>
      <c r="F11" s="75" t="s">
        <v>125</v>
      </c>
      <c r="G11" s="48" t="s">
        <v>123</v>
      </c>
      <c r="H11" s="64">
        <v>75169420.797000006</v>
      </c>
      <c r="I11" s="65">
        <v>26803624.019000001</v>
      </c>
      <c r="J11" s="65">
        <v>22611534.857999999</v>
      </c>
      <c r="K11" s="65">
        <v>10709167.097999999</v>
      </c>
      <c r="L11" s="65">
        <v>10556419.878</v>
      </c>
      <c r="M11" s="65">
        <v>3437855.54</v>
      </c>
      <c r="N11" s="66">
        <v>1050819.406</v>
      </c>
      <c r="O11" s="67">
        <v>72034998.444000006</v>
      </c>
      <c r="P11" s="65">
        <v>25847931.824000001</v>
      </c>
      <c r="Q11" s="65">
        <v>21124920.111000001</v>
      </c>
      <c r="R11" s="65">
        <v>10442177.086999999</v>
      </c>
      <c r="S11" s="65">
        <v>10157695.845000001</v>
      </c>
      <c r="T11" s="65">
        <v>3411821.639</v>
      </c>
      <c r="U11" s="66">
        <v>1050451.9369999999</v>
      </c>
      <c r="V11" s="67">
        <v>494178.658</v>
      </c>
      <c r="W11" s="65">
        <v>222265.08799999999</v>
      </c>
      <c r="X11" s="65">
        <v>178329.03599999999</v>
      </c>
      <c r="Y11" s="65">
        <v>42098.063000000002</v>
      </c>
      <c r="Z11" s="65">
        <v>47400.525999999998</v>
      </c>
      <c r="AA11" s="65">
        <v>4085.9450000000002</v>
      </c>
      <c r="AB11" s="66" t="s">
        <v>191</v>
      </c>
      <c r="AC11" s="67">
        <v>32920.58</v>
      </c>
      <c r="AD11" s="65">
        <v>10834.418</v>
      </c>
      <c r="AE11" s="65">
        <v>14546.288</v>
      </c>
      <c r="AF11" s="65">
        <v>1909.5540000000001</v>
      </c>
      <c r="AG11" s="65">
        <v>5477.232</v>
      </c>
      <c r="AH11" s="65">
        <v>153.08699999999999</v>
      </c>
      <c r="AI11" s="66" t="s">
        <v>191</v>
      </c>
      <c r="AJ11" s="67">
        <v>180440.13200000001</v>
      </c>
      <c r="AK11" s="65">
        <v>34239.470999999998</v>
      </c>
      <c r="AL11" s="65">
        <v>24669.909</v>
      </c>
      <c r="AM11" s="65">
        <v>37669.118999999999</v>
      </c>
      <c r="AN11" s="65">
        <v>83861.633000000002</v>
      </c>
      <c r="AO11" s="65" t="s">
        <v>191</v>
      </c>
      <c r="AP11" s="66" t="s">
        <v>191</v>
      </c>
      <c r="AQ11" s="67">
        <v>950100.24</v>
      </c>
      <c r="AR11" s="65">
        <v>292713.59700000001</v>
      </c>
      <c r="AS11" s="65">
        <v>376842.63099999999</v>
      </c>
      <c r="AT11" s="65">
        <v>82307.747000000003</v>
      </c>
      <c r="AU11" s="65">
        <v>198236.266</v>
      </c>
      <c r="AV11" s="65" t="s">
        <v>191</v>
      </c>
      <c r="AW11" s="66" t="s">
        <v>191</v>
      </c>
      <c r="AX11" s="67">
        <v>231707.23</v>
      </c>
      <c r="AY11" s="65">
        <v>98950.42</v>
      </c>
      <c r="AZ11" s="65">
        <v>90566.141000000003</v>
      </c>
      <c r="BA11" s="65">
        <v>39970.089</v>
      </c>
      <c r="BB11" s="65">
        <v>2220.58</v>
      </c>
      <c r="BC11" s="65" t="s">
        <v>191</v>
      </c>
      <c r="BD11" s="66" t="s">
        <v>191</v>
      </c>
      <c r="BE11" s="67">
        <v>854298.46699999995</v>
      </c>
      <c r="BF11" s="65">
        <v>128969.08199999999</v>
      </c>
      <c r="BG11" s="65">
        <v>628484.18400000001</v>
      </c>
      <c r="BH11" s="65">
        <v>29675.933000000001</v>
      </c>
      <c r="BI11" s="65">
        <v>56426.008000000002</v>
      </c>
      <c r="BJ11" s="65">
        <v>10375.790999999999</v>
      </c>
      <c r="BK11" s="66">
        <v>367.46899999999999</v>
      </c>
      <c r="BL11" s="67">
        <v>30630.366999999998</v>
      </c>
      <c r="BM11" s="65">
        <v>12282.897000000001</v>
      </c>
      <c r="BN11" s="65">
        <v>14363.178</v>
      </c>
      <c r="BO11" s="65">
        <v>2602.9290000000001</v>
      </c>
      <c r="BP11" s="65">
        <v>1381.3630000000001</v>
      </c>
      <c r="BQ11" s="65" t="s">
        <v>191</v>
      </c>
      <c r="BR11" s="66" t="s">
        <v>191</v>
      </c>
      <c r="BS11" s="67">
        <v>5329.5990000000002</v>
      </c>
      <c r="BT11" s="65">
        <v>5329.5990000000002</v>
      </c>
      <c r="BU11" s="65" t="s">
        <v>191</v>
      </c>
      <c r="BV11" s="65" t="s">
        <v>191</v>
      </c>
      <c r="BW11" s="65" t="s">
        <v>191</v>
      </c>
      <c r="BX11" s="65" t="s">
        <v>191</v>
      </c>
      <c r="BY11" s="66" t="s">
        <v>191</v>
      </c>
      <c r="BZ11" s="67">
        <v>33505.593000000001</v>
      </c>
      <c r="CA11" s="65">
        <v>13059.812</v>
      </c>
      <c r="CB11" s="65">
        <v>2387.5309999999999</v>
      </c>
      <c r="CC11" s="65">
        <v>18058.25</v>
      </c>
      <c r="CD11" s="65" t="s">
        <v>191</v>
      </c>
      <c r="CE11" s="65" t="s">
        <v>191</v>
      </c>
      <c r="CF11" s="66" t="s">
        <v>191</v>
      </c>
      <c r="CG11" s="67">
        <v>321311.48800000001</v>
      </c>
      <c r="CH11" s="65">
        <v>137047.81099999999</v>
      </c>
      <c r="CI11" s="65">
        <v>156425.84899999999</v>
      </c>
      <c r="CJ11" s="65">
        <v>12698.326999999999</v>
      </c>
      <c r="CK11" s="65">
        <v>3720.424</v>
      </c>
      <c r="CL11" s="65">
        <v>11419.076999999999</v>
      </c>
      <c r="CM11" s="78" t="s">
        <v>191</v>
      </c>
      <c r="CN11" s="55" t="s">
        <v>174</v>
      </c>
    </row>
    <row r="12" spans="1:92" ht="15" customHeight="1" x14ac:dyDescent="0.55000000000000004">
      <c r="A12" s="54">
        <f t="shared" si="0"/>
        <v>3</v>
      </c>
      <c r="B12" s="51"/>
      <c r="C12" s="51"/>
      <c r="D12" s="49" t="s">
        <v>126</v>
      </c>
      <c r="E12" s="52"/>
      <c r="F12" s="75" t="s">
        <v>127</v>
      </c>
      <c r="G12" s="48" t="s">
        <v>123</v>
      </c>
      <c r="H12" s="64">
        <v>115158619.98</v>
      </c>
      <c r="I12" s="65">
        <v>25665358.145</v>
      </c>
      <c r="J12" s="65">
        <v>20812189.903999999</v>
      </c>
      <c r="K12" s="65">
        <v>20347343.390999999</v>
      </c>
      <c r="L12" s="65">
        <v>33317236.59</v>
      </c>
      <c r="M12" s="65">
        <v>8262026.642</v>
      </c>
      <c r="N12" s="66">
        <v>6754465.3080000002</v>
      </c>
      <c r="O12" s="67">
        <v>525382.07900000003</v>
      </c>
      <c r="P12" s="65">
        <v>127676.363</v>
      </c>
      <c r="Q12" s="65">
        <v>227541.94200000001</v>
      </c>
      <c r="R12" s="65">
        <v>89222.019</v>
      </c>
      <c r="S12" s="65">
        <v>65948.167000000001</v>
      </c>
      <c r="T12" s="65">
        <v>8646.8580000000002</v>
      </c>
      <c r="U12" s="66">
        <v>6346.73</v>
      </c>
      <c r="V12" s="67">
        <v>112645489.75</v>
      </c>
      <c r="W12" s="65">
        <v>24866222.013999999</v>
      </c>
      <c r="X12" s="65">
        <v>19930961.120999999</v>
      </c>
      <c r="Y12" s="65">
        <v>19934942.677000001</v>
      </c>
      <c r="Z12" s="65">
        <v>32939023.912999999</v>
      </c>
      <c r="AA12" s="65">
        <v>8240754.9179999996</v>
      </c>
      <c r="AB12" s="66">
        <v>6733585.1069999998</v>
      </c>
      <c r="AC12" s="67">
        <v>23639.355</v>
      </c>
      <c r="AD12" s="65">
        <v>12516.669</v>
      </c>
      <c r="AE12" s="65">
        <v>6383.7619999999997</v>
      </c>
      <c r="AF12" s="65">
        <v>4224.2349999999997</v>
      </c>
      <c r="AG12" s="65">
        <v>514.68899999999996</v>
      </c>
      <c r="AH12" s="65" t="s">
        <v>191</v>
      </c>
      <c r="AI12" s="66" t="s">
        <v>191</v>
      </c>
      <c r="AJ12" s="67">
        <v>187300.459</v>
      </c>
      <c r="AK12" s="65">
        <v>10917.402</v>
      </c>
      <c r="AL12" s="65">
        <v>71534.301999999996</v>
      </c>
      <c r="AM12" s="65">
        <v>4197.8220000000001</v>
      </c>
      <c r="AN12" s="65">
        <v>98347.521999999997</v>
      </c>
      <c r="AO12" s="65">
        <v>186.839</v>
      </c>
      <c r="AP12" s="66">
        <v>2116.5709999999999</v>
      </c>
      <c r="AQ12" s="67">
        <v>1300766.202</v>
      </c>
      <c r="AR12" s="65">
        <v>451856.70899999997</v>
      </c>
      <c r="AS12" s="65">
        <v>419217.78600000002</v>
      </c>
      <c r="AT12" s="65">
        <v>204756.79</v>
      </c>
      <c r="AU12" s="65">
        <v>204364.413</v>
      </c>
      <c r="AV12" s="65">
        <v>12438.027</v>
      </c>
      <c r="AW12" s="66">
        <v>8132.4769999999999</v>
      </c>
      <c r="AX12" s="67">
        <v>220922.93900000001</v>
      </c>
      <c r="AY12" s="65">
        <v>96230.909</v>
      </c>
      <c r="AZ12" s="65">
        <v>27075.75</v>
      </c>
      <c r="BA12" s="65">
        <v>94240.346000000005</v>
      </c>
      <c r="BB12" s="65">
        <v>3375.9349999999999</v>
      </c>
      <c r="BC12" s="65" t="s">
        <v>191</v>
      </c>
      <c r="BD12" s="66" t="s">
        <v>191</v>
      </c>
      <c r="BE12" s="67">
        <v>51909.16</v>
      </c>
      <c r="BF12" s="65">
        <v>7298.28</v>
      </c>
      <c r="BG12" s="65">
        <v>35283.362000000001</v>
      </c>
      <c r="BH12" s="65">
        <v>5047.4089999999997</v>
      </c>
      <c r="BI12" s="65">
        <v>4280.1099999999997</v>
      </c>
      <c r="BJ12" s="65" t="s">
        <v>191</v>
      </c>
      <c r="BK12" s="66" t="s">
        <v>191</v>
      </c>
      <c r="BL12" s="67">
        <v>34597.063000000002</v>
      </c>
      <c r="BM12" s="65">
        <v>9145.6970000000001</v>
      </c>
      <c r="BN12" s="65">
        <v>20554.014999999999</v>
      </c>
      <c r="BO12" s="65" t="s">
        <v>191</v>
      </c>
      <c r="BP12" s="65">
        <v>612.928</v>
      </c>
      <c r="BQ12" s="65" t="s">
        <v>191</v>
      </c>
      <c r="BR12" s="66">
        <v>4284.4229999999998</v>
      </c>
      <c r="BS12" s="67">
        <v>21249.06</v>
      </c>
      <c r="BT12" s="65">
        <v>18367.753000000001</v>
      </c>
      <c r="BU12" s="65">
        <v>2855.759</v>
      </c>
      <c r="BV12" s="65">
        <v>25.547999999999998</v>
      </c>
      <c r="BW12" s="65" t="s">
        <v>191</v>
      </c>
      <c r="BX12" s="65" t="s">
        <v>191</v>
      </c>
      <c r="BY12" s="66" t="s">
        <v>191</v>
      </c>
      <c r="BZ12" s="67">
        <v>7983.8159999999998</v>
      </c>
      <c r="CA12" s="65">
        <v>6428.223</v>
      </c>
      <c r="CB12" s="65">
        <v>548.39300000000003</v>
      </c>
      <c r="CC12" s="65">
        <v>495.37900000000002</v>
      </c>
      <c r="CD12" s="65">
        <v>511.82100000000003</v>
      </c>
      <c r="CE12" s="65" t="s">
        <v>191</v>
      </c>
      <c r="CF12" s="66" t="s">
        <v>191</v>
      </c>
      <c r="CG12" s="67">
        <v>139380.09599999999</v>
      </c>
      <c r="CH12" s="65">
        <v>58698.125999999997</v>
      </c>
      <c r="CI12" s="65">
        <v>70233.710999999996</v>
      </c>
      <c r="CJ12" s="65">
        <v>10191.165999999999</v>
      </c>
      <c r="CK12" s="65">
        <v>257.09300000000002</v>
      </c>
      <c r="CL12" s="65" t="s">
        <v>191</v>
      </c>
      <c r="CM12" s="78" t="s">
        <v>191</v>
      </c>
      <c r="CN12" s="55" t="s">
        <v>175</v>
      </c>
    </row>
    <row r="13" spans="1:92" ht="15" customHeight="1" x14ac:dyDescent="0.55000000000000004">
      <c r="A13" s="54">
        <f t="shared" si="0"/>
        <v>3</v>
      </c>
      <c r="B13" s="51"/>
      <c r="C13" s="51"/>
      <c r="D13" s="49" t="s">
        <v>128</v>
      </c>
      <c r="E13" s="52"/>
      <c r="F13" s="75" t="s">
        <v>129</v>
      </c>
      <c r="G13" s="48" t="s">
        <v>123</v>
      </c>
      <c r="H13" s="64">
        <v>9053412.1209999993</v>
      </c>
      <c r="I13" s="65">
        <v>5808136.3720000004</v>
      </c>
      <c r="J13" s="65">
        <v>1807981.2050000001</v>
      </c>
      <c r="K13" s="65">
        <v>352050.11499999999</v>
      </c>
      <c r="L13" s="65">
        <v>916280.27</v>
      </c>
      <c r="M13" s="65">
        <v>159097.454</v>
      </c>
      <c r="N13" s="66">
        <v>9866.7049999999999</v>
      </c>
      <c r="O13" s="67">
        <v>44219.675000000003</v>
      </c>
      <c r="P13" s="65">
        <v>21257.145</v>
      </c>
      <c r="Q13" s="65">
        <v>4678.8490000000002</v>
      </c>
      <c r="R13" s="65">
        <v>12154.663</v>
      </c>
      <c r="S13" s="65">
        <v>6129.018</v>
      </c>
      <c r="T13" s="65" t="s">
        <v>191</v>
      </c>
      <c r="U13" s="66" t="s">
        <v>191</v>
      </c>
      <c r="V13" s="67">
        <v>8507328.398</v>
      </c>
      <c r="W13" s="65">
        <v>5508080.4460000005</v>
      </c>
      <c r="X13" s="65">
        <v>1688048.203</v>
      </c>
      <c r="Y13" s="65">
        <v>303948.84600000002</v>
      </c>
      <c r="Z13" s="65">
        <v>873563.90899999999</v>
      </c>
      <c r="AA13" s="65">
        <v>123820.288</v>
      </c>
      <c r="AB13" s="66">
        <v>9866.7049999999999</v>
      </c>
      <c r="AC13" s="67">
        <v>3517.9879999999998</v>
      </c>
      <c r="AD13" s="65">
        <v>3517.9879999999998</v>
      </c>
      <c r="AE13" s="65" t="s">
        <v>191</v>
      </c>
      <c r="AF13" s="65" t="s">
        <v>191</v>
      </c>
      <c r="AG13" s="65" t="s">
        <v>191</v>
      </c>
      <c r="AH13" s="65" t="s">
        <v>191</v>
      </c>
      <c r="AI13" s="66" t="s">
        <v>191</v>
      </c>
      <c r="AJ13" s="67">
        <v>100504.64200000001</v>
      </c>
      <c r="AK13" s="65">
        <v>19624.173999999999</v>
      </c>
      <c r="AL13" s="65">
        <v>35736.400999999998</v>
      </c>
      <c r="AM13" s="65">
        <v>6206.2489999999998</v>
      </c>
      <c r="AN13" s="65">
        <v>3660.652</v>
      </c>
      <c r="AO13" s="65">
        <v>35277.165999999997</v>
      </c>
      <c r="AP13" s="66" t="s">
        <v>191</v>
      </c>
      <c r="AQ13" s="67">
        <v>300983.58899999998</v>
      </c>
      <c r="AR13" s="65">
        <v>180507.51199999999</v>
      </c>
      <c r="AS13" s="65">
        <v>63788.777999999998</v>
      </c>
      <c r="AT13" s="65">
        <v>24062.991000000002</v>
      </c>
      <c r="AU13" s="65">
        <v>32624.308000000001</v>
      </c>
      <c r="AV13" s="65" t="s">
        <v>191</v>
      </c>
      <c r="AW13" s="66" t="s">
        <v>191</v>
      </c>
      <c r="AX13" s="67">
        <v>62605.96</v>
      </c>
      <c r="AY13" s="65">
        <v>57208.165000000001</v>
      </c>
      <c r="AZ13" s="65">
        <v>4799.4740000000002</v>
      </c>
      <c r="BA13" s="65">
        <v>295.93799999999999</v>
      </c>
      <c r="BB13" s="65">
        <v>302.38299999999998</v>
      </c>
      <c r="BC13" s="65" t="s">
        <v>191</v>
      </c>
      <c r="BD13" s="66" t="s">
        <v>191</v>
      </c>
      <c r="BE13" s="67">
        <v>8377.5339999999997</v>
      </c>
      <c r="BF13" s="65">
        <v>6393.098</v>
      </c>
      <c r="BG13" s="65">
        <v>1828.0519999999999</v>
      </c>
      <c r="BH13" s="65">
        <v>156.38399999999999</v>
      </c>
      <c r="BI13" s="65" t="s">
        <v>191</v>
      </c>
      <c r="BJ13" s="65" t="s">
        <v>191</v>
      </c>
      <c r="BK13" s="66" t="s">
        <v>191</v>
      </c>
      <c r="BL13" s="67">
        <v>4316.384</v>
      </c>
      <c r="BM13" s="65">
        <v>3786.9380000000001</v>
      </c>
      <c r="BN13" s="65">
        <v>529.44600000000003</v>
      </c>
      <c r="BO13" s="65" t="s">
        <v>191</v>
      </c>
      <c r="BP13" s="65" t="s">
        <v>191</v>
      </c>
      <c r="BQ13" s="65" t="s">
        <v>191</v>
      </c>
      <c r="BR13" s="66" t="s">
        <v>191</v>
      </c>
      <c r="BS13" s="67">
        <v>958.31500000000005</v>
      </c>
      <c r="BT13" s="65">
        <v>958.31500000000005</v>
      </c>
      <c r="BU13" s="65" t="s">
        <v>191</v>
      </c>
      <c r="BV13" s="65" t="s">
        <v>191</v>
      </c>
      <c r="BW13" s="65" t="s">
        <v>191</v>
      </c>
      <c r="BX13" s="65" t="s">
        <v>191</v>
      </c>
      <c r="BY13" s="66" t="s">
        <v>191</v>
      </c>
      <c r="BZ13" s="67">
        <v>51.904000000000003</v>
      </c>
      <c r="CA13" s="65">
        <v>51.904000000000003</v>
      </c>
      <c r="CB13" s="65" t="s">
        <v>191</v>
      </c>
      <c r="CC13" s="65" t="s">
        <v>191</v>
      </c>
      <c r="CD13" s="65" t="s">
        <v>191</v>
      </c>
      <c r="CE13" s="65" t="s">
        <v>191</v>
      </c>
      <c r="CF13" s="66" t="s">
        <v>191</v>
      </c>
      <c r="CG13" s="67">
        <v>20547.732</v>
      </c>
      <c r="CH13" s="65">
        <v>6750.6869999999999</v>
      </c>
      <c r="CI13" s="65">
        <v>8572.0020000000004</v>
      </c>
      <c r="CJ13" s="65">
        <v>5225.0429999999997</v>
      </c>
      <c r="CK13" s="65" t="s">
        <v>191</v>
      </c>
      <c r="CL13" s="65" t="s">
        <v>191</v>
      </c>
      <c r="CM13" s="78" t="s">
        <v>191</v>
      </c>
      <c r="CN13" s="55" t="s">
        <v>176</v>
      </c>
    </row>
    <row r="14" spans="1:92" ht="15" customHeight="1" x14ac:dyDescent="0.55000000000000004">
      <c r="A14" s="54">
        <f t="shared" si="0"/>
        <v>3</v>
      </c>
      <c r="B14" s="51"/>
      <c r="C14" s="51"/>
      <c r="D14" s="49" t="s">
        <v>130</v>
      </c>
      <c r="E14" s="52"/>
      <c r="F14" s="75" t="s">
        <v>131</v>
      </c>
      <c r="G14" s="48" t="s">
        <v>123</v>
      </c>
      <c r="H14" s="64">
        <v>13925990.026000001</v>
      </c>
      <c r="I14" s="65">
        <v>3128961.45</v>
      </c>
      <c r="J14" s="65">
        <v>2436998.1009999998</v>
      </c>
      <c r="K14" s="65">
        <v>3465929.361</v>
      </c>
      <c r="L14" s="65">
        <v>2059760.1140000001</v>
      </c>
      <c r="M14" s="65">
        <v>1601537.9850000001</v>
      </c>
      <c r="N14" s="66">
        <v>1232803.0160000001</v>
      </c>
      <c r="O14" s="67">
        <v>43683.964999999997</v>
      </c>
      <c r="P14" s="65">
        <v>3976.9279999999999</v>
      </c>
      <c r="Q14" s="65">
        <v>19697.923999999999</v>
      </c>
      <c r="R14" s="65">
        <v>20009.113000000001</v>
      </c>
      <c r="S14" s="65" t="s">
        <v>191</v>
      </c>
      <c r="T14" s="65" t="s">
        <v>191</v>
      </c>
      <c r="U14" s="66" t="s">
        <v>191</v>
      </c>
      <c r="V14" s="67">
        <v>63869.902000000002</v>
      </c>
      <c r="W14" s="65">
        <v>17230.922999999999</v>
      </c>
      <c r="X14" s="65">
        <v>29997.870999999999</v>
      </c>
      <c r="Y14" s="65">
        <v>11684.672</v>
      </c>
      <c r="Z14" s="65">
        <v>4956.4350000000004</v>
      </c>
      <c r="AA14" s="65" t="s">
        <v>191</v>
      </c>
      <c r="AB14" s="66" t="s">
        <v>191</v>
      </c>
      <c r="AC14" s="67">
        <v>13473035.467</v>
      </c>
      <c r="AD14" s="65">
        <v>2962349.5460000001</v>
      </c>
      <c r="AE14" s="65">
        <v>2292991.5610000002</v>
      </c>
      <c r="AF14" s="65">
        <v>3355088.8620000002</v>
      </c>
      <c r="AG14" s="65">
        <v>2028582.186</v>
      </c>
      <c r="AH14" s="65">
        <v>1601537.9850000001</v>
      </c>
      <c r="AI14" s="66">
        <v>1232485.328</v>
      </c>
      <c r="AJ14" s="67">
        <v>12394.53</v>
      </c>
      <c r="AK14" s="65">
        <v>4897.4290000000001</v>
      </c>
      <c r="AL14" s="65">
        <v>421.66199999999998</v>
      </c>
      <c r="AM14" s="65">
        <v>523.62599999999998</v>
      </c>
      <c r="AN14" s="65">
        <v>6551.8130000000001</v>
      </c>
      <c r="AO14" s="65" t="s">
        <v>191</v>
      </c>
      <c r="AP14" s="66" t="s">
        <v>191</v>
      </c>
      <c r="AQ14" s="67">
        <v>90187.395999999993</v>
      </c>
      <c r="AR14" s="65">
        <v>38193.635999999999</v>
      </c>
      <c r="AS14" s="65">
        <v>30692.414000000001</v>
      </c>
      <c r="AT14" s="65">
        <v>15597.028</v>
      </c>
      <c r="AU14" s="65">
        <v>5704.3180000000002</v>
      </c>
      <c r="AV14" s="65" t="s">
        <v>191</v>
      </c>
      <c r="AW14" s="66" t="s">
        <v>191</v>
      </c>
      <c r="AX14" s="67">
        <v>41655.154000000002</v>
      </c>
      <c r="AY14" s="65">
        <v>23720.960999999999</v>
      </c>
      <c r="AZ14" s="65">
        <v>1501.598</v>
      </c>
      <c r="BA14" s="65">
        <v>9709.7340000000004</v>
      </c>
      <c r="BB14" s="65">
        <v>6722.8620000000001</v>
      </c>
      <c r="BC14" s="65" t="s">
        <v>191</v>
      </c>
      <c r="BD14" s="66" t="s">
        <v>191</v>
      </c>
      <c r="BE14" s="67">
        <v>11535.037</v>
      </c>
      <c r="BF14" s="65">
        <v>5625.4880000000003</v>
      </c>
      <c r="BG14" s="65">
        <v>4004.3870000000002</v>
      </c>
      <c r="BH14" s="65">
        <v>665.06399999999996</v>
      </c>
      <c r="BI14" s="65">
        <v>1240.098</v>
      </c>
      <c r="BJ14" s="65" t="s">
        <v>191</v>
      </c>
      <c r="BK14" s="66" t="s">
        <v>191</v>
      </c>
      <c r="BL14" s="67">
        <v>68889.489000000001</v>
      </c>
      <c r="BM14" s="65">
        <v>43695.997000000003</v>
      </c>
      <c r="BN14" s="65">
        <v>16444.113000000001</v>
      </c>
      <c r="BO14" s="65">
        <v>6040.65</v>
      </c>
      <c r="BP14" s="65">
        <v>2391.0419999999999</v>
      </c>
      <c r="BQ14" s="65" t="s">
        <v>191</v>
      </c>
      <c r="BR14" s="66">
        <v>317.68799999999999</v>
      </c>
      <c r="BS14" s="67">
        <v>286.29199999999997</v>
      </c>
      <c r="BT14" s="65">
        <v>286.29199999999997</v>
      </c>
      <c r="BU14" s="65" t="s">
        <v>191</v>
      </c>
      <c r="BV14" s="65" t="s">
        <v>191</v>
      </c>
      <c r="BW14" s="65" t="s">
        <v>191</v>
      </c>
      <c r="BX14" s="65" t="s">
        <v>191</v>
      </c>
      <c r="BY14" s="66" t="s">
        <v>191</v>
      </c>
      <c r="BZ14" s="67">
        <v>20056.962</v>
      </c>
      <c r="CA14" s="65">
        <v>5038.9650000000001</v>
      </c>
      <c r="CB14" s="65">
        <v>11579.971</v>
      </c>
      <c r="CC14" s="65">
        <v>13.241</v>
      </c>
      <c r="CD14" s="65">
        <v>3424.7849999999999</v>
      </c>
      <c r="CE14" s="65" t="s">
        <v>191</v>
      </c>
      <c r="CF14" s="66" t="s">
        <v>191</v>
      </c>
      <c r="CG14" s="67">
        <v>100395.833</v>
      </c>
      <c r="CH14" s="65">
        <v>23945.286</v>
      </c>
      <c r="CI14" s="65">
        <v>29666.6</v>
      </c>
      <c r="CJ14" s="65">
        <v>46597.370999999999</v>
      </c>
      <c r="CK14" s="65">
        <v>186.57599999999999</v>
      </c>
      <c r="CL14" s="65" t="s">
        <v>191</v>
      </c>
      <c r="CM14" s="78" t="s">
        <v>191</v>
      </c>
      <c r="CN14" s="55" t="s">
        <v>177</v>
      </c>
    </row>
    <row r="15" spans="1:92" ht="15" customHeight="1" x14ac:dyDescent="0.55000000000000004">
      <c r="A15" s="54">
        <f t="shared" si="0"/>
        <v>3</v>
      </c>
      <c r="B15" s="51"/>
      <c r="C15" s="51"/>
      <c r="D15" s="49" t="s">
        <v>132</v>
      </c>
      <c r="E15" s="52"/>
      <c r="F15" s="75" t="s">
        <v>133</v>
      </c>
      <c r="G15" s="48" t="s">
        <v>123</v>
      </c>
      <c r="H15" s="64">
        <v>28190172.248</v>
      </c>
      <c r="I15" s="65">
        <v>6800326.0659999996</v>
      </c>
      <c r="J15" s="65">
        <v>8100853.7280000001</v>
      </c>
      <c r="K15" s="65">
        <v>3269693.08</v>
      </c>
      <c r="L15" s="65">
        <v>7782310.983</v>
      </c>
      <c r="M15" s="65">
        <v>1479562.1310000001</v>
      </c>
      <c r="N15" s="66">
        <v>757426.25899999996</v>
      </c>
      <c r="O15" s="67">
        <v>239374.367</v>
      </c>
      <c r="P15" s="65">
        <v>71300.134000000005</v>
      </c>
      <c r="Q15" s="65">
        <v>69543.956999999995</v>
      </c>
      <c r="R15" s="65">
        <v>77410.846999999994</v>
      </c>
      <c r="S15" s="65">
        <v>21119.428</v>
      </c>
      <c r="T15" s="65" t="s">
        <v>191</v>
      </c>
      <c r="U15" s="66" t="s">
        <v>191</v>
      </c>
      <c r="V15" s="67">
        <v>77867.116999999998</v>
      </c>
      <c r="W15" s="65">
        <v>26453.938999999998</v>
      </c>
      <c r="X15" s="65">
        <v>43064.578999999998</v>
      </c>
      <c r="Y15" s="65">
        <v>4436.7420000000002</v>
      </c>
      <c r="Z15" s="65">
        <v>2619.88</v>
      </c>
      <c r="AA15" s="65">
        <v>1291.9770000000001</v>
      </c>
      <c r="AB15" s="66" t="s">
        <v>191</v>
      </c>
      <c r="AC15" s="67">
        <v>1246.038</v>
      </c>
      <c r="AD15" s="65">
        <v>828.39300000000003</v>
      </c>
      <c r="AE15" s="65">
        <v>417.64499999999998</v>
      </c>
      <c r="AF15" s="65" t="s">
        <v>191</v>
      </c>
      <c r="AG15" s="65" t="s">
        <v>191</v>
      </c>
      <c r="AH15" s="65" t="s">
        <v>191</v>
      </c>
      <c r="AI15" s="66" t="s">
        <v>191</v>
      </c>
      <c r="AJ15" s="67">
        <v>27584274.800000001</v>
      </c>
      <c r="AK15" s="65">
        <v>6586008.6169999996</v>
      </c>
      <c r="AL15" s="65">
        <v>7882991.9019999998</v>
      </c>
      <c r="AM15" s="65">
        <v>3176054.6719999998</v>
      </c>
      <c r="AN15" s="65">
        <v>7711263.7220000001</v>
      </c>
      <c r="AO15" s="65">
        <v>1472288.4790000001</v>
      </c>
      <c r="AP15" s="66">
        <v>755667.40700000001</v>
      </c>
      <c r="AQ15" s="67">
        <v>91314.085000000006</v>
      </c>
      <c r="AR15" s="65">
        <v>27991.933000000001</v>
      </c>
      <c r="AS15" s="65">
        <v>22967.358</v>
      </c>
      <c r="AT15" s="65">
        <v>3668.527</v>
      </c>
      <c r="AU15" s="65">
        <v>36686.267</v>
      </c>
      <c r="AV15" s="65" t="s">
        <v>191</v>
      </c>
      <c r="AW15" s="66" t="s">
        <v>191</v>
      </c>
      <c r="AX15" s="67">
        <v>70889.53</v>
      </c>
      <c r="AY15" s="65">
        <v>17194.663</v>
      </c>
      <c r="AZ15" s="65">
        <v>52132.525999999998</v>
      </c>
      <c r="BA15" s="65">
        <v>1139.134</v>
      </c>
      <c r="BB15" s="65">
        <v>423.20600000000002</v>
      </c>
      <c r="BC15" s="65" t="s">
        <v>191</v>
      </c>
      <c r="BD15" s="66" t="s">
        <v>191</v>
      </c>
      <c r="BE15" s="67">
        <v>39324.42</v>
      </c>
      <c r="BF15" s="65">
        <v>17841.812999999998</v>
      </c>
      <c r="BG15" s="65">
        <v>7147.0680000000002</v>
      </c>
      <c r="BH15" s="65">
        <v>1805.43</v>
      </c>
      <c r="BI15" s="65">
        <v>5735.5429999999997</v>
      </c>
      <c r="BJ15" s="65">
        <v>5035.7139999999999</v>
      </c>
      <c r="BK15" s="66">
        <v>1758.8520000000001</v>
      </c>
      <c r="BL15" s="67">
        <v>202.84</v>
      </c>
      <c r="BM15" s="65">
        <v>202.84</v>
      </c>
      <c r="BN15" s="65" t="s">
        <v>191</v>
      </c>
      <c r="BO15" s="65" t="s">
        <v>191</v>
      </c>
      <c r="BP15" s="65" t="s">
        <v>191</v>
      </c>
      <c r="BQ15" s="65" t="s">
        <v>191</v>
      </c>
      <c r="BR15" s="66" t="s">
        <v>191</v>
      </c>
      <c r="BS15" s="67">
        <v>3216.4270000000001</v>
      </c>
      <c r="BT15" s="65">
        <v>1925.203</v>
      </c>
      <c r="BU15" s="65">
        <v>528.81200000000001</v>
      </c>
      <c r="BV15" s="65">
        <v>255.51900000000001</v>
      </c>
      <c r="BW15" s="65">
        <v>506.892</v>
      </c>
      <c r="BX15" s="65" t="s">
        <v>191</v>
      </c>
      <c r="BY15" s="66" t="s">
        <v>191</v>
      </c>
      <c r="BZ15" s="67">
        <v>45826.321000000004</v>
      </c>
      <c r="CA15" s="65">
        <v>29173.088</v>
      </c>
      <c r="CB15" s="65">
        <v>11546.822</v>
      </c>
      <c r="CC15" s="65">
        <v>1537.155</v>
      </c>
      <c r="CD15" s="65">
        <v>3569.2550000000001</v>
      </c>
      <c r="CE15" s="65" t="s">
        <v>191</v>
      </c>
      <c r="CF15" s="66" t="s">
        <v>191</v>
      </c>
      <c r="CG15" s="67">
        <v>36636.303</v>
      </c>
      <c r="CH15" s="65">
        <v>21405.441999999999</v>
      </c>
      <c r="CI15" s="65">
        <v>10513.057000000001</v>
      </c>
      <c r="CJ15" s="65">
        <v>3385.0540000000001</v>
      </c>
      <c r="CK15" s="65">
        <v>386.79</v>
      </c>
      <c r="CL15" s="65">
        <v>945.96100000000001</v>
      </c>
      <c r="CM15" s="78" t="s">
        <v>191</v>
      </c>
      <c r="CN15" s="55" t="s">
        <v>178</v>
      </c>
    </row>
    <row r="16" spans="1:92" ht="15" customHeight="1" x14ac:dyDescent="0.55000000000000004">
      <c r="A16" s="54">
        <f t="shared" si="0"/>
        <v>3</v>
      </c>
      <c r="B16" s="51"/>
      <c r="C16" s="51"/>
      <c r="D16" s="49" t="s">
        <v>134</v>
      </c>
      <c r="E16" s="52"/>
      <c r="F16" s="75" t="s">
        <v>135</v>
      </c>
      <c r="G16" s="48" t="s">
        <v>123</v>
      </c>
      <c r="H16" s="64">
        <v>153517425.74000001</v>
      </c>
      <c r="I16" s="65">
        <v>43883473.265000001</v>
      </c>
      <c r="J16" s="65">
        <v>30479945.609000001</v>
      </c>
      <c r="K16" s="65">
        <v>26813336.752999999</v>
      </c>
      <c r="L16" s="65">
        <v>45089371.289999999</v>
      </c>
      <c r="M16" s="65">
        <v>4517322.3739999998</v>
      </c>
      <c r="N16" s="66">
        <v>2733976.4479999999</v>
      </c>
      <c r="O16" s="67">
        <v>509216.48300000001</v>
      </c>
      <c r="P16" s="65">
        <v>155204.13399999999</v>
      </c>
      <c r="Q16" s="65">
        <v>150110.43</v>
      </c>
      <c r="R16" s="65">
        <v>53178.012000000002</v>
      </c>
      <c r="S16" s="65">
        <v>139819.448</v>
      </c>
      <c r="T16" s="65">
        <v>361.00599999999997</v>
      </c>
      <c r="U16" s="66">
        <v>10543.453</v>
      </c>
      <c r="V16" s="67">
        <v>1911733.8640000001</v>
      </c>
      <c r="W16" s="65">
        <v>644146.73600000003</v>
      </c>
      <c r="X16" s="65">
        <v>627596.647</v>
      </c>
      <c r="Y16" s="65">
        <v>242680.85800000001</v>
      </c>
      <c r="Z16" s="65">
        <v>359061.56699999998</v>
      </c>
      <c r="AA16" s="65">
        <v>31435.3</v>
      </c>
      <c r="AB16" s="66">
        <v>6812.7569999999996</v>
      </c>
      <c r="AC16" s="67">
        <v>132231.489</v>
      </c>
      <c r="AD16" s="65">
        <v>17497.956999999999</v>
      </c>
      <c r="AE16" s="65">
        <v>33517.065999999999</v>
      </c>
      <c r="AF16" s="65">
        <v>63786.345000000001</v>
      </c>
      <c r="AG16" s="65">
        <v>15177.870999999999</v>
      </c>
      <c r="AH16" s="65">
        <v>2067.5940000000001</v>
      </c>
      <c r="AI16" s="66">
        <v>184.655</v>
      </c>
      <c r="AJ16" s="67">
        <v>132103.19500000001</v>
      </c>
      <c r="AK16" s="65">
        <v>15426.519</v>
      </c>
      <c r="AL16" s="65">
        <v>63464.394</v>
      </c>
      <c r="AM16" s="65">
        <v>11987.195</v>
      </c>
      <c r="AN16" s="65">
        <v>40200.752999999997</v>
      </c>
      <c r="AO16" s="65">
        <v>759.76199999999994</v>
      </c>
      <c r="AP16" s="66">
        <v>264.57100000000003</v>
      </c>
      <c r="AQ16" s="67">
        <v>148857669.04100001</v>
      </c>
      <c r="AR16" s="65">
        <v>41928315.226999998</v>
      </c>
      <c r="AS16" s="65">
        <v>29107164.958999999</v>
      </c>
      <c r="AT16" s="65">
        <v>26170013.419</v>
      </c>
      <c r="AU16" s="65">
        <v>44484152.887999997</v>
      </c>
      <c r="AV16" s="65">
        <v>4452457.4079999998</v>
      </c>
      <c r="AW16" s="66">
        <v>2715565.1409999998</v>
      </c>
      <c r="AX16" s="67">
        <v>1347460.1740000001</v>
      </c>
      <c r="AY16" s="65">
        <v>756213.92599999998</v>
      </c>
      <c r="AZ16" s="65">
        <v>314614.87300000002</v>
      </c>
      <c r="BA16" s="65">
        <v>229438.05499999999</v>
      </c>
      <c r="BB16" s="65">
        <v>47193.32</v>
      </c>
      <c r="BC16" s="65" t="s">
        <v>191</v>
      </c>
      <c r="BD16" s="66" t="s">
        <v>191</v>
      </c>
      <c r="BE16" s="67">
        <v>163872.9</v>
      </c>
      <c r="BF16" s="65">
        <v>80038.964999999997</v>
      </c>
      <c r="BG16" s="65">
        <v>59330.582000000002</v>
      </c>
      <c r="BH16" s="65">
        <v>16883.159</v>
      </c>
      <c r="BI16" s="65">
        <v>1536.807</v>
      </c>
      <c r="BJ16" s="65">
        <v>6083.3869999999997</v>
      </c>
      <c r="BK16" s="66" t="s">
        <v>191</v>
      </c>
      <c r="BL16" s="67">
        <v>47933.85</v>
      </c>
      <c r="BM16" s="65">
        <v>24462.311000000002</v>
      </c>
      <c r="BN16" s="65">
        <v>12782.012000000001</v>
      </c>
      <c r="BO16" s="65">
        <v>9868.6749999999993</v>
      </c>
      <c r="BP16" s="65">
        <v>820.85199999999998</v>
      </c>
      <c r="BQ16" s="65" t="s">
        <v>191</v>
      </c>
      <c r="BR16" s="66" t="s">
        <v>191</v>
      </c>
      <c r="BS16" s="67">
        <v>113892.84</v>
      </c>
      <c r="BT16" s="65">
        <v>109539.349</v>
      </c>
      <c r="BU16" s="65">
        <v>3956.5920000000001</v>
      </c>
      <c r="BV16" s="65">
        <v>396.899</v>
      </c>
      <c r="BW16" s="65" t="s">
        <v>191</v>
      </c>
      <c r="BX16" s="65" t="s">
        <v>191</v>
      </c>
      <c r="BY16" s="66" t="s">
        <v>191</v>
      </c>
      <c r="BZ16" s="67">
        <v>56850.93</v>
      </c>
      <c r="CA16" s="65">
        <v>32994.493000000002</v>
      </c>
      <c r="CB16" s="65">
        <v>19033.61</v>
      </c>
      <c r="CC16" s="65">
        <v>2912.01</v>
      </c>
      <c r="CD16" s="65">
        <v>1304.9459999999999</v>
      </c>
      <c r="CE16" s="65" t="s">
        <v>191</v>
      </c>
      <c r="CF16" s="66">
        <v>605.87099999999998</v>
      </c>
      <c r="CG16" s="67">
        <v>244460.973</v>
      </c>
      <c r="CH16" s="65">
        <v>119633.649</v>
      </c>
      <c r="CI16" s="65">
        <v>88374.444000000003</v>
      </c>
      <c r="CJ16" s="65">
        <v>12192.126</v>
      </c>
      <c r="CK16" s="65">
        <v>102.837</v>
      </c>
      <c r="CL16" s="65">
        <v>24157.917000000001</v>
      </c>
      <c r="CM16" s="78" t="s">
        <v>191</v>
      </c>
      <c r="CN16" s="55" t="s">
        <v>179</v>
      </c>
    </row>
    <row r="17" spans="1:92" ht="15" customHeight="1" x14ac:dyDescent="0.55000000000000004">
      <c r="A17" s="54">
        <f t="shared" si="0"/>
        <v>3</v>
      </c>
      <c r="B17" s="51"/>
      <c r="C17" s="51"/>
      <c r="D17" s="49" t="s">
        <v>136</v>
      </c>
      <c r="E17" s="52"/>
      <c r="F17" s="75" t="s">
        <v>137</v>
      </c>
      <c r="G17" s="48" t="s">
        <v>123</v>
      </c>
      <c r="H17" s="64">
        <v>65309687.942000002</v>
      </c>
      <c r="I17" s="65">
        <v>40486714.465999998</v>
      </c>
      <c r="J17" s="65">
        <v>11352414.154999999</v>
      </c>
      <c r="K17" s="65">
        <v>12793224.550000001</v>
      </c>
      <c r="L17" s="65">
        <v>637656.22900000005</v>
      </c>
      <c r="M17" s="65">
        <v>11366.895</v>
      </c>
      <c r="N17" s="66">
        <v>28311.647000000001</v>
      </c>
      <c r="O17" s="67">
        <v>355065.46</v>
      </c>
      <c r="P17" s="65">
        <v>176030.18799999999</v>
      </c>
      <c r="Q17" s="65">
        <v>71721.043000000005</v>
      </c>
      <c r="R17" s="65">
        <v>93724.716</v>
      </c>
      <c r="S17" s="65">
        <v>13589.513999999999</v>
      </c>
      <c r="T17" s="65" t="s">
        <v>191</v>
      </c>
      <c r="U17" s="66" t="s">
        <v>191</v>
      </c>
      <c r="V17" s="67">
        <v>483962.84499999997</v>
      </c>
      <c r="W17" s="65">
        <v>272389.95699999999</v>
      </c>
      <c r="X17" s="65">
        <v>150338.62599999999</v>
      </c>
      <c r="Y17" s="65">
        <v>34456.631000000001</v>
      </c>
      <c r="Z17" s="65">
        <v>20508.184000000001</v>
      </c>
      <c r="AA17" s="65" t="s">
        <v>191</v>
      </c>
      <c r="AB17" s="66">
        <v>6269.4470000000001</v>
      </c>
      <c r="AC17" s="67">
        <v>74816.160999999993</v>
      </c>
      <c r="AD17" s="65">
        <v>17615.161</v>
      </c>
      <c r="AE17" s="65">
        <v>35134.32</v>
      </c>
      <c r="AF17" s="65">
        <v>17462.517</v>
      </c>
      <c r="AG17" s="65">
        <v>2931.201</v>
      </c>
      <c r="AH17" s="65">
        <v>250.553</v>
      </c>
      <c r="AI17" s="66">
        <v>1422.41</v>
      </c>
      <c r="AJ17" s="67">
        <v>71130.076000000001</v>
      </c>
      <c r="AK17" s="65">
        <v>17678.442999999999</v>
      </c>
      <c r="AL17" s="65">
        <v>12336.129000000001</v>
      </c>
      <c r="AM17" s="65">
        <v>7337.067</v>
      </c>
      <c r="AN17" s="65">
        <v>33529.006999999998</v>
      </c>
      <c r="AO17" s="65">
        <v>117.14400000000001</v>
      </c>
      <c r="AP17" s="66">
        <v>132.286</v>
      </c>
      <c r="AQ17" s="67">
        <v>1987184.7779999999</v>
      </c>
      <c r="AR17" s="65">
        <v>1246303.0819999999</v>
      </c>
      <c r="AS17" s="65">
        <v>316667.42499999999</v>
      </c>
      <c r="AT17" s="65">
        <v>276718.81599999999</v>
      </c>
      <c r="AU17" s="65">
        <v>146847.54</v>
      </c>
      <c r="AV17" s="65" t="s">
        <v>191</v>
      </c>
      <c r="AW17" s="66">
        <v>647.91499999999996</v>
      </c>
      <c r="AX17" s="67">
        <v>61439029.024999999</v>
      </c>
      <c r="AY17" s="65">
        <v>38104744.361000001</v>
      </c>
      <c r="AZ17" s="65">
        <v>10627357.986</v>
      </c>
      <c r="BA17" s="65">
        <v>12300895.999</v>
      </c>
      <c r="BB17" s="65">
        <v>401709.576</v>
      </c>
      <c r="BC17" s="65">
        <v>4321.1030000000001</v>
      </c>
      <c r="BD17" s="66" t="s">
        <v>191</v>
      </c>
      <c r="BE17" s="67">
        <v>205597.39499999999</v>
      </c>
      <c r="BF17" s="65">
        <v>100567.05499999999</v>
      </c>
      <c r="BG17" s="65">
        <v>50867.402000000002</v>
      </c>
      <c r="BH17" s="65">
        <v>27994.986000000001</v>
      </c>
      <c r="BI17" s="65">
        <v>5788.9359999999997</v>
      </c>
      <c r="BJ17" s="65">
        <v>6289.7120000000004</v>
      </c>
      <c r="BK17" s="66">
        <v>14089.305</v>
      </c>
      <c r="BL17" s="67">
        <v>60101.487000000001</v>
      </c>
      <c r="BM17" s="65">
        <v>47649.279999999999</v>
      </c>
      <c r="BN17" s="65">
        <v>3789.239</v>
      </c>
      <c r="BO17" s="65">
        <v>2837.9259999999999</v>
      </c>
      <c r="BP17" s="65">
        <v>1309.2539999999999</v>
      </c>
      <c r="BQ17" s="65" t="s">
        <v>191</v>
      </c>
      <c r="BR17" s="66">
        <v>4515.7879999999996</v>
      </c>
      <c r="BS17" s="67">
        <v>152048.519</v>
      </c>
      <c r="BT17" s="65">
        <v>136062.96400000001</v>
      </c>
      <c r="BU17" s="65">
        <v>11149.467000000001</v>
      </c>
      <c r="BV17" s="65">
        <v>4271.7420000000002</v>
      </c>
      <c r="BW17" s="65">
        <v>564.346</v>
      </c>
      <c r="BX17" s="65" t="s">
        <v>191</v>
      </c>
      <c r="BY17" s="66" t="s">
        <v>191</v>
      </c>
      <c r="BZ17" s="67">
        <v>180343.91</v>
      </c>
      <c r="CA17" s="65">
        <v>132945.46</v>
      </c>
      <c r="CB17" s="65">
        <v>16655.996999999999</v>
      </c>
      <c r="CC17" s="65">
        <v>20776.439999999999</v>
      </c>
      <c r="CD17" s="65">
        <v>8731.5149999999994</v>
      </c>
      <c r="CE17" s="65" t="s">
        <v>191</v>
      </c>
      <c r="CF17" s="66">
        <v>1234.498</v>
      </c>
      <c r="CG17" s="67">
        <v>300408.28600000002</v>
      </c>
      <c r="CH17" s="65">
        <v>234728.51500000001</v>
      </c>
      <c r="CI17" s="65">
        <v>56396.521999999997</v>
      </c>
      <c r="CJ17" s="65">
        <v>6747.71</v>
      </c>
      <c r="CK17" s="65">
        <v>2147.1559999999999</v>
      </c>
      <c r="CL17" s="65">
        <v>388.38299999999998</v>
      </c>
      <c r="CM17" s="78" t="s">
        <v>191</v>
      </c>
      <c r="CN17" s="55" t="s">
        <v>180</v>
      </c>
    </row>
    <row r="18" spans="1:92" ht="15" customHeight="1" x14ac:dyDescent="0.55000000000000004">
      <c r="A18" s="54">
        <f t="shared" si="0"/>
        <v>3</v>
      </c>
      <c r="B18" s="51"/>
      <c r="C18" s="51"/>
      <c r="D18" s="49" t="s">
        <v>138</v>
      </c>
      <c r="E18" s="52"/>
      <c r="F18" s="75" t="s">
        <v>139</v>
      </c>
      <c r="G18" s="48" t="s">
        <v>123</v>
      </c>
      <c r="H18" s="64">
        <v>28619659.103</v>
      </c>
      <c r="I18" s="65">
        <v>10335737.217</v>
      </c>
      <c r="J18" s="65">
        <v>5398999.1109999996</v>
      </c>
      <c r="K18" s="65">
        <v>2848684.53</v>
      </c>
      <c r="L18" s="65">
        <v>6266957.0999999996</v>
      </c>
      <c r="M18" s="65">
        <v>1323953.4380000001</v>
      </c>
      <c r="N18" s="66">
        <v>2445327.7059999998</v>
      </c>
      <c r="O18" s="67">
        <v>1233355.1440000001</v>
      </c>
      <c r="P18" s="65">
        <v>473468.86700000003</v>
      </c>
      <c r="Q18" s="65">
        <v>267100.89</v>
      </c>
      <c r="R18" s="65">
        <v>203151.79500000001</v>
      </c>
      <c r="S18" s="65">
        <v>180341.74600000001</v>
      </c>
      <c r="T18" s="65">
        <v>107348.41899999999</v>
      </c>
      <c r="U18" s="66">
        <v>1943.4280000000001</v>
      </c>
      <c r="V18" s="67">
        <v>203286.46</v>
      </c>
      <c r="W18" s="65">
        <v>85029.551999999996</v>
      </c>
      <c r="X18" s="65">
        <v>65656.118000000002</v>
      </c>
      <c r="Y18" s="65">
        <v>17954.875</v>
      </c>
      <c r="Z18" s="65">
        <v>22719.498</v>
      </c>
      <c r="AA18" s="65">
        <v>4195.5290000000005</v>
      </c>
      <c r="AB18" s="66">
        <v>7730.8879999999999</v>
      </c>
      <c r="AC18" s="67">
        <v>45096.661999999997</v>
      </c>
      <c r="AD18" s="65">
        <v>14014.800999999999</v>
      </c>
      <c r="AE18" s="65">
        <v>4117.241</v>
      </c>
      <c r="AF18" s="65">
        <v>2743.7330000000002</v>
      </c>
      <c r="AG18" s="65">
        <v>15859.948</v>
      </c>
      <c r="AH18" s="65">
        <v>8071.5929999999998</v>
      </c>
      <c r="AI18" s="66">
        <v>289.34500000000003</v>
      </c>
      <c r="AJ18" s="67">
        <v>298594.11</v>
      </c>
      <c r="AK18" s="65">
        <v>40684.385000000002</v>
      </c>
      <c r="AL18" s="65">
        <v>76448.411999999997</v>
      </c>
      <c r="AM18" s="65">
        <v>33759.985999999997</v>
      </c>
      <c r="AN18" s="65">
        <v>86785.606</v>
      </c>
      <c r="AO18" s="65">
        <v>52783.894999999997</v>
      </c>
      <c r="AP18" s="66">
        <v>8131.826</v>
      </c>
      <c r="AQ18" s="67">
        <v>591339.72499999998</v>
      </c>
      <c r="AR18" s="65">
        <v>261113.25099999999</v>
      </c>
      <c r="AS18" s="65">
        <v>145510.799</v>
      </c>
      <c r="AT18" s="65">
        <v>99172.910999999993</v>
      </c>
      <c r="AU18" s="65">
        <v>74571.851999999999</v>
      </c>
      <c r="AV18" s="65">
        <v>10970.912</v>
      </c>
      <c r="AW18" s="66" t="s">
        <v>191</v>
      </c>
      <c r="AX18" s="67">
        <v>401149.75</v>
      </c>
      <c r="AY18" s="65">
        <v>214540.04</v>
      </c>
      <c r="AZ18" s="65">
        <v>141824.617</v>
      </c>
      <c r="BA18" s="65">
        <v>30622.98</v>
      </c>
      <c r="BB18" s="65">
        <v>12943.341</v>
      </c>
      <c r="BC18" s="65">
        <v>1218.7729999999999</v>
      </c>
      <c r="BD18" s="66" t="s">
        <v>191</v>
      </c>
      <c r="BE18" s="67">
        <v>25094460.57</v>
      </c>
      <c r="BF18" s="65">
        <v>8989362.2420000006</v>
      </c>
      <c r="BG18" s="65">
        <v>4337333.523</v>
      </c>
      <c r="BH18" s="65">
        <v>2373973.4350000001</v>
      </c>
      <c r="BI18" s="65">
        <v>5837491.9979999997</v>
      </c>
      <c r="BJ18" s="65">
        <v>1137147.5260000001</v>
      </c>
      <c r="BK18" s="66">
        <v>2419151.8450000002</v>
      </c>
      <c r="BL18" s="67">
        <v>79925.642999999996</v>
      </c>
      <c r="BM18" s="65">
        <v>55329.413999999997</v>
      </c>
      <c r="BN18" s="65">
        <v>5977.665</v>
      </c>
      <c r="BO18" s="65">
        <v>3457.9319999999998</v>
      </c>
      <c r="BP18" s="65">
        <v>12652.64</v>
      </c>
      <c r="BQ18" s="65" t="s">
        <v>191</v>
      </c>
      <c r="BR18" s="66">
        <v>2507.9920000000002</v>
      </c>
      <c r="BS18" s="67">
        <v>291524.57699999999</v>
      </c>
      <c r="BT18" s="65">
        <v>93087.475000000006</v>
      </c>
      <c r="BU18" s="65">
        <v>183935.71100000001</v>
      </c>
      <c r="BV18" s="65">
        <v>13034.291999999999</v>
      </c>
      <c r="BW18" s="65">
        <v>1467.0989999999999</v>
      </c>
      <c r="BX18" s="65" t="s">
        <v>191</v>
      </c>
      <c r="BY18" s="66" t="s">
        <v>191</v>
      </c>
      <c r="BZ18" s="67">
        <v>248018.24900000001</v>
      </c>
      <c r="CA18" s="65">
        <v>68857.680999999997</v>
      </c>
      <c r="CB18" s="65">
        <v>110880.93</v>
      </c>
      <c r="CC18" s="65">
        <v>48211.98</v>
      </c>
      <c r="CD18" s="65">
        <v>18413.647000000001</v>
      </c>
      <c r="CE18" s="65">
        <v>987.55399999999997</v>
      </c>
      <c r="CF18" s="66">
        <v>666.45799999999997</v>
      </c>
      <c r="CG18" s="67">
        <v>132908.21299999999</v>
      </c>
      <c r="CH18" s="65">
        <v>40249.508999999998</v>
      </c>
      <c r="CI18" s="65">
        <v>60213.205000000002</v>
      </c>
      <c r="CJ18" s="65">
        <v>22600.613000000001</v>
      </c>
      <c r="CK18" s="65">
        <v>3709.7249999999999</v>
      </c>
      <c r="CL18" s="65">
        <v>1229.2370000000001</v>
      </c>
      <c r="CM18" s="78">
        <v>4905.924</v>
      </c>
      <c r="CN18" s="55" t="s">
        <v>181</v>
      </c>
    </row>
    <row r="19" spans="1:92" ht="15" customHeight="1" x14ac:dyDescent="0.55000000000000004">
      <c r="A19" s="54">
        <f t="shared" si="0"/>
        <v>3</v>
      </c>
      <c r="B19" s="51"/>
      <c r="C19" s="51"/>
      <c r="D19" s="49" t="s">
        <v>140</v>
      </c>
      <c r="E19" s="52"/>
      <c r="F19" s="75" t="s">
        <v>141</v>
      </c>
      <c r="G19" s="48" t="s">
        <v>123</v>
      </c>
      <c r="H19" s="64">
        <v>11969344.913000001</v>
      </c>
      <c r="I19" s="65">
        <v>5091622.2709999997</v>
      </c>
      <c r="J19" s="65">
        <v>2918326.0419999999</v>
      </c>
      <c r="K19" s="65">
        <v>1634210.0079999999</v>
      </c>
      <c r="L19" s="65">
        <v>765726.6</v>
      </c>
      <c r="M19" s="65">
        <v>188791.829</v>
      </c>
      <c r="N19" s="66">
        <v>1370668.162</v>
      </c>
      <c r="O19" s="67">
        <v>57744.038</v>
      </c>
      <c r="P19" s="65">
        <v>20673.596000000001</v>
      </c>
      <c r="Q19" s="65">
        <v>17326.78</v>
      </c>
      <c r="R19" s="65">
        <v>15373.284</v>
      </c>
      <c r="S19" s="65">
        <v>4370.3779999999997</v>
      </c>
      <c r="T19" s="65" t="s">
        <v>191</v>
      </c>
      <c r="U19" s="66" t="s">
        <v>191</v>
      </c>
      <c r="V19" s="67">
        <v>48208.216</v>
      </c>
      <c r="W19" s="65">
        <v>24021.868999999999</v>
      </c>
      <c r="X19" s="65">
        <v>14127.008</v>
      </c>
      <c r="Y19" s="65">
        <v>123.188</v>
      </c>
      <c r="Z19" s="65">
        <v>9046.902</v>
      </c>
      <c r="AA19" s="65" t="s">
        <v>191</v>
      </c>
      <c r="AB19" s="66">
        <v>889.24900000000002</v>
      </c>
      <c r="AC19" s="67">
        <v>48487.061000000002</v>
      </c>
      <c r="AD19" s="65">
        <v>23953.513999999999</v>
      </c>
      <c r="AE19" s="65">
        <v>17539.742999999999</v>
      </c>
      <c r="AF19" s="65">
        <v>3954.9079999999999</v>
      </c>
      <c r="AG19" s="65">
        <v>2845.9409999999998</v>
      </c>
      <c r="AH19" s="65">
        <v>99.379000000000005</v>
      </c>
      <c r="AI19" s="66">
        <v>93.576999999999998</v>
      </c>
      <c r="AJ19" s="67">
        <v>5297.1790000000001</v>
      </c>
      <c r="AK19" s="65">
        <v>1808.4259999999999</v>
      </c>
      <c r="AL19" s="65">
        <v>512.46100000000001</v>
      </c>
      <c r="AM19" s="65">
        <v>1995.23</v>
      </c>
      <c r="AN19" s="65">
        <v>981.06299999999999</v>
      </c>
      <c r="AO19" s="65" t="s">
        <v>191</v>
      </c>
      <c r="AP19" s="66" t="s">
        <v>191</v>
      </c>
      <c r="AQ19" s="67">
        <v>83146.213000000003</v>
      </c>
      <c r="AR19" s="65">
        <v>35966.502999999997</v>
      </c>
      <c r="AS19" s="65">
        <v>22022.266</v>
      </c>
      <c r="AT19" s="65">
        <v>24865.616999999998</v>
      </c>
      <c r="AU19" s="65">
        <v>119.515</v>
      </c>
      <c r="AV19" s="65" t="s">
        <v>191</v>
      </c>
      <c r="AW19" s="66">
        <v>172.31200000000001</v>
      </c>
      <c r="AX19" s="67">
        <v>71509.816999999995</v>
      </c>
      <c r="AY19" s="65">
        <v>51499.114000000001</v>
      </c>
      <c r="AZ19" s="65">
        <v>20010.703000000001</v>
      </c>
      <c r="BA19" s="65" t="s">
        <v>191</v>
      </c>
      <c r="BB19" s="65" t="s">
        <v>191</v>
      </c>
      <c r="BC19" s="65" t="s">
        <v>191</v>
      </c>
      <c r="BD19" s="66" t="s">
        <v>191</v>
      </c>
      <c r="BE19" s="67">
        <v>38681.843999999997</v>
      </c>
      <c r="BF19" s="65">
        <v>20273.669000000002</v>
      </c>
      <c r="BG19" s="65">
        <v>6715.076</v>
      </c>
      <c r="BH19" s="65">
        <v>740.51300000000003</v>
      </c>
      <c r="BI19" s="65">
        <v>5085.1329999999998</v>
      </c>
      <c r="BJ19" s="65">
        <v>3714.5709999999999</v>
      </c>
      <c r="BK19" s="66">
        <v>2152.8809999999999</v>
      </c>
      <c r="BL19" s="67">
        <v>11552409.162</v>
      </c>
      <c r="BM19" s="65">
        <v>4890001.0549999997</v>
      </c>
      <c r="BN19" s="65">
        <v>2788078.017</v>
      </c>
      <c r="BO19" s="65">
        <v>1585453.169</v>
      </c>
      <c r="BP19" s="65">
        <v>737464.77300000004</v>
      </c>
      <c r="BQ19" s="65">
        <v>184977.87899999999</v>
      </c>
      <c r="BR19" s="66">
        <v>1366434.2690000001</v>
      </c>
      <c r="BS19" s="67">
        <v>1326.9970000000001</v>
      </c>
      <c r="BT19" s="65">
        <v>1326.9970000000001</v>
      </c>
      <c r="BU19" s="65" t="s">
        <v>191</v>
      </c>
      <c r="BV19" s="65" t="s">
        <v>191</v>
      </c>
      <c r="BW19" s="65" t="s">
        <v>191</v>
      </c>
      <c r="BX19" s="65" t="s">
        <v>191</v>
      </c>
      <c r="BY19" s="66" t="s">
        <v>191</v>
      </c>
      <c r="BZ19" s="67">
        <v>13985.034</v>
      </c>
      <c r="CA19" s="65">
        <v>3583.63</v>
      </c>
      <c r="CB19" s="65">
        <v>3572.7510000000002</v>
      </c>
      <c r="CC19" s="65">
        <v>109.52200000000001</v>
      </c>
      <c r="CD19" s="65">
        <v>5793.2569999999996</v>
      </c>
      <c r="CE19" s="65" t="s">
        <v>191</v>
      </c>
      <c r="CF19" s="66">
        <v>925.87300000000005</v>
      </c>
      <c r="CG19" s="67">
        <v>48549.351999999999</v>
      </c>
      <c r="CH19" s="65">
        <v>18513.898000000001</v>
      </c>
      <c r="CI19" s="65">
        <v>28421.237000000001</v>
      </c>
      <c r="CJ19" s="65">
        <v>1594.578</v>
      </c>
      <c r="CK19" s="65">
        <v>19.64</v>
      </c>
      <c r="CL19" s="65" t="s">
        <v>191</v>
      </c>
      <c r="CM19" s="78" t="s">
        <v>191</v>
      </c>
      <c r="CN19" s="55" t="s">
        <v>182</v>
      </c>
    </row>
    <row r="20" spans="1:92" ht="15" customHeight="1" x14ac:dyDescent="0.55000000000000004">
      <c r="A20" s="54">
        <f t="shared" si="0"/>
        <v>3</v>
      </c>
      <c r="B20" s="51"/>
      <c r="C20" s="51"/>
      <c r="D20" s="49" t="s">
        <v>142</v>
      </c>
      <c r="E20" s="52"/>
      <c r="F20" s="75" t="s">
        <v>143</v>
      </c>
      <c r="G20" s="48" t="s">
        <v>123</v>
      </c>
      <c r="H20" s="64">
        <v>2942724.0550000002</v>
      </c>
      <c r="I20" s="65">
        <v>1383213.5120000001</v>
      </c>
      <c r="J20" s="65">
        <v>1110047.1259999999</v>
      </c>
      <c r="K20" s="65">
        <v>337436.348</v>
      </c>
      <c r="L20" s="65">
        <v>108554.958</v>
      </c>
      <c r="M20" s="65" t="s">
        <v>191</v>
      </c>
      <c r="N20" s="66">
        <v>3472.1109999999999</v>
      </c>
      <c r="O20" s="67">
        <v>1223.9380000000001</v>
      </c>
      <c r="P20" s="65">
        <v>789.8</v>
      </c>
      <c r="Q20" s="65" t="s">
        <v>191</v>
      </c>
      <c r="R20" s="65">
        <v>434.137</v>
      </c>
      <c r="S20" s="65" t="s">
        <v>191</v>
      </c>
      <c r="T20" s="65" t="s">
        <v>191</v>
      </c>
      <c r="U20" s="66" t="s">
        <v>191</v>
      </c>
      <c r="V20" s="67">
        <v>1165.4659999999999</v>
      </c>
      <c r="W20" s="65">
        <v>66.096999999999994</v>
      </c>
      <c r="X20" s="65">
        <v>596.69500000000005</v>
      </c>
      <c r="Y20" s="65">
        <v>502.67399999999998</v>
      </c>
      <c r="Z20" s="65" t="s">
        <v>191</v>
      </c>
      <c r="AA20" s="65" t="s">
        <v>191</v>
      </c>
      <c r="AB20" s="66" t="s">
        <v>191</v>
      </c>
      <c r="AC20" s="67">
        <v>313.80599999999998</v>
      </c>
      <c r="AD20" s="65">
        <v>14.173999999999999</v>
      </c>
      <c r="AE20" s="65">
        <v>34.909999999999997</v>
      </c>
      <c r="AF20" s="65" t="s">
        <v>191</v>
      </c>
      <c r="AG20" s="65">
        <v>264.72199999999998</v>
      </c>
      <c r="AH20" s="65" t="s">
        <v>191</v>
      </c>
      <c r="AI20" s="66" t="s">
        <v>191</v>
      </c>
      <c r="AJ20" s="67">
        <v>5281.85</v>
      </c>
      <c r="AK20" s="65">
        <v>342.88400000000001</v>
      </c>
      <c r="AL20" s="65">
        <v>933.48599999999999</v>
      </c>
      <c r="AM20" s="65">
        <v>2037.5840000000001</v>
      </c>
      <c r="AN20" s="65">
        <v>1967.896</v>
      </c>
      <c r="AO20" s="65" t="s">
        <v>191</v>
      </c>
      <c r="AP20" s="66" t="s">
        <v>191</v>
      </c>
      <c r="AQ20" s="67">
        <v>1134.8679999999999</v>
      </c>
      <c r="AR20" s="65">
        <v>575.92999999999995</v>
      </c>
      <c r="AS20" s="65">
        <v>558.93799999999999</v>
      </c>
      <c r="AT20" s="65" t="s">
        <v>191</v>
      </c>
      <c r="AU20" s="65" t="s">
        <v>191</v>
      </c>
      <c r="AV20" s="65" t="s">
        <v>191</v>
      </c>
      <c r="AW20" s="66" t="s">
        <v>191</v>
      </c>
      <c r="AX20" s="67">
        <v>5298.1019999999999</v>
      </c>
      <c r="AY20" s="65">
        <v>3762.4490000000001</v>
      </c>
      <c r="AZ20" s="65">
        <v>1535.653</v>
      </c>
      <c r="BA20" s="65" t="s">
        <v>191</v>
      </c>
      <c r="BB20" s="65" t="s">
        <v>191</v>
      </c>
      <c r="BC20" s="65" t="s">
        <v>191</v>
      </c>
      <c r="BD20" s="66" t="s">
        <v>191</v>
      </c>
      <c r="BE20" s="67">
        <v>84208.615000000005</v>
      </c>
      <c r="BF20" s="65">
        <v>44027.243999999999</v>
      </c>
      <c r="BG20" s="65">
        <v>22835.334999999999</v>
      </c>
      <c r="BH20" s="65">
        <v>2250.6590000000001</v>
      </c>
      <c r="BI20" s="65">
        <v>11623.267</v>
      </c>
      <c r="BJ20" s="65" t="s">
        <v>191</v>
      </c>
      <c r="BK20" s="66">
        <v>3472.1109999999999</v>
      </c>
      <c r="BL20" s="67">
        <v>638.75199999999995</v>
      </c>
      <c r="BM20" s="65">
        <v>377.06200000000001</v>
      </c>
      <c r="BN20" s="65">
        <v>227.566</v>
      </c>
      <c r="BO20" s="65">
        <v>34.124000000000002</v>
      </c>
      <c r="BP20" s="65" t="s">
        <v>191</v>
      </c>
      <c r="BQ20" s="65" t="s">
        <v>191</v>
      </c>
      <c r="BR20" s="66" t="s">
        <v>191</v>
      </c>
      <c r="BS20" s="67">
        <v>2799371.6660000002</v>
      </c>
      <c r="BT20" s="65">
        <v>1316566.459</v>
      </c>
      <c r="BU20" s="65">
        <v>1065693.2890000001</v>
      </c>
      <c r="BV20" s="65">
        <v>323847.408</v>
      </c>
      <c r="BW20" s="65">
        <v>93264.51</v>
      </c>
      <c r="BX20" s="65" t="s">
        <v>191</v>
      </c>
      <c r="BY20" s="66" t="s">
        <v>191</v>
      </c>
      <c r="BZ20" s="67">
        <v>36497.548000000003</v>
      </c>
      <c r="CA20" s="65">
        <v>15084.733</v>
      </c>
      <c r="CB20" s="65">
        <v>11940.543</v>
      </c>
      <c r="CC20" s="65">
        <v>8037.7089999999998</v>
      </c>
      <c r="CD20" s="65">
        <v>1434.5619999999999</v>
      </c>
      <c r="CE20" s="65" t="s">
        <v>191</v>
      </c>
      <c r="CF20" s="66" t="s">
        <v>191</v>
      </c>
      <c r="CG20" s="67">
        <v>7589.4440000000004</v>
      </c>
      <c r="CH20" s="65">
        <v>1606.6790000000001</v>
      </c>
      <c r="CI20" s="65">
        <v>5690.7110000000002</v>
      </c>
      <c r="CJ20" s="65">
        <v>292.05399999999997</v>
      </c>
      <c r="CK20" s="65" t="s">
        <v>191</v>
      </c>
      <c r="CL20" s="65" t="s">
        <v>191</v>
      </c>
      <c r="CM20" s="78" t="s">
        <v>191</v>
      </c>
      <c r="CN20" s="55" t="s">
        <v>183</v>
      </c>
    </row>
    <row r="21" spans="1:92" ht="15" customHeight="1" x14ac:dyDescent="0.55000000000000004">
      <c r="A21" s="54">
        <f t="shared" si="0"/>
        <v>3</v>
      </c>
      <c r="B21" s="51"/>
      <c r="C21" s="51"/>
      <c r="D21" s="49" t="s">
        <v>144</v>
      </c>
      <c r="E21" s="52"/>
      <c r="F21" s="75" t="s">
        <v>145</v>
      </c>
      <c r="G21" s="48" t="s">
        <v>123</v>
      </c>
      <c r="H21" s="64">
        <v>9134686.8210000005</v>
      </c>
      <c r="I21" s="65">
        <v>6873830.9029999999</v>
      </c>
      <c r="J21" s="65">
        <v>1431342.8289999999</v>
      </c>
      <c r="K21" s="65">
        <v>772519.04599999997</v>
      </c>
      <c r="L21" s="65">
        <v>47317.694000000003</v>
      </c>
      <c r="M21" s="65">
        <v>4449.183</v>
      </c>
      <c r="N21" s="66">
        <v>5227.1660000000002</v>
      </c>
      <c r="O21" s="67">
        <v>15283.066000000001</v>
      </c>
      <c r="P21" s="65">
        <v>4576.884</v>
      </c>
      <c r="Q21" s="65">
        <v>3709.8409999999999</v>
      </c>
      <c r="R21" s="65">
        <v>6996.3419999999996</v>
      </c>
      <c r="S21" s="65" t="s">
        <v>191</v>
      </c>
      <c r="T21" s="65" t="s">
        <v>191</v>
      </c>
      <c r="U21" s="66" t="s">
        <v>191</v>
      </c>
      <c r="V21" s="67">
        <v>48271.123</v>
      </c>
      <c r="W21" s="65">
        <v>29207.518</v>
      </c>
      <c r="X21" s="65">
        <v>15720.295</v>
      </c>
      <c r="Y21" s="65">
        <v>1691.172</v>
      </c>
      <c r="Z21" s="65">
        <v>1652.1389999999999</v>
      </c>
      <c r="AA21" s="65" t="s">
        <v>191</v>
      </c>
      <c r="AB21" s="66" t="s">
        <v>191</v>
      </c>
      <c r="AC21" s="67">
        <v>17675.991000000002</v>
      </c>
      <c r="AD21" s="65">
        <v>12384.504999999999</v>
      </c>
      <c r="AE21" s="65">
        <v>5291.4859999999999</v>
      </c>
      <c r="AF21" s="65" t="s">
        <v>191</v>
      </c>
      <c r="AG21" s="65" t="s">
        <v>191</v>
      </c>
      <c r="AH21" s="65" t="s">
        <v>191</v>
      </c>
      <c r="AI21" s="66" t="s">
        <v>191</v>
      </c>
      <c r="AJ21" s="67">
        <v>4990.5479999999998</v>
      </c>
      <c r="AK21" s="65">
        <v>1788.837</v>
      </c>
      <c r="AL21" s="65">
        <v>196.107</v>
      </c>
      <c r="AM21" s="65">
        <v>1872.2239999999999</v>
      </c>
      <c r="AN21" s="65">
        <v>706.03099999999995</v>
      </c>
      <c r="AO21" s="65">
        <v>150.57499999999999</v>
      </c>
      <c r="AP21" s="66">
        <v>276.77300000000002</v>
      </c>
      <c r="AQ21" s="67">
        <v>123754.44100000001</v>
      </c>
      <c r="AR21" s="65">
        <v>85383.479000000007</v>
      </c>
      <c r="AS21" s="65">
        <v>22679.752</v>
      </c>
      <c r="AT21" s="65">
        <v>9064.1610000000001</v>
      </c>
      <c r="AU21" s="65">
        <v>6627.05</v>
      </c>
      <c r="AV21" s="65" t="s">
        <v>191</v>
      </c>
      <c r="AW21" s="66" t="s">
        <v>191</v>
      </c>
      <c r="AX21" s="67">
        <v>359635.77600000001</v>
      </c>
      <c r="AY21" s="65">
        <v>277381.34899999999</v>
      </c>
      <c r="AZ21" s="65">
        <v>56509.088000000003</v>
      </c>
      <c r="BA21" s="65">
        <v>25745.338</v>
      </c>
      <c r="BB21" s="65" t="s">
        <v>191</v>
      </c>
      <c r="BC21" s="65" t="s">
        <v>191</v>
      </c>
      <c r="BD21" s="66" t="s">
        <v>191</v>
      </c>
      <c r="BE21" s="67">
        <v>57933.925000000003</v>
      </c>
      <c r="BF21" s="65">
        <v>25384.994999999999</v>
      </c>
      <c r="BG21" s="65">
        <v>16318.465</v>
      </c>
      <c r="BH21" s="65">
        <v>5444.62</v>
      </c>
      <c r="BI21" s="65">
        <v>4995.6229999999996</v>
      </c>
      <c r="BJ21" s="65">
        <v>839.82899999999995</v>
      </c>
      <c r="BK21" s="66">
        <v>4950.393</v>
      </c>
      <c r="BL21" s="67">
        <v>6448.5420000000004</v>
      </c>
      <c r="BM21" s="65">
        <v>4974.53</v>
      </c>
      <c r="BN21" s="65">
        <v>659.13699999999994</v>
      </c>
      <c r="BO21" s="65">
        <v>603.346</v>
      </c>
      <c r="BP21" s="65">
        <v>211.53</v>
      </c>
      <c r="BQ21" s="65" t="s">
        <v>191</v>
      </c>
      <c r="BR21" s="66" t="s">
        <v>191</v>
      </c>
      <c r="BS21" s="67">
        <v>8333791.0810000002</v>
      </c>
      <c r="BT21" s="65">
        <v>6341437.4610000001</v>
      </c>
      <c r="BU21" s="65">
        <v>1278151.4580000001</v>
      </c>
      <c r="BV21" s="65">
        <v>691371.33499999996</v>
      </c>
      <c r="BW21" s="65">
        <v>22830.827000000001</v>
      </c>
      <c r="BX21" s="65" t="s">
        <v>191</v>
      </c>
      <c r="BY21" s="66" t="s">
        <v>191</v>
      </c>
      <c r="BZ21" s="67">
        <v>145254.34700000001</v>
      </c>
      <c r="CA21" s="65">
        <v>81344.983999999997</v>
      </c>
      <c r="CB21" s="65">
        <v>22295.519</v>
      </c>
      <c r="CC21" s="65">
        <v>28210.923999999999</v>
      </c>
      <c r="CD21" s="65">
        <v>10294.495999999999</v>
      </c>
      <c r="CE21" s="65">
        <v>3108.4229999999998</v>
      </c>
      <c r="CF21" s="66" t="s">
        <v>191</v>
      </c>
      <c r="CG21" s="67">
        <v>21647.981</v>
      </c>
      <c r="CH21" s="65">
        <v>9966.3590000000004</v>
      </c>
      <c r="CI21" s="65">
        <v>9811.6830000000009</v>
      </c>
      <c r="CJ21" s="65">
        <v>1519.5840000000001</v>
      </c>
      <c r="CK21" s="65" t="s">
        <v>191</v>
      </c>
      <c r="CL21" s="65">
        <v>350.35599999999999</v>
      </c>
      <c r="CM21" s="78" t="s">
        <v>191</v>
      </c>
      <c r="CN21" s="55" t="s">
        <v>184</v>
      </c>
    </row>
    <row r="22" spans="1:92" ht="15" customHeight="1" x14ac:dyDescent="0.55000000000000004">
      <c r="A22" s="54">
        <f t="shared" si="0"/>
        <v>3</v>
      </c>
      <c r="B22" s="51"/>
      <c r="C22" s="51"/>
      <c r="D22" s="49" t="s">
        <v>146</v>
      </c>
      <c r="E22" s="52"/>
      <c r="F22" s="75" t="s">
        <v>147</v>
      </c>
      <c r="G22" s="48" t="s">
        <v>123</v>
      </c>
      <c r="H22" s="64">
        <v>21875356.776999999</v>
      </c>
      <c r="I22" s="65">
        <v>10024857.455</v>
      </c>
      <c r="J22" s="65">
        <v>4385154.7690000003</v>
      </c>
      <c r="K22" s="65">
        <v>4809984.1030000001</v>
      </c>
      <c r="L22" s="65">
        <v>2066489.7120000001</v>
      </c>
      <c r="M22" s="65">
        <v>377005.16200000001</v>
      </c>
      <c r="N22" s="66">
        <v>211865.576</v>
      </c>
      <c r="O22" s="67">
        <v>71850.612999999998</v>
      </c>
      <c r="P22" s="65">
        <v>31458.550999999999</v>
      </c>
      <c r="Q22" s="65">
        <v>28198.046999999999</v>
      </c>
      <c r="R22" s="65">
        <v>12194.016</v>
      </c>
      <c r="S22" s="65" t="s">
        <v>191</v>
      </c>
      <c r="T22" s="65" t="s">
        <v>191</v>
      </c>
      <c r="U22" s="66" t="s">
        <v>191</v>
      </c>
      <c r="V22" s="67">
        <v>28775.294999999998</v>
      </c>
      <c r="W22" s="65">
        <v>13904.156999999999</v>
      </c>
      <c r="X22" s="65">
        <v>10534.986999999999</v>
      </c>
      <c r="Y22" s="65">
        <v>831.91</v>
      </c>
      <c r="Z22" s="65">
        <v>3504.2420000000002</v>
      </c>
      <c r="AA22" s="65" t="s">
        <v>191</v>
      </c>
      <c r="AB22" s="66" t="s">
        <v>191</v>
      </c>
      <c r="AC22" s="67">
        <v>37408.767999999996</v>
      </c>
      <c r="AD22" s="65">
        <v>20084.745999999999</v>
      </c>
      <c r="AE22" s="65">
        <v>4969.5789999999997</v>
      </c>
      <c r="AF22" s="65">
        <v>5982.7079999999996</v>
      </c>
      <c r="AG22" s="65">
        <v>5732.9260000000004</v>
      </c>
      <c r="AH22" s="65">
        <v>552.59699999999998</v>
      </c>
      <c r="AI22" s="66">
        <v>86.210999999999999</v>
      </c>
      <c r="AJ22" s="67">
        <v>44749.23</v>
      </c>
      <c r="AK22" s="65">
        <v>10148.638000000001</v>
      </c>
      <c r="AL22" s="65">
        <v>8867.1810000000005</v>
      </c>
      <c r="AM22" s="65">
        <v>7713.049</v>
      </c>
      <c r="AN22" s="65">
        <v>18020.361000000001</v>
      </c>
      <c r="AO22" s="65" t="s">
        <v>191</v>
      </c>
      <c r="AP22" s="66" t="s">
        <v>191</v>
      </c>
      <c r="AQ22" s="67">
        <v>47424.936000000002</v>
      </c>
      <c r="AR22" s="65">
        <v>27378.663</v>
      </c>
      <c r="AS22" s="65">
        <v>4467.5929999999998</v>
      </c>
      <c r="AT22" s="65">
        <v>10208.817999999999</v>
      </c>
      <c r="AU22" s="65">
        <v>5369.8620000000001</v>
      </c>
      <c r="AV22" s="65" t="s">
        <v>191</v>
      </c>
      <c r="AW22" s="66" t="s">
        <v>191</v>
      </c>
      <c r="AX22" s="67">
        <v>55677.707999999999</v>
      </c>
      <c r="AY22" s="65">
        <v>43239.063000000002</v>
      </c>
      <c r="AZ22" s="65">
        <v>8494.75</v>
      </c>
      <c r="BA22" s="65">
        <v>3437.04</v>
      </c>
      <c r="BB22" s="65">
        <v>506.85599999999999</v>
      </c>
      <c r="BC22" s="65" t="s">
        <v>191</v>
      </c>
      <c r="BD22" s="66" t="s">
        <v>191</v>
      </c>
      <c r="BE22" s="67">
        <v>109670.85799999999</v>
      </c>
      <c r="BF22" s="65">
        <v>36479.603000000003</v>
      </c>
      <c r="BG22" s="65">
        <v>13953.567999999999</v>
      </c>
      <c r="BH22" s="65">
        <v>9052.07</v>
      </c>
      <c r="BI22" s="65">
        <v>35971.544999999998</v>
      </c>
      <c r="BJ22" s="65" t="s">
        <v>191</v>
      </c>
      <c r="BK22" s="66">
        <v>14214.071</v>
      </c>
      <c r="BL22" s="67">
        <v>21494.655999999999</v>
      </c>
      <c r="BM22" s="65">
        <v>14561.808999999999</v>
      </c>
      <c r="BN22" s="65">
        <v>4036.5859999999998</v>
      </c>
      <c r="BO22" s="65" t="s">
        <v>191</v>
      </c>
      <c r="BP22" s="65">
        <v>2896.261</v>
      </c>
      <c r="BQ22" s="65" t="s">
        <v>191</v>
      </c>
      <c r="BR22" s="66" t="s">
        <v>191</v>
      </c>
      <c r="BS22" s="67">
        <v>68272.305999999997</v>
      </c>
      <c r="BT22" s="65">
        <v>51801.231</v>
      </c>
      <c r="BU22" s="65">
        <v>12509.575999999999</v>
      </c>
      <c r="BV22" s="65">
        <v>2704.8389999999999</v>
      </c>
      <c r="BW22" s="65">
        <v>1256.6600000000001</v>
      </c>
      <c r="BX22" s="65" t="s">
        <v>191</v>
      </c>
      <c r="BY22" s="66" t="s">
        <v>191</v>
      </c>
      <c r="BZ22" s="67">
        <v>21333571.226</v>
      </c>
      <c r="CA22" s="65">
        <v>9745145.9839999992</v>
      </c>
      <c r="CB22" s="65">
        <v>4274261.5999999996</v>
      </c>
      <c r="CC22" s="65">
        <v>4750304.3039999995</v>
      </c>
      <c r="CD22" s="65">
        <v>1993230.9979999999</v>
      </c>
      <c r="CE22" s="65">
        <v>376452.56400000001</v>
      </c>
      <c r="CF22" s="66">
        <v>194175.77600000001</v>
      </c>
      <c r="CG22" s="67">
        <v>56461.18</v>
      </c>
      <c r="CH22" s="65">
        <v>30655.01</v>
      </c>
      <c r="CI22" s="65">
        <v>14861.303</v>
      </c>
      <c r="CJ22" s="65">
        <v>7555.3490000000002</v>
      </c>
      <c r="CK22" s="65" t="s">
        <v>191</v>
      </c>
      <c r="CL22" s="65" t="s">
        <v>191</v>
      </c>
      <c r="CM22" s="78">
        <v>3389.518</v>
      </c>
      <c r="CN22" s="55" t="s">
        <v>188</v>
      </c>
    </row>
    <row r="23" spans="1:92" ht="15" customHeight="1" x14ac:dyDescent="0.55000000000000004">
      <c r="A23" s="54">
        <f t="shared" si="0"/>
        <v>3</v>
      </c>
      <c r="B23" s="51"/>
      <c r="C23" s="51"/>
      <c r="D23" s="49" t="s">
        <v>148</v>
      </c>
      <c r="E23" s="52"/>
      <c r="F23" s="75" t="s">
        <v>149</v>
      </c>
      <c r="G23" s="48" t="s">
        <v>123</v>
      </c>
      <c r="H23" s="64">
        <v>21812655.322000001</v>
      </c>
      <c r="I23" s="65">
        <v>9957904.7310000006</v>
      </c>
      <c r="J23" s="65">
        <v>5670445.6040000003</v>
      </c>
      <c r="K23" s="65">
        <v>4252204.4230000004</v>
      </c>
      <c r="L23" s="65">
        <v>1311565.666</v>
      </c>
      <c r="M23" s="65">
        <v>460413.69699999999</v>
      </c>
      <c r="N23" s="66">
        <v>160121.20199999999</v>
      </c>
      <c r="O23" s="67">
        <v>357214.31199999998</v>
      </c>
      <c r="P23" s="65">
        <v>127111.344</v>
      </c>
      <c r="Q23" s="65">
        <v>123129.96</v>
      </c>
      <c r="R23" s="65">
        <v>26570.205999999998</v>
      </c>
      <c r="S23" s="65">
        <v>77282.638999999996</v>
      </c>
      <c r="T23" s="65">
        <v>1805.0309999999999</v>
      </c>
      <c r="U23" s="66">
        <v>1315.1320000000001</v>
      </c>
      <c r="V23" s="67">
        <v>254316.16099999999</v>
      </c>
      <c r="W23" s="65">
        <v>126087.44</v>
      </c>
      <c r="X23" s="65">
        <v>45654.273000000001</v>
      </c>
      <c r="Y23" s="65">
        <v>45538.31</v>
      </c>
      <c r="Z23" s="65">
        <v>30289.685000000001</v>
      </c>
      <c r="AA23" s="65">
        <v>6548.9210000000003</v>
      </c>
      <c r="AB23" s="66">
        <v>197.53299999999999</v>
      </c>
      <c r="AC23" s="67">
        <v>92287.868000000002</v>
      </c>
      <c r="AD23" s="65">
        <v>28502.897000000001</v>
      </c>
      <c r="AE23" s="65">
        <v>34357.373</v>
      </c>
      <c r="AF23" s="65">
        <v>24854.345000000001</v>
      </c>
      <c r="AG23" s="65">
        <v>2131.8780000000002</v>
      </c>
      <c r="AH23" s="65">
        <v>2290.6039999999998</v>
      </c>
      <c r="AI23" s="66">
        <v>150.77099999999999</v>
      </c>
      <c r="AJ23" s="67">
        <v>263085.38099999999</v>
      </c>
      <c r="AK23" s="65">
        <v>39507.553999999996</v>
      </c>
      <c r="AL23" s="65">
        <v>153447.43700000001</v>
      </c>
      <c r="AM23" s="65">
        <v>35490.330999999998</v>
      </c>
      <c r="AN23" s="65">
        <v>30463.918000000001</v>
      </c>
      <c r="AO23" s="65">
        <v>370.08</v>
      </c>
      <c r="AP23" s="66">
        <v>3806.0619999999999</v>
      </c>
      <c r="AQ23" s="67">
        <v>570351.30900000001</v>
      </c>
      <c r="AR23" s="65">
        <v>332881.19</v>
      </c>
      <c r="AS23" s="65">
        <v>92483.085999999996</v>
      </c>
      <c r="AT23" s="65">
        <v>110509.84600000001</v>
      </c>
      <c r="AU23" s="65">
        <v>17386.244999999999</v>
      </c>
      <c r="AV23" s="65" t="s">
        <v>191</v>
      </c>
      <c r="AW23" s="66">
        <v>17090.942999999999</v>
      </c>
      <c r="AX23" s="67">
        <v>1293236.45</v>
      </c>
      <c r="AY23" s="65">
        <v>925960.15300000005</v>
      </c>
      <c r="AZ23" s="65">
        <v>229132.30799999999</v>
      </c>
      <c r="BA23" s="65">
        <v>123352.921</v>
      </c>
      <c r="BB23" s="65">
        <v>14791.069</v>
      </c>
      <c r="BC23" s="65" t="s">
        <v>191</v>
      </c>
      <c r="BD23" s="66" t="s">
        <v>191</v>
      </c>
      <c r="BE23" s="67">
        <v>185420.94699999999</v>
      </c>
      <c r="BF23" s="65">
        <v>79928.074999999997</v>
      </c>
      <c r="BG23" s="65">
        <v>41447.807000000001</v>
      </c>
      <c r="BH23" s="65">
        <v>20591.624</v>
      </c>
      <c r="BI23" s="65">
        <v>14626.509</v>
      </c>
      <c r="BJ23" s="65">
        <v>14015.175999999999</v>
      </c>
      <c r="BK23" s="66">
        <v>14811.757</v>
      </c>
      <c r="BL23" s="67">
        <v>106256.16099999999</v>
      </c>
      <c r="BM23" s="65">
        <v>43167.917999999998</v>
      </c>
      <c r="BN23" s="65">
        <v>32610.983</v>
      </c>
      <c r="BO23" s="65">
        <v>20693.724999999999</v>
      </c>
      <c r="BP23" s="65">
        <v>9745.6209999999992</v>
      </c>
      <c r="BQ23" s="65" t="s">
        <v>191</v>
      </c>
      <c r="BR23" s="66">
        <v>37.914000000000001</v>
      </c>
      <c r="BS23" s="67">
        <v>52044.144</v>
      </c>
      <c r="BT23" s="65">
        <v>39014.290999999997</v>
      </c>
      <c r="BU23" s="65">
        <v>4274.2420000000002</v>
      </c>
      <c r="BV23" s="65">
        <v>6728.0420000000004</v>
      </c>
      <c r="BW23" s="65">
        <v>2027.569</v>
      </c>
      <c r="BX23" s="65" t="s">
        <v>191</v>
      </c>
      <c r="BY23" s="66" t="s">
        <v>191</v>
      </c>
      <c r="BZ23" s="67">
        <v>41027.587</v>
      </c>
      <c r="CA23" s="65">
        <v>11891.37</v>
      </c>
      <c r="CB23" s="65">
        <v>19453.607</v>
      </c>
      <c r="CC23" s="65">
        <v>2810.92</v>
      </c>
      <c r="CD23" s="65">
        <v>6871.69</v>
      </c>
      <c r="CE23" s="65" t="s">
        <v>191</v>
      </c>
      <c r="CF23" s="66" t="s">
        <v>191</v>
      </c>
      <c r="CG23" s="67">
        <v>18597415.000999998</v>
      </c>
      <c r="CH23" s="65">
        <v>8203852.4989999998</v>
      </c>
      <c r="CI23" s="65">
        <v>4894454.5279999999</v>
      </c>
      <c r="CJ23" s="65">
        <v>3835064.1540000001</v>
      </c>
      <c r="CK23" s="65">
        <v>1105948.8419999999</v>
      </c>
      <c r="CL23" s="65">
        <v>435383.88699999999</v>
      </c>
      <c r="CM23" s="78">
        <v>122711.091</v>
      </c>
      <c r="CN23" s="55" t="s">
        <v>185</v>
      </c>
    </row>
    <row r="24" spans="1:92" ht="15" customHeight="1" x14ac:dyDescent="0.55000000000000004">
      <c r="A24" s="54">
        <f t="shared" si="0"/>
        <v>3</v>
      </c>
      <c r="B24" s="51"/>
      <c r="C24" s="51"/>
      <c r="D24" s="49" t="s">
        <v>150</v>
      </c>
      <c r="E24" s="52"/>
      <c r="F24" s="75" t="s">
        <v>151</v>
      </c>
      <c r="G24" s="48" t="s">
        <v>123</v>
      </c>
      <c r="H24" s="64">
        <v>3418777.852</v>
      </c>
      <c r="I24" s="65">
        <v>1325937</v>
      </c>
      <c r="J24" s="65">
        <v>944166.054</v>
      </c>
      <c r="K24" s="65">
        <v>388150.478</v>
      </c>
      <c r="L24" s="65">
        <v>595383.35199999996</v>
      </c>
      <c r="M24" s="65">
        <v>48470.536999999997</v>
      </c>
      <c r="N24" s="66">
        <v>116670.431</v>
      </c>
      <c r="O24" s="67">
        <v>845738.51100000006</v>
      </c>
      <c r="P24" s="65">
        <v>128601.967</v>
      </c>
      <c r="Q24" s="65">
        <v>304787.90999999997</v>
      </c>
      <c r="R24" s="65">
        <v>114373.09600000001</v>
      </c>
      <c r="S24" s="65">
        <v>286345.929</v>
      </c>
      <c r="T24" s="65">
        <v>5104.9979999999996</v>
      </c>
      <c r="U24" s="66">
        <v>6524.6109999999999</v>
      </c>
      <c r="V24" s="67">
        <v>347081.50699999998</v>
      </c>
      <c r="W24" s="65">
        <v>119021.85400000001</v>
      </c>
      <c r="X24" s="65">
        <v>126228.43799999999</v>
      </c>
      <c r="Y24" s="65">
        <v>64574.665000000001</v>
      </c>
      <c r="Z24" s="65">
        <v>29354.584999999999</v>
      </c>
      <c r="AA24" s="65">
        <v>5065.0159999999996</v>
      </c>
      <c r="AB24" s="66">
        <v>2836.9479999999999</v>
      </c>
      <c r="AC24" s="67">
        <v>84418.991999999998</v>
      </c>
      <c r="AD24" s="65">
        <v>15231.419</v>
      </c>
      <c r="AE24" s="65">
        <v>12573.281000000001</v>
      </c>
      <c r="AF24" s="65">
        <v>23793.797999999999</v>
      </c>
      <c r="AG24" s="65">
        <v>6170.192</v>
      </c>
      <c r="AH24" s="65">
        <v>2243.7739999999999</v>
      </c>
      <c r="AI24" s="66">
        <v>24406.527999999998</v>
      </c>
      <c r="AJ24" s="67">
        <v>354712.09600000002</v>
      </c>
      <c r="AK24" s="65">
        <v>32800.67</v>
      </c>
      <c r="AL24" s="65">
        <v>124572.113</v>
      </c>
      <c r="AM24" s="65">
        <v>18668.452000000001</v>
      </c>
      <c r="AN24" s="65">
        <v>158924.18799999999</v>
      </c>
      <c r="AO24" s="65">
        <v>19258.189999999999</v>
      </c>
      <c r="AP24" s="66">
        <v>488.48200000000003</v>
      </c>
      <c r="AQ24" s="67">
        <v>259193.359</v>
      </c>
      <c r="AR24" s="65">
        <v>122082.929</v>
      </c>
      <c r="AS24" s="65">
        <v>40767.391000000003</v>
      </c>
      <c r="AT24" s="65">
        <v>76396.127999999997</v>
      </c>
      <c r="AU24" s="65">
        <v>19741.042000000001</v>
      </c>
      <c r="AV24" s="65">
        <v>205.869</v>
      </c>
      <c r="AW24" s="66" t="s">
        <v>191</v>
      </c>
      <c r="AX24" s="67">
        <v>475275.33299999998</v>
      </c>
      <c r="AY24" s="65">
        <v>350648.49699999997</v>
      </c>
      <c r="AZ24" s="65">
        <v>91637.112999999998</v>
      </c>
      <c r="BA24" s="65">
        <v>28882.045999999998</v>
      </c>
      <c r="BB24" s="65">
        <v>4107.6769999999997</v>
      </c>
      <c r="BC24" s="65" t="s">
        <v>191</v>
      </c>
      <c r="BD24" s="66" t="s">
        <v>191</v>
      </c>
      <c r="BE24" s="67">
        <v>463991.27500000002</v>
      </c>
      <c r="BF24" s="65">
        <v>188404.68599999999</v>
      </c>
      <c r="BG24" s="65">
        <v>103828.091</v>
      </c>
      <c r="BH24" s="65">
        <v>38739.241999999998</v>
      </c>
      <c r="BI24" s="65">
        <v>50571.442000000003</v>
      </c>
      <c r="BJ24" s="65">
        <v>16592.689999999999</v>
      </c>
      <c r="BK24" s="66">
        <v>65855.123999999996</v>
      </c>
      <c r="BL24" s="67">
        <v>98889.096000000005</v>
      </c>
      <c r="BM24" s="65">
        <v>23050.621999999999</v>
      </c>
      <c r="BN24" s="65">
        <v>64918.296000000002</v>
      </c>
      <c r="BO24" s="65">
        <v>5917.4549999999999</v>
      </c>
      <c r="BP24" s="65">
        <v>5002.7219999999998</v>
      </c>
      <c r="BQ24" s="65" t="s">
        <v>191</v>
      </c>
      <c r="BR24" s="66" t="s">
        <v>191</v>
      </c>
      <c r="BS24" s="67">
        <v>204614.353</v>
      </c>
      <c r="BT24" s="65">
        <v>197500.75</v>
      </c>
      <c r="BU24" s="65">
        <v>2201.9050000000002</v>
      </c>
      <c r="BV24" s="65">
        <v>4869.299</v>
      </c>
      <c r="BW24" s="65">
        <v>42.4</v>
      </c>
      <c r="BX24" s="65" t="s">
        <v>191</v>
      </c>
      <c r="BY24" s="66" t="s">
        <v>191</v>
      </c>
      <c r="BZ24" s="67">
        <v>74225.978000000003</v>
      </c>
      <c r="CA24" s="65">
        <v>32744.403999999999</v>
      </c>
      <c r="CB24" s="65">
        <v>21063.35</v>
      </c>
      <c r="CC24" s="65">
        <v>7363.5230000000001</v>
      </c>
      <c r="CD24" s="65">
        <v>8713.7630000000008</v>
      </c>
      <c r="CE24" s="65" t="s">
        <v>191</v>
      </c>
      <c r="CF24" s="66">
        <v>4340.9369999999999</v>
      </c>
      <c r="CG24" s="67">
        <v>210637.353</v>
      </c>
      <c r="CH24" s="65">
        <v>115849.201</v>
      </c>
      <c r="CI24" s="65">
        <v>51588.167000000001</v>
      </c>
      <c r="CJ24" s="65">
        <v>4572.7719999999999</v>
      </c>
      <c r="CK24" s="65">
        <v>26409.412</v>
      </c>
      <c r="CL24" s="65" t="s">
        <v>191</v>
      </c>
      <c r="CM24" s="78">
        <v>12217.800999999999</v>
      </c>
      <c r="CN24" s="55" t="s">
        <v>186</v>
      </c>
    </row>
    <row r="25" spans="1:92" ht="15" customHeight="1" x14ac:dyDescent="0.55000000000000004">
      <c r="A25" s="54">
        <f t="shared" si="0"/>
        <v>1</v>
      </c>
      <c r="B25" s="49" t="s">
        <v>152</v>
      </c>
      <c r="C25" s="46"/>
      <c r="D25" s="46"/>
      <c r="E25" s="47"/>
      <c r="F25" s="75" t="s">
        <v>153</v>
      </c>
      <c r="G25" s="48"/>
      <c r="H25" s="60"/>
      <c r="I25" s="61"/>
      <c r="J25" s="61"/>
      <c r="K25" s="61"/>
      <c r="L25" s="61"/>
      <c r="M25" s="61"/>
      <c r="N25" s="62"/>
      <c r="O25" s="63"/>
      <c r="P25" s="61"/>
      <c r="Q25" s="61"/>
      <c r="R25" s="61"/>
      <c r="S25" s="61"/>
      <c r="T25" s="61"/>
      <c r="U25" s="62"/>
      <c r="V25" s="63"/>
      <c r="W25" s="61"/>
      <c r="X25" s="61"/>
      <c r="Y25" s="61"/>
      <c r="Z25" s="61"/>
      <c r="AA25" s="61"/>
      <c r="AB25" s="62"/>
      <c r="AC25" s="63"/>
      <c r="AD25" s="61"/>
      <c r="AE25" s="61"/>
      <c r="AF25" s="61"/>
      <c r="AG25" s="61"/>
      <c r="AH25" s="61"/>
      <c r="AI25" s="62"/>
      <c r="AJ25" s="63"/>
      <c r="AK25" s="61"/>
      <c r="AL25" s="61"/>
      <c r="AM25" s="61"/>
      <c r="AN25" s="61"/>
      <c r="AO25" s="61"/>
      <c r="AP25" s="62"/>
      <c r="AQ25" s="63"/>
      <c r="AR25" s="61"/>
      <c r="AS25" s="61"/>
      <c r="AT25" s="61"/>
      <c r="AU25" s="61"/>
      <c r="AV25" s="61"/>
      <c r="AW25" s="62"/>
      <c r="AX25" s="63"/>
      <c r="AY25" s="61"/>
      <c r="AZ25" s="61"/>
      <c r="BA25" s="61"/>
      <c r="BB25" s="61"/>
      <c r="BC25" s="61"/>
      <c r="BD25" s="62"/>
      <c r="BE25" s="63"/>
      <c r="BF25" s="61"/>
      <c r="BG25" s="61"/>
      <c r="BH25" s="61"/>
      <c r="BI25" s="61"/>
      <c r="BJ25" s="61"/>
      <c r="BK25" s="62"/>
      <c r="BL25" s="63"/>
      <c r="BM25" s="61"/>
      <c r="BN25" s="61"/>
      <c r="BO25" s="61"/>
      <c r="BP25" s="61"/>
      <c r="BQ25" s="61"/>
      <c r="BR25" s="62"/>
      <c r="BS25" s="63"/>
      <c r="BT25" s="61"/>
      <c r="BU25" s="61"/>
      <c r="BV25" s="61"/>
      <c r="BW25" s="61"/>
      <c r="BX25" s="61"/>
      <c r="BY25" s="62"/>
      <c r="BZ25" s="63"/>
      <c r="CA25" s="61"/>
      <c r="CB25" s="61"/>
      <c r="CC25" s="61"/>
      <c r="CD25" s="61"/>
      <c r="CE25" s="61"/>
      <c r="CF25" s="62"/>
      <c r="CG25" s="63"/>
      <c r="CH25" s="61"/>
      <c r="CI25" s="61"/>
      <c r="CJ25" s="61"/>
      <c r="CK25" s="61"/>
      <c r="CL25" s="61"/>
      <c r="CM25" s="77"/>
      <c r="CN25" s="55" t="s">
        <v>187</v>
      </c>
    </row>
    <row r="26" spans="1:92" ht="15" customHeight="1" x14ac:dyDescent="0.55000000000000004">
      <c r="A26" s="54">
        <f t="shared" si="0"/>
        <v>2</v>
      </c>
      <c r="B26" s="50"/>
      <c r="C26" s="49" t="s">
        <v>121</v>
      </c>
      <c r="D26" s="46"/>
      <c r="E26" s="47"/>
      <c r="F26" s="75" t="s">
        <v>154</v>
      </c>
      <c r="G26" s="48" t="s">
        <v>155</v>
      </c>
      <c r="H26" s="64">
        <v>100</v>
      </c>
      <c r="I26" s="65">
        <v>100</v>
      </c>
      <c r="J26" s="65">
        <v>100</v>
      </c>
      <c r="K26" s="65">
        <v>100</v>
      </c>
      <c r="L26" s="65">
        <v>100</v>
      </c>
      <c r="M26" s="65">
        <v>100</v>
      </c>
      <c r="N26" s="66">
        <v>100</v>
      </c>
      <c r="O26" s="67">
        <v>100</v>
      </c>
      <c r="P26" s="65">
        <v>100</v>
      </c>
      <c r="Q26" s="65">
        <v>100</v>
      </c>
      <c r="R26" s="65">
        <v>100</v>
      </c>
      <c r="S26" s="65">
        <v>100</v>
      </c>
      <c r="T26" s="65">
        <v>100</v>
      </c>
      <c r="U26" s="66">
        <v>100</v>
      </c>
      <c r="V26" s="67">
        <v>100</v>
      </c>
      <c r="W26" s="65">
        <v>100</v>
      </c>
      <c r="X26" s="65">
        <v>100</v>
      </c>
      <c r="Y26" s="65">
        <v>100</v>
      </c>
      <c r="Z26" s="65">
        <v>100</v>
      </c>
      <c r="AA26" s="65">
        <v>100</v>
      </c>
      <c r="AB26" s="66">
        <v>100</v>
      </c>
      <c r="AC26" s="67">
        <v>100</v>
      </c>
      <c r="AD26" s="65">
        <v>100</v>
      </c>
      <c r="AE26" s="65">
        <v>100</v>
      </c>
      <c r="AF26" s="65">
        <v>100</v>
      </c>
      <c r="AG26" s="65">
        <v>100</v>
      </c>
      <c r="AH26" s="65">
        <v>100</v>
      </c>
      <c r="AI26" s="66">
        <v>100</v>
      </c>
      <c r="AJ26" s="67">
        <v>100</v>
      </c>
      <c r="AK26" s="65">
        <v>100</v>
      </c>
      <c r="AL26" s="65">
        <v>100</v>
      </c>
      <c r="AM26" s="65">
        <v>100</v>
      </c>
      <c r="AN26" s="65">
        <v>100</v>
      </c>
      <c r="AO26" s="65">
        <v>100</v>
      </c>
      <c r="AP26" s="66">
        <v>100</v>
      </c>
      <c r="AQ26" s="67">
        <v>100</v>
      </c>
      <c r="AR26" s="65">
        <v>100</v>
      </c>
      <c r="AS26" s="65">
        <v>100</v>
      </c>
      <c r="AT26" s="65">
        <v>100</v>
      </c>
      <c r="AU26" s="65">
        <v>100</v>
      </c>
      <c r="AV26" s="65">
        <v>100</v>
      </c>
      <c r="AW26" s="66">
        <v>100</v>
      </c>
      <c r="AX26" s="67">
        <v>100</v>
      </c>
      <c r="AY26" s="65">
        <v>100</v>
      </c>
      <c r="AZ26" s="65">
        <v>100</v>
      </c>
      <c r="BA26" s="65">
        <v>100</v>
      </c>
      <c r="BB26" s="65">
        <v>100</v>
      </c>
      <c r="BC26" s="65">
        <v>100</v>
      </c>
      <c r="BD26" s="66" t="s">
        <v>191</v>
      </c>
      <c r="BE26" s="67">
        <v>100</v>
      </c>
      <c r="BF26" s="65">
        <v>100</v>
      </c>
      <c r="BG26" s="65">
        <v>100</v>
      </c>
      <c r="BH26" s="65">
        <v>100</v>
      </c>
      <c r="BI26" s="65">
        <v>100</v>
      </c>
      <c r="BJ26" s="65">
        <v>100</v>
      </c>
      <c r="BK26" s="66">
        <v>100</v>
      </c>
      <c r="BL26" s="67">
        <v>100</v>
      </c>
      <c r="BM26" s="65">
        <v>100</v>
      </c>
      <c r="BN26" s="65">
        <v>100</v>
      </c>
      <c r="BO26" s="65">
        <v>100</v>
      </c>
      <c r="BP26" s="65">
        <v>100</v>
      </c>
      <c r="BQ26" s="65">
        <v>100</v>
      </c>
      <c r="BR26" s="66">
        <v>100</v>
      </c>
      <c r="BS26" s="67">
        <v>100</v>
      </c>
      <c r="BT26" s="65">
        <v>100</v>
      </c>
      <c r="BU26" s="65">
        <v>100</v>
      </c>
      <c r="BV26" s="65">
        <v>100</v>
      </c>
      <c r="BW26" s="65">
        <v>100</v>
      </c>
      <c r="BX26" s="65" t="s">
        <v>191</v>
      </c>
      <c r="BY26" s="66" t="s">
        <v>191</v>
      </c>
      <c r="BZ26" s="67">
        <v>100</v>
      </c>
      <c r="CA26" s="65">
        <v>100</v>
      </c>
      <c r="CB26" s="65">
        <v>100</v>
      </c>
      <c r="CC26" s="65">
        <v>100</v>
      </c>
      <c r="CD26" s="65">
        <v>100</v>
      </c>
      <c r="CE26" s="65">
        <v>100</v>
      </c>
      <c r="CF26" s="66">
        <v>100</v>
      </c>
      <c r="CG26" s="67">
        <v>100</v>
      </c>
      <c r="CH26" s="65">
        <v>100</v>
      </c>
      <c r="CI26" s="65">
        <v>100</v>
      </c>
      <c r="CJ26" s="65">
        <v>100</v>
      </c>
      <c r="CK26" s="65">
        <v>100</v>
      </c>
      <c r="CL26" s="65">
        <v>100</v>
      </c>
      <c r="CM26" s="78">
        <v>100</v>
      </c>
      <c r="CN26" s="55" t="s">
        <v>173</v>
      </c>
    </row>
    <row r="27" spans="1:92" ht="15" customHeight="1" x14ac:dyDescent="0.55000000000000004">
      <c r="A27" s="54">
        <f t="shared" si="0"/>
        <v>3</v>
      </c>
      <c r="B27" s="51"/>
      <c r="C27" s="51"/>
      <c r="D27" s="49" t="s">
        <v>124</v>
      </c>
      <c r="E27" s="52"/>
      <c r="F27" s="75" t="s">
        <v>156</v>
      </c>
      <c r="G27" s="48" t="s">
        <v>155</v>
      </c>
      <c r="H27" s="64">
        <v>13.420999999999999</v>
      </c>
      <c r="I27" s="65">
        <v>13.567</v>
      </c>
      <c r="J27" s="65">
        <v>18.928000000000001</v>
      </c>
      <c r="K27" s="65">
        <v>11.541</v>
      </c>
      <c r="L27" s="65">
        <v>9.4659999999999993</v>
      </c>
      <c r="M27" s="65">
        <v>15.718</v>
      </c>
      <c r="N27" s="66">
        <v>6.2249999999999996</v>
      </c>
      <c r="O27" s="67">
        <v>94.367999999999995</v>
      </c>
      <c r="P27" s="65">
        <v>95.063999999999993</v>
      </c>
      <c r="Q27" s="65">
        <v>94.254999999999995</v>
      </c>
      <c r="R27" s="65">
        <v>93.509</v>
      </c>
      <c r="S27" s="65">
        <v>92.742000000000004</v>
      </c>
      <c r="T27" s="65">
        <v>96.513000000000005</v>
      </c>
      <c r="U27" s="66">
        <v>97.524000000000001</v>
      </c>
      <c r="V27" s="67">
        <v>0.39500000000000002</v>
      </c>
      <c r="W27" s="65">
        <v>0.69599999999999995</v>
      </c>
      <c r="X27" s="65">
        <v>0.77800000000000002</v>
      </c>
      <c r="Y27" s="65">
        <v>0.20300000000000001</v>
      </c>
      <c r="Z27" s="65">
        <v>0.13800000000000001</v>
      </c>
      <c r="AA27" s="65">
        <v>4.9000000000000002E-2</v>
      </c>
      <c r="AB27" s="66" t="s">
        <v>191</v>
      </c>
      <c r="AC27" s="67">
        <v>0.23400000000000001</v>
      </c>
      <c r="AD27" s="65">
        <v>0.34499999999999997</v>
      </c>
      <c r="AE27" s="65">
        <v>0.59099999999999997</v>
      </c>
      <c r="AF27" s="65">
        <v>5.3999999999999999E-2</v>
      </c>
      <c r="AG27" s="65">
        <v>0.26300000000000001</v>
      </c>
      <c r="AH27" s="65">
        <v>8.9999999999999993E-3</v>
      </c>
      <c r="AI27" s="66" t="s">
        <v>191</v>
      </c>
      <c r="AJ27" s="67">
        <v>0.61699999999999999</v>
      </c>
      <c r="AK27" s="65">
        <v>0.502</v>
      </c>
      <c r="AL27" s="65">
        <v>0.29199999999999998</v>
      </c>
      <c r="AM27" s="65">
        <v>1.1259999999999999</v>
      </c>
      <c r="AN27" s="65">
        <v>1.0129999999999999</v>
      </c>
      <c r="AO27" s="65" t="s">
        <v>191</v>
      </c>
      <c r="AP27" s="66" t="s">
        <v>191</v>
      </c>
      <c r="AQ27" s="67">
        <v>0.61199999999999999</v>
      </c>
      <c r="AR27" s="65">
        <v>0.65</v>
      </c>
      <c r="AS27" s="65">
        <v>1.2290000000000001</v>
      </c>
      <c r="AT27" s="65">
        <v>0.30399999999999999</v>
      </c>
      <c r="AU27" s="65">
        <v>0.438</v>
      </c>
      <c r="AV27" s="65" t="s">
        <v>191</v>
      </c>
      <c r="AW27" s="66" t="s">
        <v>191</v>
      </c>
      <c r="AX27" s="67">
        <v>0.35099999999999998</v>
      </c>
      <c r="AY27" s="65">
        <v>0.24099999999999999</v>
      </c>
      <c r="AZ27" s="65">
        <v>0.77600000000000002</v>
      </c>
      <c r="BA27" s="65">
        <v>0.31</v>
      </c>
      <c r="BB27" s="65">
        <v>0.44900000000000001</v>
      </c>
      <c r="BC27" s="65" t="s">
        <v>191</v>
      </c>
      <c r="BD27" s="66" t="s">
        <v>191</v>
      </c>
      <c r="BE27" s="67">
        <v>3.121</v>
      </c>
      <c r="BF27" s="65">
        <v>1.325</v>
      </c>
      <c r="BG27" s="65">
        <v>11.792999999999999</v>
      </c>
      <c r="BH27" s="65">
        <v>1.1719999999999999</v>
      </c>
      <c r="BI27" s="65">
        <v>0.93500000000000005</v>
      </c>
      <c r="BJ27" s="65">
        <v>0.86499999999999999</v>
      </c>
      <c r="BK27" s="66">
        <v>1.4E-2</v>
      </c>
      <c r="BL27" s="67">
        <v>0.253</v>
      </c>
      <c r="BM27" s="65">
        <v>0.23699999999999999</v>
      </c>
      <c r="BN27" s="65">
        <v>0.48399999999999999</v>
      </c>
      <c r="BO27" s="65">
        <v>0.159</v>
      </c>
      <c r="BP27" s="65">
        <v>0.17799999999999999</v>
      </c>
      <c r="BQ27" s="65" t="s">
        <v>191</v>
      </c>
      <c r="BR27" s="66" t="s">
        <v>191</v>
      </c>
      <c r="BS27" s="67">
        <v>4.3999999999999997E-2</v>
      </c>
      <c r="BT27" s="65">
        <v>6.4000000000000001E-2</v>
      </c>
      <c r="BU27" s="65" t="s">
        <v>191</v>
      </c>
      <c r="BV27" s="65" t="s">
        <v>191</v>
      </c>
      <c r="BW27" s="65" t="s">
        <v>191</v>
      </c>
      <c r="BX27" s="65" t="s">
        <v>191</v>
      </c>
      <c r="BY27" s="66" t="s">
        <v>191</v>
      </c>
      <c r="BZ27" s="67">
        <v>0.151</v>
      </c>
      <c r="CA27" s="65">
        <v>0.128</v>
      </c>
      <c r="CB27" s="65">
        <v>5.2999999999999999E-2</v>
      </c>
      <c r="CC27" s="65">
        <v>0.36899999999999999</v>
      </c>
      <c r="CD27" s="65" t="s">
        <v>191</v>
      </c>
      <c r="CE27" s="65" t="s">
        <v>191</v>
      </c>
      <c r="CF27" s="66" t="s">
        <v>191</v>
      </c>
      <c r="CG27" s="67">
        <v>1.5880000000000001</v>
      </c>
      <c r="CH27" s="65">
        <v>1.5189999999999999</v>
      </c>
      <c r="CI27" s="65">
        <v>2.8519999999999999</v>
      </c>
      <c r="CJ27" s="65">
        <v>0.32</v>
      </c>
      <c r="CK27" s="65">
        <v>0.32600000000000001</v>
      </c>
      <c r="CL27" s="65">
        <v>2.41</v>
      </c>
      <c r="CM27" s="78" t="s">
        <v>191</v>
      </c>
      <c r="CN27" s="55" t="s">
        <v>174</v>
      </c>
    </row>
    <row r="28" spans="1:92" ht="15" customHeight="1" x14ac:dyDescent="0.55000000000000004">
      <c r="A28" s="54">
        <f t="shared" si="0"/>
        <v>3</v>
      </c>
      <c r="B28" s="51"/>
      <c r="C28" s="51"/>
      <c r="D28" s="49" t="s">
        <v>126</v>
      </c>
      <c r="E28" s="52"/>
      <c r="F28" s="75" t="s">
        <v>157</v>
      </c>
      <c r="G28" s="48" t="s">
        <v>155</v>
      </c>
      <c r="H28" s="64">
        <v>20.56</v>
      </c>
      <c r="I28" s="65">
        <v>12.991</v>
      </c>
      <c r="J28" s="65">
        <v>17.422000000000001</v>
      </c>
      <c r="K28" s="65">
        <v>21.927</v>
      </c>
      <c r="L28" s="65">
        <v>29.875</v>
      </c>
      <c r="M28" s="65">
        <v>37.774999999999999</v>
      </c>
      <c r="N28" s="66">
        <v>40.012</v>
      </c>
      <c r="O28" s="67">
        <v>0.68799999999999994</v>
      </c>
      <c r="P28" s="65">
        <v>0.47</v>
      </c>
      <c r="Q28" s="65">
        <v>1.0149999999999999</v>
      </c>
      <c r="R28" s="65">
        <v>0.79900000000000004</v>
      </c>
      <c r="S28" s="65">
        <v>0.60199999999999998</v>
      </c>
      <c r="T28" s="65">
        <v>0.245</v>
      </c>
      <c r="U28" s="66">
        <v>0.58899999999999997</v>
      </c>
      <c r="V28" s="67">
        <v>90.033000000000001</v>
      </c>
      <c r="W28" s="65">
        <v>77.817999999999998</v>
      </c>
      <c r="X28" s="65">
        <v>86.933000000000007</v>
      </c>
      <c r="Y28" s="65">
        <v>96.278999999999996</v>
      </c>
      <c r="Z28" s="65">
        <v>95.91</v>
      </c>
      <c r="AA28" s="65">
        <v>97.903999999999996</v>
      </c>
      <c r="AB28" s="66">
        <v>99.489000000000004</v>
      </c>
      <c r="AC28" s="67">
        <v>0.16800000000000001</v>
      </c>
      <c r="AD28" s="65">
        <v>0.39900000000000002</v>
      </c>
      <c r="AE28" s="65">
        <v>0.25900000000000001</v>
      </c>
      <c r="AF28" s="65">
        <v>0.121</v>
      </c>
      <c r="AG28" s="65">
        <v>2.5000000000000001E-2</v>
      </c>
      <c r="AH28" s="65" t="s">
        <v>191</v>
      </c>
      <c r="AI28" s="66" t="s">
        <v>191</v>
      </c>
      <c r="AJ28" s="67">
        <v>0.64</v>
      </c>
      <c r="AK28" s="65">
        <v>0.16</v>
      </c>
      <c r="AL28" s="65">
        <v>0.84599999999999997</v>
      </c>
      <c r="AM28" s="65">
        <v>0.125</v>
      </c>
      <c r="AN28" s="65">
        <v>1.1879999999999999</v>
      </c>
      <c r="AO28" s="65">
        <v>1.2E-2</v>
      </c>
      <c r="AP28" s="66">
        <v>0.27500000000000002</v>
      </c>
      <c r="AQ28" s="67">
        <v>0.83799999999999997</v>
      </c>
      <c r="AR28" s="65">
        <v>1.0029999999999999</v>
      </c>
      <c r="AS28" s="65">
        <v>1.367</v>
      </c>
      <c r="AT28" s="65">
        <v>0.755</v>
      </c>
      <c r="AU28" s="65">
        <v>0.45200000000000001</v>
      </c>
      <c r="AV28" s="65">
        <v>0.27800000000000002</v>
      </c>
      <c r="AW28" s="66">
        <v>0.29699999999999999</v>
      </c>
      <c r="AX28" s="67">
        <v>0.33400000000000002</v>
      </c>
      <c r="AY28" s="65">
        <v>0.23499999999999999</v>
      </c>
      <c r="AZ28" s="65">
        <v>0.23200000000000001</v>
      </c>
      <c r="BA28" s="65">
        <v>0.73099999999999998</v>
      </c>
      <c r="BB28" s="65">
        <v>0.68300000000000005</v>
      </c>
      <c r="BC28" s="65" t="s">
        <v>191</v>
      </c>
      <c r="BD28" s="66" t="s">
        <v>191</v>
      </c>
      <c r="BE28" s="67">
        <v>0.19</v>
      </c>
      <c r="BF28" s="65">
        <v>7.4999999999999997E-2</v>
      </c>
      <c r="BG28" s="65">
        <v>0.66200000000000003</v>
      </c>
      <c r="BH28" s="65">
        <v>0.19900000000000001</v>
      </c>
      <c r="BI28" s="65">
        <v>7.0999999999999994E-2</v>
      </c>
      <c r="BJ28" s="65" t="s">
        <v>191</v>
      </c>
      <c r="BK28" s="66" t="s">
        <v>191</v>
      </c>
      <c r="BL28" s="67">
        <v>0.28599999999999998</v>
      </c>
      <c r="BM28" s="65">
        <v>0.17699999999999999</v>
      </c>
      <c r="BN28" s="65">
        <v>0.69299999999999995</v>
      </c>
      <c r="BO28" s="65" t="s">
        <v>191</v>
      </c>
      <c r="BP28" s="65">
        <v>7.9000000000000001E-2</v>
      </c>
      <c r="BQ28" s="65" t="s">
        <v>191</v>
      </c>
      <c r="BR28" s="66">
        <v>0.311</v>
      </c>
      <c r="BS28" s="67">
        <v>0.17599999999999999</v>
      </c>
      <c r="BT28" s="65">
        <v>0.221</v>
      </c>
      <c r="BU28" s="65">
        <v>0.111</v>
      </c>
      <c r="BV28" s="65">
        <v>2E-3</v>
      </c>
      <c r="BW28" s="65" t="s">
        <v>191</v>
      </c>
      <c r="BX28" s="65" t="s">
        <v>191</v>
      </c>
      <c r="BY28" s="66" t="s">
        <v>191</v>
      </c>
      <c r="BZ28" s="67">
        <v>3.5999999999999997E-2</v>
      </c>
      <c r="CA28" s="65">
        <v>6.3E-2</v>
      </c>
      <c r="CB28" s="65">
        <v>1.2E-2</v>
      </c>
      <c r="CC28" s="65">
        <v>0.01</v>
      </c>
      <c r="CD28" s="65">
        <v>2.5000000000000001E-2</v>
      </c>
      <c r="CE28" s="65" t="s">
        <v>191</v>
      </c>
      <c r="CF28" s="66" t="s">
        <v>191</v>
      </c>
      <c r="CG28" s="67">
        <v>0.68899999999999995</v>
      </c>
      <c r="CH28" s="65">
        <v>0.65100000000000002</v>
      </c>
      <c r="CI28" s="65">
        <v>1.28</v>
      </c>
      <c r="CJ28" s="65">
        <v>0.25700000000000001</v>
      </c>
      <c r="CK28" s="65">
        <v>2.1999999999999999E-2</v>
      </c>
      <c r="CL28" s="65" t="s">
        <v>191</v>
      </c>
      <c r="CM28" s="78" t="s">
        <v>191</v>
      </c>
      <c r="CN28" s="55" t="s">
        <v>175</v>
      </c>
    </row>
    <row r="29" spans="1:92" ht="15" customHeight="1" x14ac:dyDescent="0.55000000000000004">
      <c r="A29" s="54">
        <f t="shared" si="0"/>
        <v>3</v>
      </c>
      <c r="B29" s="51"/>
      <c r="C29" s="51"/>
      <c r="D29" s="49" t="s">
        <v>128</v>
      </c>
      <c r="E29" s="52"/>
      <c r="F29" s="75" t="s">
        <v>158</v>
      </c>
      <c r="G29" s="48" t="s">
        <v>155</v>
      </c>
      <c r="H29" s="64">
        <v>1.6160000000000001</v>
      </c>
      <c r="I29" s="65">
        <v>2.94</v>
      </c>
      <c r="J29" s="65">
        <v>1.5129999999999999</v>
      </c>
      <c r="K29" s="65">
        <v>0.379</v>
      </c>
      <c r="L29" s="65">
        <v>0.82199999999999995</v>
      </c>
      <c r="M29" s="65">
        <v>0.72699999999999998</v>
      </c>
      <c r="N29" s="66">
        <v>5.8000000000000003E-2</v>
      </c>
      <c r="O29" s="67">
        <v>5.8000000000000003E-2</v>
      </c>
      <c r="P29" s="65">
        <v>7.8E-2</v>
      </c>
      <c r="Q29" s="65">
        <v>2.1000000000000001E-2</v>
      </c>
      <c r="R29" s="65">
        <v>0.109</v>
      </c>
      <c r="S29" s="65">
        <v>5.6000000000000001E-2</v>
      </c>
      <c r="T29" s="65" t="s">
        <v>191</v>
      </c>
      <c r="U29" s="66" t="s">
        <v>191</v>
      </c>
      <c r="V29" s="67">
        <v>6.8</v>
      </c>
      <c r="W29" s="65">
        <v>17.236999999999998</v>
      </c>
      <c r="X29" s="65">
        <v>7.3630000000000004</v>
      </c>
      <c r="Y29" s="65">
        <v>1.468</v>
      </c>
      <c r="Z29" s="65">
        <v>2.544</v>
      </c>
      <c r="AA29" s="65">
        <v>1.4710000000000001</v>
      </c>
      <c r="AB29" s="66">
        <v>0.14599999999999999</v>
      </c>
      <c r="AC29" s="67">
        <v>2.5000000000000001E-2</v>
      </c>
      <c r="AD29" s="65">
        <v>0.112</v>
      </c>
      <c r="AE29" s="65" t="s">
        <v>191</v>
      </c>
      <c r="AF29" s="65" t="s">
        <v>191</v>
      </c>
      <c r="AG29" s="65" t="s">
        <v>191</v>
      </c>
      <c r="AH29" s="65" t="s">
        <v>191</v>
      </c>
      <c r="AI29" s="66" t="s">
        <v>191</v>
      </c>
      <c r="AJ29" s="67">
        <v>0.34399999999999997</v>
      </c>
      <c r="AK29" s="65">
        <v>0.28799999999999998</v>
      </c>
      <c r="AL29" s="65">
        <v>0.42299999999999999</v>
      </c>
      <c r="AM29" s="65">
        <v>0.186</v>
      </c>
      <c r="AN29" s="65">
        <v>4.3999999999999997E-2</v>
      </c>
      <c r="AO29" s="65">
        <v>2.2309999999999999</v>
      </c>
      <c r="AP29" s="66" t="s">
        <v>191</v>
      </c>
      <c r="AQ29" s="67">
        <v>0.19400000000000001</v>
      </c>
      <c r="AR29" s="65">
        <v>0.40100000000000002</v>
      </c>
      <c r="AS29" s="65">
        <v>0.20799999999999999</v>
      </c>
      <c r="AT29" s="65">
        <v>8.8999999999999996E-2</v>
      </c>
      <c r="AU29" s="65">
        <v>7.1999999999999995E-2</v>
      </c>
      <c r="AV29" s="65" t="s">
        <v>191</v>
      </c>
      <c r="AW29" s="66" t="s">
        <v>191</v>
      </c>
      <c r="AX29" s="67">
        <v>9.5000000000000001E-2</v>
      </c>
      <c r="AY29" s="65">
        <v>0.13900000000000001</v>
      </c>
      <c r="AZ29" s="65">
        <v>4.1000000000000002E-2</v>
      </c>
      <c r="BA29" s="65">
        <v>2E-3</v>
      </c>
      <c r="BB29" s="65">
        <v>6.0999999999999999E-2</v>
      </c>
      <c r="BC29" s="65" t="s">
        <v>191</v>
      </c>
      <c r="BD29" s="66" t="s">
        <v>191</v>
      </c>
      <c r="BE29" s="67">
        <v>3.1E-2</v>
      </c>
      <c r="BF29" s="65">
        <v>6.6000000000000003E-2</v>
      </c>
      <c r="BG29" s="65">
        <v>3.4000000000000002E-2</v>
      </c>
      <c r="BH29" s="65">
        <v>6.0000000000000001E-3</v>
      </c>
      <c r="BI29" s="65" t="s">
        <v>191</v>
      </c>
      <c r="BJ29" s="65" t="s">
        <v>191</v>
      </c>
      <c r="BK29" s="66" t="s">
        <v>191</v>
      </c>
      <c r="BL29" s="67">
        <v>3.5999999999999997E-2</v>
      </c>
      <c r="BM29" s="65">
        <v>7.2999999999999995E-2</v>
      </c>
      <c r="BN29" s="65">
        <v>1.7999999999999999E-2</v>
      </c>
      <c r="BO29" s="65" t="s">
        <v>191</v>
      </c>
      <c r="BP29" s="65" t="s">
        <v>191</v>
      </c>
      <c r="BQ29" s="65" t="s">
        <v>191</v>
      </c>
      <c r="BR29" s="66" t="s">
        <v>191</v>
      </c>
      <c r="BS29" s="67">
        <v>8.0000000000000002E-3</v>
      </c>
      <c r="BT29" s="65">
        <v>1.2E-2</v>
      </c>
      <c r="BU29" s="65" t="s">
        <v>191</v>
      </c>
      <c r="BV29" s="65" t="s">
        <v>191</v>
      </c>
      <c r="BW29" s="65" t="s">
        <v>191</v>
      </c>
      <c r="BX29" s="65" t="s">
        <v>191</v>
      </c>
      <c r="BY29" s="66" t="s">
        <v>191</v>
      </c>
      <c r="BZ29" s="67">
        <v>0</v>
      </c>
      <c r="CA29" s="65">
        <v>1E-3</v>
      </c>
      <c r="CB29" s="65" t="s">
        <v>191</v>
      </c>
      <c r="CC29" s="65" t="s">
        <v>191</v>
      </c>
      <c r="CD29" s="65" t="s">
        <v>191</v>
      </c>
      <c r="CE29" s="65" t="s">
        <v>191</v>
      </c>
      <c r="CF29" s="66" t="s">
        <v>191</v>
      </c>
      <c r="CG29" s="67">
        <v>0.10199999999999999</v>
      </c>
      <c r="CH29" s="65">
        <v>7.4999999999999997E-2</v>
      </c>
      <c r="CI29" s="65">
        <v>0.156</v>
      </c>
      <c r="CJ29" s="65">
        <v>0.13200000000000001</v>
      </c>
      <c r="CK29" s="65" t="s">
        <v>191</v>
      </c>
      <c r="CL29" s="65" t="s">
        <v>191</v>
      </c>
      <c r="CM29" s="78" t="s">
        <v>191</v>
      </c>
      <c r="CN29" s="55" t="s">
        <v>176</v>
      </c>
    </row>
    <row r="30" spans="1:92" ht="15" customHeight="1" x14ac:dyDescent="0.55000000000000004">
      <c r="A30" s="54">
        <f t="shared" si="0"/>
        <v>3</v>
      </c>
      <c r="B30" s="51"/>
      <c r="C30" s="51"/>
      <c r="D30" s="49" t="s">
        <v>130</v>
      </c>
      <c r="E30" s="52"/>
      <c r="F30" s="75" t="s">
        <v>159</v>
      </c>
      <c r="G30" s="48" t="s">
        <v>155</v>
      </c>
      <c r="H30" s="64">
        <v>2.4860000000000002</v>
      </c>
      <c r="I30" s="65">
        <v>1.5840000000000001</v>
      </c>
      <c r="J30" s="65">
        <v>2.04</v>
      </c>
      <c r="K30" s="65">
        <v>3.7349999999999999</v>
      </c>
      <c r="L30" s="65">
        <v>1.847</v>
      </c>
      <c r="M30" s="65">
        <v>7.3220000000000001</v>
      </c>
      <c r="N30" s="66">
        <v>7.3029999999999999</v>
      </c>
      <c r="O30" s="67">
        <v>5.7000000000000002E-2</v>
      </c>
      <c r="P30" s="65">
        <v>1.4999999999999999E-2</v>
      </c>
      <c r="Q30" s="65">
        <v>8.7999999999999995E-2</v>
      </c>
      <c r="R30" s="65">
        <v>0.17899999999999999</v>
      </c>
      <c r="S30" s="65" t="s">
        <v>191</v>
      </c>
      <c r="T30" s="65" t="s">
        <v>191</v>
      </c>
      <c r="U30" s="66" t="s">
        <v>191</v>
      </c>
      <c r="V30" s="67">
        <v>5.0999999999999997E-2</v>
      </c>
      <c r="W30" s="65">
        <v>5.3999999999999999E-2</v>
      </c>
      <c r="X30" s="65">
        <v>0.13100000000000001</v>
      </c>
      <c r="Y30" s="65">
        <v>5.6000000000000001E-2</v>
      </c>
      <c r="Z30" s="65">
        <v>1.4E-2</v>
      </c>
      <c r="AA30" s="65" t="s">
        <v>191</v>
      </c>
      <c r="AB30" s="66" t="s">
        <v>191</v>
      </c>
      <c r="AC30" s="67">
        <v>95.777000000000001</v>
      </c>
      <c r="AD30" s="65">
        <v>94.361999999999995</v>
      </c>
      <c r="AE30" s="65">
        <v>93.14</v>
      </c>
      <c r="AF30" s="65">
        <v>95.756</v>
      </c>
      <c r="AG30" s="65">
        <v>97.262</v>
      </c>
      <c r="AH30" s="65">
        <v>99.027000000000001</v>
      </c>
      <c r="AI30" s="66">
        <v>97.885000000000005</v>
      </c>
      <c r="AJ30" s="67">
        <v>4.2000000000000003E-2</v>
      </c>
      <c r="AK30" s="65">
        <v>7.1999999999999995E-2</v>
      </c>
      <c r="AL30" s="65">
        <v>5.0000000000000001E-3</v>
      </c>
      <c r="AM30" s="65">
        <v>1.6E-2</v>
      </c>
      <c r="AN30" s="65">
        <v>7.9000000000000001E-2</v>
      </c>
      <c r="AO30" s="65" t="s">
        <v>191</v>
      </c>
      <c r="AP30" s="66" t="s">
        <v>191</v>
      </c>
      <c r="AQ30" s="67">
        <v>5.8000000000000003E-2</v>
      </c>
      <c r="AR30" s="65">
        <v>8.5000000000000006E-2</v>
      </c>
      <c r="AS30" s="65">
        <v>0.1</v>
      </c>
      <c r="AT30" s="65">
        <v>5.8000000000000003E-2</v>
      </c>
      <c r="AU30" s="65">
        <v>1.2999999999999999E-2</v>
      </c>
      <c r="AV30" s="65" t="s">
        <v>191</v>
      </c>
      <c r="AW30" s="66" t="s">
        <v>191</v>
      </c>
      <c r="AX30" s="67">
        <v>6.3E-2</v>
      </c>
      <c r="AY30" s="65">
        <v>5.8000000000000003E-2</v>
      </c>
      <c r="AZ30" s="65">
        <v>1.2999999999999999E-2</v>
      </c>
      <c r="BA30" s="65">
        <v>7.4999999999999997E-2</v>
      </c>
      <c r="BB30" s="65">
        <v>1.36</v>
      </c>
      <c r="BC30" s="65" t="s">
        <v>191</v>
      </c>
      <c r="BD30" s="66" t="s">
        <v>191</v>
      </c>
      <c r="BE30" s="67">
        <v>4.2000000000000003E-2</v>
      </c>
      <c r="BF30" s="65">
        <v>5.8000000000000003E-2</v>
      </c>
      <c r="BG30" s="65">
        <v>7.4999999999999997E-2</v>
      </c>
      <c r="BH30" s="65">
        <v>2.5999999999999999E-2</v>
      </c>
      <c r="BI30" s="65">
        <v>2.1000000000000001E-2</v>
      </c>
      <c r="BJ30" s="65" t="s">
        <v>191</v>
      </c>
      <c r="BK30" s="66" t="s">
        <v>191</v>
      </c>
      <c r="BL30" s="67">
        <v>0.56899999999999995</v>
      </c>
      <c r="BM30" s="65">
        <v>0.84499999999999997</v>
      </c>
      <c r="BN30" s="65">
        <v>0.55500000000000005</v>
      </c>
      <c r="BO30" s="65">
        <v>0.36899999999999999</v>
      </c>
      <c r="BP30" s="65">
        <v>0.309</v>
      </c>
      <c r="BQ30" s="65" t="s">
        <v>191</v>
      </c>
      <c r="BR30" s="66">
        <v>2.3E-2</v>
      </c>
      <c r="BS30" s="67">
        <v>2E-3</v>
      </c>
      <c r="BT30" s="65">
        <v>3.0000000000000001E-3</v>
      </c>
      <c r="BU30" s="65" t="s">
        <v>191</v>
      </c>
      <c r="BV30" s="65" t="s">
        <v>191</v>
      </c>
      <c r="BW30" s="65" t="s">
        <v>191</v>
      </c>
      <c r="BX30" s="65" t="s">
        <v>191</v>
      </c>
      <c r="BY30" s="66" t="s">
        <v>191</v>
      </c>
      <c r="BZ30" s="67">
        <v>0.09</v>
      </c>
      <c r="CA30" s="65">
        <v>0.05</v>
      </c>
      <c r="CB30" s="65">
        <v>0.25600000000000001</v>
      </c>
      <c r="CC30" s="65">
        <v>0</v>
      </c>
      <c r="CD30" s="65">
        <v>0.16600000000000001</v>
      </c>
      <c r="CE30" s="65" t="s">
        <v>191</v>
      </c>
      <c r="CF30" s="66" t="s">
        <v>191</v>
      </c>
      <c r="CG30" s="67">
        <v>0.496</v>
      </c>
      <c r="CH30" s="65">
        <v>0.26500000000000001</v>
      </c>
      <c r="CI30" s="65">
        <v>0.54100000000000004</v>
      </c>
      <c r="CJ30" s="65">
        <v>1.1739999999999999</v>
      </c>
      <c r="CK30" s="65">
        <v>1.6E-2</v>
      </c>
      <c r="CL30" s="65" t="s">
        <v>191</v>
      </c>
      <c r="CM30" s="78" t="s">
        <v>191</v>
      </c>
      <c r="CN30" s="55" t="s">
        <v>177</v>
      </c>
    </row>
    <row r="31" spans="1:92" ht="15" customHeight="1" x14ac:dyDescent="0.55000000000000004">
      <c r="A31" s="54">
        <f t="shared" si="0"/>
        <v>3</v>
      </c>
      <c r="B31" s="51"/>
      <c r="C31" s="51"/>
      <c r="D31" s="49" t="s">
        <v>132</v>
      </c>
      <c r="E31" s="52"/>
      <c r="F31" s="75" t="s">
        <v>160</v>
      </c>
      <c r="G31" s="48" t="s">
        <v>155</v>
      </c>
      <c r="H31" s="64">
        <v>5.0330000000000004</v>
      </c>
      <c r="I31" s="65">
        <v>3.4420000000000002</v>
      </c>
      <c r="J31" s="65">
        <v>6.7809999999999997</v>
      </c>
      <c r="K31" s="65">
        <v>3.524</v>
      </c>
      <c r="L31" s="65">
        <v>6.9779999999999998</v>
      </c>
      <c r="M31" s="65">
        <v>6.7649999999999997</v>
      </c>
      <c r="N31" s="66">
        <v>4.4870000000000001</v>
      </c>
      <c r="O31" s="67">
        <v>0.314</v>
      </c>
      <c r="P31" s="65">
        <v>0.26200000000000001</v>
      </c>
      <c r="Q31" s="65">
        <v>0.31</v>
      </c>
      <c r="R31" s="65">
        <v>0.69299999999999995</v>
      </c>
      <c r="S31" s="65">
        <v>0.193</v>
      </c>
      <c r="T31" s="65" t="s">
        <v>191</v>
      </c>
      <c r="U31" s="66" t="s">
        <v>191</v>
      </c>
      <c r="V31" s="67">
        <v>6.2E-2</v>
      </c>
      <c r="W31" s="65">
        <v>8.3000000000000004E-2</v>
      </c>
      <c r="X31" s="65">
        <v>0.188</v>
      </c>
      <c r="Y31" s="65">
        <v>2.1000000000000001E-2</v>
      </c>
      <c r="Z31" s="65">
        <v>8.0000000000000002E-3</v>
      </c>
      <c r="AA31" s="65">
        <v>1.4999999999999999E-2</v>
      </c>
      <c r="AB31" s="66" t="s">
        <v>191</v>
      </c>
      <c r="AC31" s="67">
        <v>8.9999999999999993E-3</v>
      </c>
      <c r="AD31" s="65">
        <v>2.5999999999999999E-2</v>
      </c>
      <c r="AE31" s="65">
        <v>1.7000000000000001E-2</v>
      </c>
      <c r="AF31" s="65" t="s">
        <v>191</v>
      </c>
      <c r="AG31" s="65" t="s">
        <v>191</v>
      </c>
      <c r="AH31" s="65" t="s">
        <v>191</v>
      </c>
      <c r="AI31" s="66" t="s">
        <v>191</v>
      </c>
      <c r="AJ31" s="67">
        <v>94.322000000000003</v>
      </c>
      <c r="AK31" s="65">
        <v>96.628</v>
      </c>
      <c r="AL31" s="65">
        <v>93.221999999999994</v>
      </c>
      <c r="AM31" s="65">
        <v>94.935000000000002</v>
      </c>
      <c r="AN31" s="65">
        <v>93.185000000000002</v>
      </c>
      <c r="AO31" s="65">
        <v>93.113</v>
      </c>
      <c r="AP31" s="66">
        <v>98.025999999999996</v>
      </c>
      <c r="AQ31" s="67">
        <v>5.8999999999999997E-2</v>
      </c>
      <c r="AR31" s="65">
        <v>6.2E-2</v>
      </c>
      <c r="AS31" s="65">
        <v>7.4999999999999997E-2</v>
      </c>
      <c r="AT31" s="65">
        <v>1.4E-2</v>
      </c>
      <c r="AU31" s="65">
        <v>8.1000000000000003E-2</v>
      </c>
      <c r="AV31" s="65" t="s">
        <v>191</v>
      </c>
      <c r="AW31" s="66" t="s">
        <v>191</v>
      </c>
      <c r="AX31" s="67">
        <v>0.107</v>
      </c>
      <c r="AY31" s="65">
        <v>4.2000000000000003E-2</v>
      </c>
      <c r="AZ31" s="65">
        <v>0.44700000000000001</v>
      </c>
      <c r="BA31" s="65">
        <v>8.9999999999999993E-3</v>
      </c>
      <c r="BB31" s="65">
        <v>8.5999999999999993E-2</v>
      </c>
      <c r="BC31" s="65" t="s">
        <v>191</v>
      </c>
      <c r="BD31" s="66" t="s">
        <v>191</v>
      </c>
      <c r="BE31" s="67">
        <v>0.14399999999999999</v>
      </c>
      <c r="BF31" s="65">
        <v>0.183</v>
      </c>
      <c r="BG31" s="65">
        <v>0.13400000000000001</v>
      </c>
      <c r="BH31" s="65">
        <v>7.0999999999999994E-2</v>
      </c>
      <c r="BI31" s="65">
        <v>9.5000000000000001E-2</v>
      </c>
      <c r="BJ31" s="65">
        <v>0.42</v>
      </c>
      <c r="BK31" s="66">
        <v>6.9000000000000006E-2</v>
      </c>
      <c r="BL31" s="67">
        <v>2E-3</v>
      </c>
      <c r="BM31" s="65">
        <v>4.0000000000000001E-3</v>
      </c>
      <c r="BN31" s="65" t="s">
        <v>191</v>
      </c>
      <c r="BO31" s="65" t="s">
        <v>191</v>
      </c>
      <c r="BP31" s="65" t="s">
        <v>191</v>
      </c>
      <c r="BQ31" s="65" t="s">
        <v>191</v>
      </c>
      <c r="BR31" s="66" t="s">
        <v>191</v>
      </c>
      <c r="BS31" s="67">
        <v>2.7E-2</v>
      </c>
      <c r="BT31" s="65">
        <v>2.3E-2</v>
      </c>
      <c r="BU31" s="65">
        <v>2.1000000000000001E-2</v>
      </c>
      <c r="BV31" s="65">
        <v>2.4E-2</v>
      </c>
      <c r="BW31" s="65">
        <v>0.41599999999999998</v>
      </c>
      <c r="BX31" s="65" t="s">
        <v>191</v>
      </c>
      <c r="BY31" s="66" t="s">
        <v>191</v>
      </c>
      <c r="BZ31" s="67">
        <v>0.20599999999999999</v>
      </c>
      <c r="CA31" s="65">
        <v>0.28699999999999998</v>
      </c>
      <c r="CB31" s="65">
        <v>0.255</v>
      </c>
      <c r="CC31" s="65">
        <v>3.1E-2</v>
      </c>
      <c r="CD31" s="65">
        <v>0.17299999999999999</v>
      </c>
      <c r="CE31" s="65" t="s">
        <v>191</v>
      </c>
      <c r="CF31" s="66" t="s">
        <v>191</v>
      </c>
      <c r="CG31" s="67">
        <v>0.18099999999999999</v>
      </c>
      <c r="CH31" s="65">
        <v>0.23699999999999999</v>
      </c>
      <c r="CI31" s="65">
        <v>0.192</v>
      </c>
      <c r="CJ31" s="65">
        <v>8.5000000000000006E-2</v>
      </c>
      <c r="CK31" s="65">
        <v>3.4000000000000002E-2</v>
      </c>
      <c r="CL31" s="65">
        <v>0.2</v>
      </c>
      <c r="CM31" s="78" t="s">
        <v>191</v>
      </c>
      <c r="CN31" s="55" t="s">
        <v>178</v>
      </c>
    </row>
    <row r="32" spans="1:92" ht="15" customHeight="1" x14ac:dyDescent="0.55000000000000004">
      <c r="A32" s="54">
        <f t="shared" si="0"/>
        <v>3</v>
      </c>
      <c r="B32" s="51"/>
      <c r="C32" s="51"/>
      <c r="D32" s="49" t="s">
        <v>134</v>
      </c>
      <c r="E32" s="52"/>
      <c r="F32" s="75" t="s">
        <v>161</v>
      </c>
      <c r="G32" s="48" t="s">
        <v>155</v>
      </c>
      <c r="H32" s="64">
        <v>27.408999999999999</v>
      </c>
      <c r="I32" s="65">
        <v>22.212</v>
      </c>
      <c r="J32" s="65">
        <v>25.515000000000001</v>
      </c>
      <c r="K32" s="65">
        <v>28.896000000000001</v>
      </c>
      <c r="L32" s="65">
        <v>40.430999999999997</v>
      </c>
      <c r="M32" s="65">
        <v>20.654</v>
      </c>
      <c r="N32" s="66">
        <v>16.196000000000002</v>
      </c>
      <c r="O32" s="67">
        <v>0.66700000000000004</v>
      </c>
      <c r="P32" s="65">
        <v>0.57099999999999995</v>
      </c>
      <c r="Q32" s="65">
        <v>0.67</v>
      </c>
      <c r="R32" s="65">
        <v>0.47599999999999998</v>
      </c>
      <c r="S32" s="65">
        <v>1.2769999999999999</v>
      </c>
      <c r="T32" s="65">
        <v>0.01</v>
      </c>
      <c r="U32" s="66">
        <v>0.97899999999999998</v>
      </c>
      <c r="V32" s="67">
        <v>1.528</v>
      </c>
      <c r="W32" s="65">
        <v>2.016</v>
      </c>
      <c r="X32" s="65">
        <v>2.7370000000000001</v>
      </c>
      <c r="Y32" s="65">
        <v>1.1719999999999999</v>
      </c>
      <c r="Z32" s="65">
        <v>1.0449999999999999</v>
      </c>
      <c r="AA32" s="65">
        <v>0.373</v>
      </c>
      <c r="AB32" s="66">
        <v>0.10100000000000001</v>
      </c>
      <c r="AC32" s="67">
        <v>0.94</v>
      </c>
      <c r="AD32" s="65">
        <v>0.55700000000000005</v>
      </c>
      <c r="AE32" s="65">
        <v>1.361</v>
      </c>
      <c r="AF32" s="65">
        <v>1.82</v>
      </c>
      <c r="AG32" s="65">
        <v>0.72799999999999998</v>
      </c>
      <c r="AH32" s="65">
        <v>0.128</v>
      </c>
      <c r="AI32" s="66">
        <v>1.4999999999999999E-2</v>
      </c>
      <c r="AJ32" s="67">
        <v>0.45200000000000001</v>
      </c>
      <c r="AK32" s="65">
        <v>0.22600000000000001</v>
      </c>
      <c r="AL32" s="65">
        <v>0.751</v>
      </c>
      <c r="AM32" s="65">
        <v>0.35799999999999998</v>
      </c>
      <c r="AN32" s="65">
        <v>0.48599999999999999</v>
      </c>
      <c r="AO32" s="65">
        <v>4.8000000000000001E-2</v>
      </c>
      <c r="AP32" s="66">
        <v>3.4000000000000002E-2</v>
      </c>
      <c r="AQ32" s="67">
        <v>95.88</v>
      </c>
      <c r="AR32" s="65">
        <v>93.108999999999995</v>
      </c>
      <c r="AS32" s="65">
        <v>94.917000000000002</v>
      </c>
      <c r="AT32" s="65">
        <v>96.542000000000002</v>
      </c>
      <c r="AU32" s="65">
        <v>98.346000000000004</v>
      </c>
      <c r="AV32" s="65">
        <v>99.471999999999994</v>
      </c>
      <c r="AW32" s="66">
        <v>99.05</v>
      </c>
      <c r="AX32" s="67">
        <v>2.0390000000000001</v>
      </c>
      <c r="AY32" s="65">
        <v>1.843</v>
      </c>
      <c r="AZ32" s="65">
        <v>2.6970000000000001</v>
      </c>
      <c r="BA32" s="65">
        <v>1.78</v>
      </c>
      <c r="BB32" s="65">
        <v>9.548</v>
      </c>
      <c r="BC32" s="65" t="s">
        <v>191</v>
      </c>
      <c r="BD32" s="66" t="s">
        <v>191</v>
      </c>
      <c r="BE32" s="67">
        <v>0.59899999999999998</v>
      </c>
      <c r="BF32" s="65">
        <v>0.82299999999999995</v>
      </c>
      <c r="BG32" s="65">
        <v>1.113</v>
      </c>
      <c r="BH32" s="65">
        <v>0.66700000000000004</v>
      </c>
      <c r="BI32" s="65">
        <v>2.5000000000000001E-2</v>
      </c>
      <c r="BJ32" s="65">
        <v>0.50700000000000001</v>
      </c>
      <c r="BK32" s="66" t="s">
        <v>191</v>
      </c>
      <c r="BL32" s="67">
        <v>0.39600000000000002</v>
      </c>
      <c r="BM32" s="65">
        <v>0.47299999999999998</v>
      </c>
      <c r="BN32" s="65">
        <v>0.43099999999999999</v>
      </c>
      <c r="BO32" s="65">
        <v>0.60299999999999998</v>
      </c>
      <c r="BP32" s="65">
        <v>0.106</v>
      </c>
      <c r="BQ32" s="65" t="s">
        <v>191</v>
      </c>
      <c r="BR32" s="66" t="s">
        <v>191</v>
      </c>
      <c r="BS32" s="67">
        <v>0.94499999999999995</v>
      </c>
      <c r="BT32" s="65">
        <v>1.3180000000000001</v>
      </c>
      <c r="BU32" s="65">
        <v>0.154</v>
      </c>
      <c r="BV32" s="65">
        <v>3.7999999999999999E-2</v>
      </c>
      <c r="BW32" s="65" t="s">
        <v>191</v>
      </c>
      <c r="BX32" s="65" t="s">
        <v>191</v>
      </c>
      <c r="BY32" s="66" t="s">
        <v>191</v>
      </c>
      <c r="BZ32" s="67">
        <v>0.25600000000000001</v>
      </c>
      <c r="CA32" s="65">
        <v>0.32400000000000001</v>
      </c>
      <c r="CB32" s="65">
        <v>0.42099999999999999</v>
      </c>
      <c r="CC32" s="65">
        <v>0.06</v>
      </c>
      <c r="CD32" s="65">
        <v>6.3E-2</v>
      </c>
      <c r="CE32" s="65" t="s">
        <v>191</v>
      </c>
      <c r="CF32" s="66">
        <v>0.3</v>
      </c>
      <c r="CG32" s="67">
        <v>1.208</v>
      </c>
      <c r="CH32" s="65">
        <v>1.3260000000000001</v>
      </c>
      <c r="CI32" s="65">
        <v>1.611</v>
      </c>
      <c r="CJ32" s="65">
        <v>0.307</v>
      </c>
      <c r="CK32" s="65">
        <v>8.9999999999999993E-3</v>
      </c>
      <c r="CL32" s="65">
        <v>5.0979999999999999</v>
      </c>
      <c r="CM32" s="78" t="s">
        <v>191</v>
      </c>
      <c r="CN32" s="55" t="s">
        <v>179</v>
      </c>
    </row>
    <row r="33" spans="1:92" ht="15" customHeight="1" x14ac:dyDescent="0.55000000000000004">
      <c r="A33" s="54">
        <f t="shared" si="0"/>
        <v>3</v>
      </c>
      <c r="B33" s="51"/>
      <c r="C33" s="51"/>
      <c r="D33" s="49" t="s">
        <v>136</v>
      </c>
      <c r="E33" s="52"/>
      <c r="F33" s="75" t="s">
        <v>162</v>
      </c>
      <c r="G33" s="48" t="s">
        <v>155</v>
      </c>
      <c r="H33" s="64">
        <v>11.66</v>
      </c>
      <c r="I33" s="65">
        <v>20.492000000000001</v>
      </c>
      <c r="J33" s="65">
        <v>9.5030000000000001</v>
      </c>
      <c r="K33" s="65">
        <v>13.787000000000001</v>
      </c>
      <c r="L33" s="65">
        <v>0.57199999999999995</v>
      </c>
      <c r="M33" s="65">
        <v>5.1999999999999998E-2</v>
      </c>
      <c r="N33" s="66">
        <v>0.16800000000000001</v>
      </c>
      <c r="O33" s="67">
        <v>0.46500000000000002</v>
      </c>
      <c r="P33" s="65">
        <v>0.64700000000000002</v>
      </c>
      <c r="Q33" s="65">
        <v>0.32</v>
      </c>
      <c r="R33" s="65">
        <v>0.83899999999999997</v>
      </c>
      <c r="S33" s="65">
        <v>0.124</v>
      </c>
      <c r="T33" s="65" t="s">
        <v>191</v>
      </c>
      <c r="U33" s="66" t="s">
        <v>191</v>
      </c>
      <c r="V33" s="67">
        <v>0.38700000000000001</v>
      </c>
      <c r="W33" s="65">
        <v>0.85199999999999998</v>
      </c>
      <c r="X33" s="65">
        <v>0.65600000000000003</v>
      </c>
      <c r="Y33" s="65">
        <v>0.16600000000000001</v>
      </c>
      <c r="Z33" s="65">
        <v>0.06</v>
      </c>
      <c r="AA33" s="65" t="s">
        <v>191</v>
      </c>
      <c r="AB33" s="66">
        <v>9.2999999999999999E-2</v>
      </c>
      <c r="AC33" s="67">
        <v>0.53200000000000003</v>
      </c>
      <c r="AD33" s="65">
        <v>0.56100000000000005</v>
      </c>
      <c r="AE33" s="65">
        <v>1.427</v>
      </c>
      <c r="AF33" s="65">
        <v>0.498</v>
      </c>
      <c r="AG33" s="65">
        <v>0.14099999999999999</v>
      </c>
      <c r="AH33" s="65">
        <v>1.4999999999999999E-2</v>
      </c>
      <c r="AI33" s="66">
        <v>0.113</v>
      </c>
      <c r="AJ33" s="67">
        <v>0.24299999999999999</v>
      </c>
      <c r="AK33" s="65">
        <v>0.25900000000000001</v>
      </c>
      <c r="AL33" s="65">
        <v>0.14599999999999999</v>
      </c>
      <c r="AM33" s="65">
        <v>0.219</v>
      </c>
      <c r="AN33" s="65">
        <v>0.40500000000000003</v>
      </c>
      <c r="AO33" s="65">
        <v>7.0000000000000001E-3</v>
      </c>
      <c r="AP33" s="66">
        <v>1.7000000000000001E-2</v>
      </c>
      <c r="AQ33" s="67">
        <v>1.28</v>
      </c>
      <c r="AR33" s="65">
        <v>2.7679999999999998</v>
      </c>
      <c r="AS33" s="65">
        <v>1.0329999999999999</v>
      </c>
      <c r="AT33" s="65">
        <v>1.0209999999999999</v>
      </c>
      <c r="AU33" s="65">
        <v>0.32500000000000001</v>
      </c>
      <c r="AV33" s="65" t="s">
        <v>191</v>
      </c>
      <c r="AW33" s="66">
        <v>2.4E-2</v>
      </c>
      <c r="AX33" s="67">
        <v>92.981999999999999</v>
      </c>
      <c r="AY33" s="65">
        <v>92.89</v>
      </c>
      <c r="AZ33" s="65">
        <v>91.087999999999994</v>
      </c>
      <c r="BA33" s="65">
        <v>95.447000000000003</v>
      </c>
      <c r="BB33" s="65">
        <v>81.269000000000005</v>
      </c>
      <c r="BC33" s="65">
        <v>78</v>
      </c>
      <c r="BD33" s="66" t="s">
        <v>191</v>
      </c>
      <c r="BE33" s="67">
        <v>0.751</v>
      </c>
      <c r="BF33" s="65">
        <v>1.034</v>
      </c>
      <c r="BG33" s="65">
        <v>0.95399999999999996</v>
      </c>
      <c r="BH33" s="65">
        <v>1.105</v>
      </c>
      <c r="BI33" s="65">
        <v>9.6000000000000002E-2</v>
      </c>
      <c r="BJ33" s="65">
        <v>0.52400000000000002</v>
      </c>
      <c r="BK33" s="66">
        <v>0.55500000000000005</v>
      </c>
      <c r="BL33" s="67">
        <v>0.496</v>
      </c>
      <c r="BM33" s="65">
        <v>0.92100000000000004</v>
      </c>
      <c r="BN33" s="65">
        <v>0.128</v>
      </c>
      <c r="BO33" s="65">
        <v>0.17299999999999999</v>
      </c>
      <c r="BP33" s="65">
        <v>0.16900000000000001</v>
      </c>
      <c r="BQ33" s="65" t="s">
        <v>191</v>
      </c>
      <c r="BR33" s="66">
        <v>0.32800000000000001</v>
      </c>
      <c r="BS33" s="67">
        <v>1.262</v>
      </c>
      <c r="BT33" s="65">
        <v>1.637</v>
      </c>
      <c r="BU33" s="65">
        <v>0.435</v>
      </c>
      <c r="BV33" s="65">
        <v>0.40799999999999997</v>
      </c>
      <c r="BW33" s="65">
        <v>0.46300000000000002</v>
      </c>
      <c r="BX33" s="65" t="s">
        <v>191</v>
      </c>
      <c r="BY33" s="66" t="s">
        <v>191</v>
      </c>
      <c r="BZ33" s="67">
        <v>0.81100000000000005</v>
      </c>
      <c r="CA33" s="65">
        <v>1.306</v>
      </c>
      <c r="CB33" s="65">
        <v>0.36799999999999999</v>
      </c>
      <c r="CC33" s="65">
        <v>0.42499999999999999</v>
      </c>
      <c r="CD33" s="65">
        <v>0.42299999999999999</v>
      </c>
      <c r="CE33" s="65" t="s">
        <v>191</v>
      </c>
      <c r="CF33" s="66">
        <v>0.61099999999999999</v>
      </c>
      <c r="CG33" s="67">
        <v>1.484</v>
      </c>
      <c r="CH33" s="65">
        <v>2.601</v>
      </c>
      <c r="CI33" s="65">
        <v>1.028</v>
      </c>
      <c r="CJ33" s="65">
        <v>0.17</v>
      </c>
      <c r="CK33" s="65">
        <v>0.188</v>
      </c>
      <c r="CL33" s="65">
        <v>8.2000000000000003E-2</v>
      </c>
      <c r="CM33" s="78" t="s">
        <v>191</v>
      </c>
      <c r="CN33" s="55" t="s">
        <v>180</v>
      </c>
    </row>
    <row r="34" spans="1:92" ht="15" customHeight="1" x14ac:dyDescent="0.55000000000000004">
      <c r="A34" s="54">
        <f t="shared" si="0"/>
        <v>3</v>
      </c>
      <c r="B34" s="51"/>
      <c r="C34" s="51"/>
      <c r="D34" s="49" t="s">
        <v>138</v>
      </c>
      <c r="E34" s="52"/>
      <c r="F34" s="75" t="s">
        <v>163</v>
      </c>
      <c r="G34" s="48" t="s">
        <v>155</v>
      </c>
      <c r="H34" s="64">
        <v>5.1100000000000003</v>
      </c>
      <c r="I34" s="65">
        <v>5.2309999999999999</v>
      </c>
      <c r="J34" s="65">
        <v>4.5190000000000001</v>
      </c>
      <c r="K34" s="65">
        <v>3.07</v>
      </c>
      <c r="L34" s="65">
        <v>5.62</v>
      </c>
      <c r="M34" s="65">
        <v>6.0529999999999999</v>
      </c>
      <c r="N34" s="66">
        <v>14.486000000000001</v>
      </c>
      <c r="O34" s="67">
        <v>1.6160000000000001</v>
      </c>
      <c r="P34" s="65">
        <v>1.7410000000000001</v>
      </c>
      <c r="Q34" s="65">
        <v>1.1919999999999999</v>
      </c>
      <c r="R34" s="65">
        <v>1.819</v>
      </c>
      <c r="S34" s="65">
        <v>1.647</v>
      </c>
      <c r="T34" s="65">
        <v>3.0369999999999999</v>
      </c>
      <c r="U34" s="66">
        <v>0.18</v>
      </c>
      <c r="V34" s="67">
        <v>0.16200000000000001</v>
      </c>
      <c r="W34" s="65">
        <v>0.26600000000000001</v>
      </c>
      <c r="X34" s="65">
        <v>0.28599999999999998</v>
      </c>
      <c r="Y34" s="65">
        <v>8.6999999999999994E-2</v>
      </c>
      <c r="Z34" s="65">
        <v>6.6000000000000003E-2</v>
      </c>
      <c r="AA34" s="65">
        <v>0.05</v>
      </c>
      <c r="AB34" s="66">
        <v>0.114</v>
      </c>
      <c r="AC34" s="67">
        <v>0.32100000000000001</v>
      </c>
      <c r="AD34" s="65">
        <v>0.44600000000000001</v>
      </c>
      <c r="AE34" s="65">
        <v>0.16700000000000001</v>
      </c>
      <c r="AF34" s="65">
        <v>7.8E-2</v>
      </c>
      <c r="AG34" s="65">
        <v>0.76</v>
      </c>
      <c r="AH34" s="65">
        <v>0.499</v>
      </c>
      <c r="AI34" s="66">
        <v>2.3E-2</v>
      </c>
      <c r="AJ34" s="67">
        <v>1.0209999999999999</v>
      </c>
      <c r="AK34" s="65">
        <v>0.59699999999999998</v>
      </c>
      <c r="AL34" s="65">
        <v>0.90400000000000003</v>
      </c>
      <c r="AM34" s="65">
        <v>1.0089999999999999</v>
      </c>
      <c r="AN34" s="65">
        <v>1.0489999999999999</v>
      </c>
      <c r="AO34" s="65">
        <v>3.3380000000000001</v>
      </c>
      <c r="AP34" s="66">
        <v>1.0549999999999999</v>
      </c>
      <c r="AQ34" s="67">
        <v>0.38100000000000001</v>
      </c>
      <c r="AR34" s="65">
        <v>0.57999999999999996</v>
      </c>
      <c r="AS34" s="65">
        <v>0.47499999999999998</v>
      </c>
      <c r="AT34" s="65">
        <v>0.36599999999999999</v>
      </c>
      <c r="AU34" s="65">
        <v>0.16500000000000001</v>
      </c>
      <c r="AV34" s="65">
        <v>0.245</v>
      </c>
      <c r="AW34" s="66" t="s">
        <v>191</v>
      </c>
      <c r="AX34" s="67">
        <v>0.60699999999999998</v>
      </c>
      <c r="AY34" s="65">
        <v>0.52300000000000002</v>
      </c>
      <c r="AZ34" s="65">
        <v>1.216</v>
      </c>
      <c r="BA34" s="65">
        <v>0.23799999999999999</v>
      </c>
      <c r="BB34" s="65">
        <v>2.6190000000000002</v>
      </c>
      <c r="BC34" s="65">
        <v>22</v>
      </c>
      <c r="BD34" s="66" t="s">
        <v>191</v>
      </c>
      <c r="BE34" s="67">
        <v>91.688000000000002</v>
      </c>
      <c r="BF34" s="65">
        <v>92.382000000000005</v>
      </c>
      <c r="BG34" s="65">
        <v>81.385000000000005</v>
      </c>
      <c r="BH34" s="65">
        <v>93.721000000000004</v>
      </c>
      <c r="BI34" s="65">
        <v>96.721000000000004</v>
      </c>
      <c r="BJ34" s="65">
        <v>94.754999999999995</v>
      </c>
      <c r="BK34" s="66">
        <v>95.210999999999999</v>
      </c>
      <c r="BL34" s="67">
        <v>0.66</v>
      </c>
      <c r="BM34" s="65">
        <v>1.07</v>
      </c>
      <c r="BN34" s="65">
        <v>0.20200000000000001</v>
      </c>
      <c r="BO34" s="65">
        <v>0.21099999999999999</v>
      </c>
      <c r="BP34" s="65">
        <v>1.6339999999999999</v>
      </c>
      <c r="BQ34" s="65" t="s">
        <v>191</v>
      </c>
      <c r="BR34" s="66">
        <v>0.182</v>
      </c>
      <c r="BS34" s="67">
        <v>2.42</v>
      </c>
      <c r="BT34" s="65">
        <v>1.1200000000000001</v>
      </c>
      <c r="BU34" s="65">
        <v>7.17</v>
      </c>
      <c r="BV34" s="65">
        <v>1.244</v>
      </c>
      <c r="BW34" s="65">
        <v>1.2030000000000001</v>
      </c>
      <c r="BX34" s="65" t="s">
        <v>191</v>
      </c>
      <c r="BY34" s="66" t="s">
        <v>191</v>
      </c>
      <c r="BZ34" s="67">
        <v>1.115</v>
      </c>
      <c r="CA34" s="65">
        <v>0.67700000000000005</v>
      </c>
      <c r="CB34" s="65">
        <v>2.4500000000000002</v>
      </c>
      <c r="CC34" s="65">
        <v>0.98599999999999999</v>
      </c>
      <c r="CD34" s="65">
        <v>0.89300000000000002</v>
      </c>
      <c r="CE34" s="65">
        <v>0.26</v>
      </c>
      <c r="CF34" s="66">
        <v>0.33</v>
      </c>
      <c r="CG34" s="67">
        <v>0.65700000000000003</v>
      </c>
      <c r="CH34" s="65">
        <v>0.44600000000000001</v>
      </c>
      <c r="CI34" s="65">
        <v>1.0980000000000001</v>
      </c>
      <c r="CJ34" s="65">
        <v>0.56899999999999995</v>
      </c>
      <c r="CK34" s="65">
        <v>0.32500000000000001</v>
      </c>
      <c r="CL34" s="65">
        <v>0.25900000000000001</v>
      </c>
      <c r="CM34" s="78">
        <v>3.4249999999999998</v>
      </c>
      <c r="CN34" s="55" t="s">
        <v>181</v>
      </c>
    </row>
    <row r="35" spans="1:92" ht="15" customHeight="1" x14ac:dyDescent="0.55000000000000004">
      <c r="A35" s="54">
        <f t="shared" si="0"/>
        <v>3</v>
      </c>
      <c r="B35" s="51"/>
      <c r="C35" s="51"/>
      <c r="D35" s="49" t="s">
        <v>140</v>
      </c>
      <c r="E35" s="52"/>
      <c r="F35" s="75" t="s">
        <v>164</v>
      </c>
      <c r="G35" s="48" t="s">
        <v>155</v>
      </c>
      <c r="H35" s="64">
        <v>2.137</v>
      </c>
      <c r="I35" s="65">
        <v>2.577</v>
      </c>
      <c r="J35" s="65">
        <v>2.4430000000000001</v>
      </c>
      <c r="K35" s="65">
        <v>1.7609999999999999</v>
      </c>
      <c r="L35" s="65">
        <v>0.68700000000000006</v>
      </c>
      <c r="M35" s="65">
        <v>0.86299999999999999</v>
      </c>
      <c r="N35" s="66">
        <v>8.1199999999999992</v>
      </c>
      <c r="O35" s="67">
        <v>7.5999999999999998E-2</v>
      </c>
      <c r="P35" s="65">
        <v>7.5999999999999998E-2</v>
      </c>
      <c r="Q35" s="65">
        <v>7.6999999999999999E-2</v>
      </c>
      <c r="R35" s="65">
        <v>0.13800000000000001</v>
      </c>
      <c r="S35" s="65">
        <v>0.04</v>
      </c>
      <c r="T35" s="65" t="s">
        <v>191</v>
      </c>
      <c r="U35" s="66" t="s">
        <v>191</v>
      </c>
      <c r="V35" s="67">
        <v>3.9E-2</v>
      </c>
      <c r="W35" s="65">
        <v>7.4999999999999997E-2</v>
      </c>
      <c r="X35" s="65">
        <v>6.2E-2</v>
      </c>
      <c r="Y35" s="65">
        <v>1E-3</v>
      </c>
      <c r="Z35" s="65">
        <v>2.5999999999999999E-2</v>
      </c>
      <c r="AA35" s="65" t="s">
        <v>191</v>
      </c>
      <c r="AB35" s="66">
        <v>1.2999999999999999E-2</v>
      </c>
      <c r="AC35" s="67">
        <v>0.34499999999999997</v>
      </c>
      <c r="AD35" s="65">
        <v>0.76300000000000001</v>
      </c>
      <c r="AE35" s="65">
        <v>0.71199999999999997</v>
      </c>
      <c r="AF35" s="65">
        <v>0.113</v>
      </c>
      <c r="AG35" s="65">
        <v>0.13600000000000001</v>
      </c>
      <c r="AH35" s="65">
        <v>6.0000000000000001E-3</v>
      </c>
      <c r="AI35" s="66">
        <v>7.0000000000000001E-3</v>
      </c>
      <c r="AJ35" s="67">
        <v>1.7999999999999999E-2</v>
      </c>
      <c r="AK35" s="65">
        <v>2.7E-2</v>
      </c>
      <c r="AL35" s="65">
        <v>6.0000000000000001E-3</v>
      </c>
      <c r="AM35" s="65">
        <v>0.06</v>
      </c>
      <c r="AN35" s="65">
        <v>1.2E-2</v>
      </c>
      <c r="AO35" s="65" t="s">
        <v>191</v>
      </c>
      <c r="AP35" s="66" t="s">
        <v>191</v>
      </c>
      <c r="AQ35" s="67">
        <v>5.3999999999999999E-2</v>
      </c>
      <c r="AR35" s="65">
        <v>0.08</v>
      </c>
      <c r="AS35" s="65">
        <v>7.1999999999999995E-2</v>
      </c>
      <c r="AT35" s="65">
        <v>9.1999999999999998E-2</v>
      </c>
      <c r="AU35" s="65">
        <v>0</v>
      </c>
      <c r="AV35" s="65" t="s">
        <v>191</v>
      </c>
      <c r="AW35" s="66">
        <v>6.0000000000000001E-3</v>
      </c>
      <c r="AX35" s="67">
        <v>0.108</v>
      </c>
      <c r="AY35" s="65">
        <v>0.126</v>
      </c>
      <c r="AZ35" s="65">
        <v>0.17199999999999999</v>
      </c>
      <c r="BA35" s="65" t="s">
        <v>191</v>
      </c>
      <c r="BB35" s="65" t="s">
        <v>191</v>
      </c>
      <c r="BC35" s="65" t="s">
        <v>191</v>
      </c>
      <c r="BD35" s="66" t="s">
        <v>191</v>
      </c>
      <c r="BE35" s="67">
        <v>0.14099999999999999</v>
      </c>
      <c r="BF35" s="65">
        <v>0.20799999999999999</v>
      </c>
      <c r="BG35" s="65">
        <v>0.126</v>
      </c>
      <c r="BH35" s="65">
        <v>2.9000000000000001E-2</v>
      </c>
      <c r="BI35" s="65">
        <v>8.4000000000000005E-2</v>
      </c>
      <c r="BJ35" s="65">
        <v>0.31</v>
      </c>
      <c r="BK35" s="66">
        <v>8.5000000000000006E-2</v>
      </c>
      <c r="BL35" s="67">
        <v>95.373999999999995</v>
      </c>
      <c r="BM35" s="65">
        <v>94.534999999999997</v>
      </c>
      <c r="BN35" s="65">
        <v>94.034000000000006</v>
      </c>
      <c r="BO35" s="65">
        <v>96.820999999999998</v>
      </c>
      <c r="BP35" s="65">
        <v>95.22</v>
      </c>
      <c r="BQ35" s="65">
        <v>100</v>
      </c>
      <c r="BR35" s="66">
        <v>99.153999999999996</v>
      </c>
      <c r="BS35" s="67">
        <v>1.0999999999999999E-2</v>
      </c>
      <c r="BT35" s="65">
        <v>1.6E-2</v>
      </c>
      <c r="BU35" s="65" t="s">
        <v>191</v>
      </c>
      <c r="BV35" s="65" t="s">
        <v>191</v>
      </c>
      <c r="BW35" s="65" t="s">
        <v>191</v>
      </c>
      <c r="BX35" s="65" t="s">
        <v>191</v>
      </c>
      <c r="BY35" s="66" t="s">
        <v>191</v>
      </c>
      <c r="BZ35" s="67">
        <v>6.3E-2</v>
      </c>
      <c r="CA35" s="65">
        <v>3.5000000000000003E-2</v>
      </c>
      <c r="CB35" s="65">
        <v>7.9000000000000001E-2</v>
      </c>
      <c r="CC35" s="65">
        <v>2E-3</v>
      </c>
      <c r="CD35" s="65">
        <v>0.28100000000000003</v>
      </c>
      <c r="CE35" s="65" t="s">
        <v>191</v>
      </c>
      <c r="CF35" s="66">
        <v>0.45800000000000002</v>
      </c>
      <c r="CG35" s="67">
        <v>0.24</v>
      </c>
      <c r="CH35" s="65">
        <v>0.20499999999999999</v>
      </c>
      <c r="CI35" s="65">
        <v>0.51800000000000002</v>
      </c>
      <c r="CJ35" s="65">
        <v>0.04</v>
      </c>
      <c r="CK35" s="65">
        <v>2E-3</v>
      </c>
      <c r="CL35" s="65" t="s">
        <v>191</v>
      </c>
      <c r="CM35" s="78" t="s">
        <v>191</v>
      </c>
      <c r="CN35" s="55" t="s">
        <v>182</v>
      </c>
    </row>
    <row r="36" spans="1:92" ht="15" customHeight="1" x14ac:dyDescent="0.55000000000000004">
      <c r="A36" s="54">
        <f t="shared" si="0"/>
        <v>3</v>
      </c>
      <c r="B36" s="51"/>
      <c r="C36" s="51"/>
      <c r="D36" s="49" t="s">
        <v>142</v>
      </c>
      <c r="E36" s="52"/>
      <c r="F36" s="75" t="s">
        <v>165</v>
      </c>
      <c r="G36" s="48" t="s">
        <v>155</v>
      </c>
      <c r="H36" s="64">
        <v>0.52500000000000002</v>
      </c>
      <c r="I36" s="65">
        <v>0.7</v>
      </c>
      <c r="J36" s="65">
        <v>0.92900000000000005</v>
      </c>
      <c r="K36" s="65">
        <v>0.36399999999999999</v>
      </c>
      <c r="L36" s="65">
        <v>9.7000000000000003E-2</v>
      </c>
      <c r="M36" s="65" t="s">
        <v>191</v>
      </c>
      <c r="N36" s="66">
        <v>2.1000000000000001E-2</v>
      </c>
      <c r="O36" s="67">
        <v>2E-3</v>
      </c>
      <c r="P36" s="65">
        <v>3.0000000000000001E-3</v>
      </c>
      <c r="Q36" s="65" t="s">
        <v>191</v>
      </c>
      <c r="R36" s="65">
        <v>4.0000000000000001E-3</v>
      </c>
      <c r="S36" s="65" t="s">
        <v>191</v>
      </c>
      <c r="T36" s="65" t="s">
        <v>191</v>
      </c>
      <c r="U36" s="66" t="s">
        <v>191</v>
      </c>
      <c r="V36" s="67">
        <v>1E-3</v>
      </c>
      <c r="W36" s="65">
        <v>0</v>
      </c>
      <c r="X36" s="65">
        <v>3.0000000000000001E-3</v>
      </c>
      <c r="Y36" s="65">
        <v>2E-3</v>
      </c>
      <c r="Z36" s="65" t="s">
        <v>191</v>
      </c>
      <c r="AA36" s="65" t="s">
        <v>191</v>
      </c>
      <c r="AB36" s="66" t="s">
        <v>191</v>
      </c>
      <c r="AC36" s="67">
        <v>2E-3</v>
      </c>
      <c r="AD36" s="65">
        <v>0</v>
      </c>
      <c r="AE36" s="65">
        <v>1E-3</v>
      </c>
      <c r="AF36" s="65" t="s">
        <v>191</v>
      </c>
      <c r="AG36" s="65">
        <v>1.2999999999999999E-2</v>
      </c>
      <c r="AH36" s="65" t="s">
        <v>191</v>
      </c>
      <c r="AI36" s="66" t="s">
        <v>191</v>
      </c>
      <c r="AJ36" s="67">
        <v>1.7999999999999999E-2</v>
      </c>
      <c r="AK36" s="65">
        <v>5.0000000000000001E-3</v>
      </c>
      <c r="AL36" s="65">
        <v>1.0999999999999999E-2</v>
      </c>
      <c r="AM36" s="65">
        <v>6.0999999999999999E-2</v>
      </c>
      <c r="AN36" s="65">
        <v>2.4E-2</v>
      </c>
      <c r="AO36" s="65" t="s">
        <v>191</v>
      </c>
      <c r="AP36" s="66" t="s">
        <v>191</v>
      </c>
      <c r="AQ36" s="67">
        <v>1E-3</v>
      </c>
      <c r="AR36" s="65">
        <v>1E-3</v>
      </c>
      <c r="AS36" s="65">
        <v>2E-3</v>
      </c>
      <c r="AT36" s="65" t="s">
        <v>191</v>
      </c>
      <c r="AU36" s="65" t="s">
        <v>191</v>
      </c>
      <c r="AV36" s="65" t="s">
        <v>191</v>
      </c>
      <c r="AW36" s="66" t="s">
        <v>191</v>
      </c>
      <c r="AX36" s="67">
        <v>8.0000000000000002E-3</v>
      </c>
      <c r="AY36" s="65">
        <v>8.9999999999999993E-3</v>
      </c>
      <c r="AZ36" s="65">
        <v>1.2999999999999999E-2</v>
      </c>
      <c r="BA36" s="65" t="s">
        <v>191</v>
      </c>
      <c r="BB36" s="65" t="s">
        <v>191</v>
      </c>
      <c r="BC36" s="65" t="s">
        <v>191</v>
      </c>
      <c r="BD36" s="66" t="s">
        <v>191</v>
      </c>
      <c r="BE36" s="67">
        <v>0.308</v>
      </c>
      <c r="BF36" s="65">
        <v>0.45200000000000001</v>
      </c>
      <c r="BG36" s="65">
        <v>0.42799999999999999</v>
      </c>
      <c r="BH36" s="65">
        <v>8.8999999999999996E-2</v>
      </c>
      <c r="BI36" s="65">
        <v>0.193</v>
      </c>
      <c r="BJ36" s="65" t="s">
        <v>191</v>
      </c>
      <c r="BK36" s="66">
        <v>0.13700000000000001</v>
      </c>
      <c r="BL36" s="67">
        <v>5.0000000000000001E-3</v>
      </c>
      <c r="BM36" s="65">
        <v>7.0000000000000001E-3</v>
      </c>
      <c r="BN36" s="65">
        <v>8.0000000000000002E-3</v>
      </c>
      <c r="BO36" s="65">
        <v>2E-3</v>
      </c>
      <c r="BP36" s="65" t="s">
        <v>191</v>
      </c>
      <c r="BQ36" s="65" t="s">
        <v>191</v>
      </c>
      <c r="BR36" s="66" t="s">
        <v>191</v>
      </c>
      <c r="BS36" s="67">
        <v>23.234999999999999</v>
      </c>
      <c r="BT36" s="65">
        <v>15.837</v>
      </c>
      <c r="BU36" s="65">
        <v>41.542999999999999</v>
      </c>
      <c r="BV36" s="65">
        <v>30.916</v>
      </c>
      <c r="BW36" s="65">
        <v>76.471000000000004</v>
      </c>
      <c r="BX36" s="65" t="s">
        <v>191</v>
      </c>
      <c r="BY36" s="66" t="s">
        <v>191</v>
      </c>
      <c r="BZ36" s="67">
        <v>0.16400000000000001</v>
      </c>
      <c r="CA36" s="65">
        <v>0.14799999999999999</v>
      </c>
      <c r="CB36" s="65">
        <v>0.26400000000000001</v>
      </c>
      <c r="CC36" s="65">
        <v>0.16400000000000001</v>
      </c>
      <c r="CD36" s="65">
        <v>7.0000000000000007E-2</v>
      </c>
      <c r="CE36" s="65" t="s">
        <v>191</v>
      </c>
      <c r="CF36" s="66" t="s">
        <v>191</v>
      </c>
      <c r="CG36" s="67">
        <v>3.7999999999999999E-2</v>
      </c>
      <c r="CH36" s="65">
        <v>1.7999999999999999E-2</v>
      </c>
      <c r="CI36" s="65">
        <v>0.104</v>
      </c>
      <c r="CJ36" s="65">
        <v>7.0000000000000001E-3</v>
      </c>
      <c r="CK36" s="65" t="s">
        <v>191</v>
      </c>
      <c r="CL36" s="65" t="s">
        <v>191</v>
      </c>
      <c r="CM36" s="78" t="s">
        <v>191</v>
      </c>
      <c r="CN36" s="55" t="s">
        <v>183</v>
      </c>
    </row>
    <row r="37" spans="1:92" ht="15" customHeight="1" x14ac:dyDescent="0.55000000000000004">
      <c r="A37" s="54">
        <f t="shared" si="0"/>
        <v>3</v>
      </c>
      <c r="B37" s="51"/>
      <c r="C37" s="51"/>
      <c r="D37" s="49" t="s">
        <v>144</v>
      </c>
      <c r="E37" s="52"/>
      <c r="F37" s="75" t="s">
        <v>166</v>
      </c>
      <c r="G37" s="48" t="s">
        <v>155</v>
      </c>
      <c r="H37" s="64">
        <v>1.631</v>
      </c>
      <c r="I37" s="65">
        <v>3.4790000000000001</v>
      </c>
      <c r="J37" s="65">
        <v>1.198</v>
      </c>
      <c r="K37" s="65">
        <v>0.83299999999999996</v>
      </c>
      <c r="L37" s="65">
        <v>4.2000000000000003E-2</v>
      </c>
      <c r="M37" s="65">
        <v>0.02</v>
      </c>
      <c r="N37" s="66">
        <v>3.1E-2</v>
      </c>
      <c r="O37" s="67">
        <v>0.02</v>
      </c>
      <c r="P37" s="65">
        <v>1.7000000000000001E-2</v>
      </c>
      <c r="Q37" s="65">
        <v>1.7000000000000001E-2</v>
      </c>
      <c r="R37" s="65">
        <v>6.3E-2</v>
      </c>
      <c r="S37" s="65" t="s">
        <v>191</v>
      </c>
      <c r="T37" s="65" t="s">
        <v>191</v>
      </c>
      <c r="U37" s="66" t="s">
        <v>191</v>
      </c>
      <c r="V37" s="67">
        <v>3.9E-2</v>
      </c>
      <c r="W37" s="65">
        <v>9.0999999999999998E-2</v>
      </c>
      <c r="X37" s="65">
        <v>6.9000000000000006E-2</v>
      </c>
      <c r="Y37" s="65">
        <v>8.0000000000000002E-3</v>
      </c>
      <c r="Z37" s="65">
        <v>5.0000000000000001E-3</v>
      </c>
      <c r="AA37" s="65" t="s">
        <v>191</v>
      </c>
      <c r="AB37" s="66" t="s">
        <v>191</v>
      </c>
      <c r="AC37" s="67">
        <v>0.126</v>
      </c>
      <c r="AD37" s="65">
        <v>0.39400000000000002</v>
      </c>
      <c r="AE37" s="65">
        <v>0.215</v>
      </c>
      <c r="AF37" s="65" t="s">
        <v>191</v>
      </c>
      <c r="AG37" s="65" t="s">
        <v>191</v>
      </c>
      <c r="AH37" s="65" t="s">
        <v>191</v>
      </c>
      <c r="AI37" s="66" t="s">
        <v>191</v>
      </c>
      <c r="AJ37" s="67">
        <v>1.7000000000000001E-2</v>
      </c>
      <c r="AK37" s="65">
        <v>2.5999999999999999E-2</v>
      </c>
      <c r="AL37" s="65">
        <v>2E-3</v>
      </c>
      <c r="AM37" s="65">
        <v>5.6000000000000001E-2</v>
      </c>
      <c r="AN37" s="65">
        <v>8.9999999999999993E-3</v>
      </c>
      <c r="AO37" s="65">
        <v>0.01</v>
      </c>
      <c r="AP37" s="66">
        <v>3.5999999999999997E-2</v>
      </c>
      <c r="AQ37" s="67">
        <v>0.08</v>
      </c>
      <c r="AR37" s="65">
        <v>0.19</v>
      </c>
      <c r="AS37" s="65">
        <v>7.3999999999999996E-2</v>
      </c>
      <c r="AT37" s="65">
        <v>3.3000000000000002E-2</v>
      </c>
      <c r="AU37" s="65">
        <v>1.4999999999999999E-2</v>
      </c>
      <c r="AV37" s="65" t="s">
        <v>191</v>
      </c>
      <c r="AW37" s="66" t="s">
        <v>191</v>
      </c>
      <c r="AX37" s="67">
        <v>0.54400000000000004</v>
      </c>
      <c r="AY37" s="65">
        <v>0.67600000000000005</v>
      </c>
      <c r="AZ37" s="65">
        <v>0.48399999999999999</v>
      </c>
      <c r="BA37" s="65">
        <v>0.2</v>
      </c>
      <c r="BB37" s="65" t="s">
        <v>191</v>
      </c>
      <c r="BC37" s="65" t="s">
        <v>191</v>
      </c>
      <c r="BD37" s="66" t="s">
        <v>191</v>
      </c>
      <c r="BE37" s="67">
        <v>0.21199999999999999</v>
      </c>
      <c r="BF37" s="65">
        <v>0.26100000000000001</v>
      </c>
      <c r="BG37" s="65">
        <v>0.30599999999999999</v>
      </c>
      <c r="BH37" s="65">
        <v>0.215</v>
      </c>
      <c r="BI37" s="65">
        <v>8.3000000000000004E-2</v>
      </c>
      <c r="BJ37" s="65">
        <v>7.0000000000000007E-2</v>
      </c>
      <c r="BK37" s="66">
        <v>0.19500000000000001</v>
      </c>
      <c r="BL37" s="67">
        <v>5.2999999999999999E-2</v>
      </c>
      <c r="BM37" s="65">
        <v>9.6000000000000002E-2</v>
      </c>
      <c r="BN37" s="65">
        <v>2.1999999999999999E-2</v>
      </c>
      <c r="BO37" s="65">
        <v>3.6999999999999998E-2</v>
      </c>
      <c r="BP37" s="65">
        <v>2.7E-2</v>
      </c>
      <c r="BQ37" s="65" t="s">
        <v>191</v>
      </c>
      <c r="BR37" s="66" t="s">
        <v>191</v>
      </c>
      <c r="BS37" s="67">
        <v>69.171999999999997</v>
      </c>
      <c r="BT37" s="65">
        <v>76.281999999999996</v>
      </c>
      <c r="BU37" s="65">
        <v>49.825000000000003</v>
      </c>
      <c r="BV37" s="65">
        <v>66.001999999999995</v>
      </c>
      <c r="BW37" s="65">
        <v>18.72</v>
      </c>
      <c r="BX37" s="65" t="s">
        <v>191</v>
      </c>
      <c r="BY37" s="66" t="s">
        <v>191</v>
      </c>
      <c r="BZ37" s="67">
        <v>0.65300000000000002</v>
      </c>
      <c r="CA37" s="65">
        <v>0.79900000000000004</v>
      </c>
      <c r="CB37" s="65">
        <v>0.49299999999999999</v>
      </c>
      <c r="CC37" s="65">
        <v>0.57699999999999996</v>
      </c>
      <c r="CD37" s="65">
        <v>0.499</v>
      </c>
      <c r="CE37" s="65">
        <v>0.81699999999999995</v>
      </c>
      <c r="CF37" s="66" t="s">
        <v>191</v>
      </c>
      <c r="CG37" s="67">
        <v>0.107</v>
      </c>
      <c r="CH37" s="65">
        <v>0.11</v>
      </c>
      <c r="CI37" s="65">
        <v>0.17899999999999999</v>
      </c>
      <c r="CJ37" s="65">
        <v>3.7999999999999999E-2</v>
      </c>
      <c r="CK37" s="65" t="s">
        <v>191</v>
      </c>
      <c r="CL37" s="65">
        <v>7.3999999999999996E-2</v>
      </c>
      <c r="CM37" s="78" t="s">
        <v>191</v>
      </c>
      <c r="CN37" s="55" t="s">
        <v>184</v>
      </c>
    </row>
    <row r="38" spans="1:92" ht="15" customHeight="1" x14ac:dyDescent="0.55000000000000004">
      <c r="A38" s="54">
        <f t="shared" si="0"/>
        <v>3</v>
      </c>
      <c r="B38" s="51"/>
      <c r="C38" s="51"/>
      <c r="D38" s="49" t="s">
        <v>146</v>
      </c>
      <c r="E38" s="52"/>
      <c r="F38" s="75" t="s">
        <v>167</v>
      </c>
      <c r="G38" s="48" t="s">
        <v>155</v>
      </c>
      <c r="H38" s="64">
        <v>3.9060000000000001</v>
      </c>
      <c r="I38" s="65">
        <v>5.0739999999999998</v>
      </c>
      <c r="J38" s="65">
        <v>3.6709999999999998</v>
      </c>
      <c r="K38" s="65">
        <v>5.1840000000000002</v>
      </c>
      <c r="L38" s="65">
        <v>1.853</v>
      </c>
      <c r="M38" s="65">
        <v>1.724</v>
      </c>
      <c r="N38" s="66">
        <v>1.2549999999999999</v>
      </c>
      <c r="O38" s="67">
        <v>9.4E-2</v>
      </c>
      <c r="P38" s="65">
        <v>0.11600000000000001</v>
      </c>
      <c r="Q38" s="65">
        <v>0.126</v>
      </c>
      <c r="R38" s="65">
        <v>0.109</v>
      </c>
      <c r="S38" s="65" t="s">
        <v>191</v>
      </c>
      <c r="T38" s="65" t="s">
        <v>191</v>
      </c>
      <c r="U38" s="66" t="s">
        <v>191</v>
      </c>
      <c r="V38" s="67">
        <v>2.3E-2</v>
      </c>
      <c r="W38" s="65">
        <v>4.3999999999999997E-2</v>
      </c>
      <c r="X38" s="65">
        <v>4.5999999999999999E-2</v>
      </c>
      <c r="Y38" s="65">
        <v>4.0000000000000001E-3</v>
      </c>
      <c r="Z38" s="65">
        <v>0.01</v>
      </c>
      <c r="AA38" s="65" t="s">
        <v>191</v>
      </c>
      <c r="AB38" s="66" t="s">
        <v>191</v>
      </c>
      <c r="AC38" s="67">
        <v>0.26600000000000001</v>
      </c>
      <c r="AD38" s="65">
        <v>0.64</v>
      </c>
      <c r="AE38" s="65">
        <v>0.20200000000000001</v>
      </c>
      <c r="AF38" s="65">
        <v>0.17100000000000001</v>
      </c>
      <c r="AG38" s="65">
        <v>0.27500000000000002</v>
      </c>
      <c r="AH38" s="65">
        <v>3.4000000000000002E-2</v>
      </c>
      <c r="AI38" s="66">
        <v>7.0000000000000001E-3</v>
      </c>
      <c r="AJ38" s="67">
        <v>0.153</v>
      </c>
      <c r="AK38" s="65">
        <v>0.14899999999999999</v>
      </c>
      <c r="AL38" s="65">
        <v>0.105</v>
      </c>
      <c r="AM38" s="65">
        <v>0.23100000000000001</v>
      </c>
      <c r="AN38" s="65">
        <v>0.218</v>
      </c>
      <c r="AO38" s="65" t="s">
        <v>191</v>
      </c>
      <c r="AP38" s="66" t="s">
        <v>191</v>
      </c>
      <c r="AQ38" s="67">
        <v>3.1E-2</v>
      </c>
      <c r="AR38" s="65">
        <v>6.0999999999999999E-2</v>
      </c>
      <c r="AS38" s="65">
        <v>1.4999999999999999E-2</v>
      </c>
      <c r="AT38" s="65">
        <v>3.7999999999999999E-2</v>
      </c>
      <c r="AU38" s="65">
        <v>1.2E-2</v>
      </c>
      <c r="AV38" s="65" t="s">
        <v>191</v>
      </c>
      <c r="AW38" s="66" t="s">
        <v>191</v>
      </c>
      <c r="AX38" s="67">
        <v>8.4000000000000005E-2</v>
      </c>
      <c r="AY38" s="65">
        <v>0.105</v>
      </c>
      <c r="AZ38" s="65">
        <v>7.2999999999999995E-2</v>
      </c>
      <c r="BA38" s="65">
        <v>2.7E-2</v>
      </c>
      <c r="BB38" s="65">
        <v>0.10299999999999999</v>
      </c>
      <c r="BC38" s="65" t="s">
        <v>191</v>
      </c>
      <c r="BD38" s="66" t="s">
        <v>191</v>
      </c>
      <c r="BE38" s="67">
        <v>0.40100000000000002</v>
      </c>
      <c r="BF38" s="65">
        <v>0.375</v>
      </c>
      <c r="BG38" s="65">
        <v>0.26200000000000001</v>
      </c>
      <c r="BH38" s="65">
        <v>0.35699999999999998</v>
      </c>
      <c r="BI38" s="65">
        <v>0.59599999999999997</v>
      </c>
      <c r="BJ38" s="65" t="s">
        <v>191</v>
      </c>
      <c r="BK38" s="66">
        <v>0.55900000000000005</v>
      </c>
      <c r="BL38" s="67">
        <v>0.17699999999999999</v>
      </c>
      <c r="BM38" s="65">
        <v>0.28199999999999997</v>
      </c>
      <c r="BN38" s="65">
        <v>0.13600000000000001</v>
      </c>
      <c r="BO38" s="65" t="s">
        <v>191</v>
      </c>
      <c r="BP38" s="65">
        <v>0.374</v>
      </c>
      <c r="BQ38" s="65" t="s">
        <v>191</v>
      </c>
      <c r="BR38" s="66" t="s">
        <v>191</v>
      </c>
      <c r="BS38" s="67">
        <v>0.56699999999999995</v>
      </c>
      <c r="BT38" s="65">
        <v>0.623</v>
      </c>
      <c r="BU38" s="65">
        <v>0.48799999999999999</v>
      </c>
      <c r="BV38" s="65">
        <v>0.25800000000000001</v>
      </c>
      <c r="BW38" s="65">
        <v>1.03</v>
      </c>
      <c r="BX38" s="65" t="s">
        <v>191</v>
      </c>
      <c r="BY38" s="66" t="s">
        <v>191</v>
      </c>
      <c r="BZ38" s="67">
        <v>95.936000000000007</v>
      </c>
      <c r="CA38" s="65">
        <v>95.744</v>
      </c>
      <c r="CB38" s="65">
        <v>94.453999999999994</v>
      </c>
      <c r="CC38" s="65">
        <v>97.165999999999997</v>
      </c>
      <c r="CD38" s="65">
        <v>96.650999999999996</v>
      </c>
      <c r="CE38" s="65">
        <v>98.924000000000007</v>
      </c>
      <c r="CF38" s="66">
        <v>96.150999999999996</v>
      </c>
      <c r="CG38" s="67">
        <v>0.27900000000000003</v>
      </c>
      <c r="CH38" s="65">
        <v>0.34</v>
      </c>
      <c r="CI38" s="65">
        <v>0.27100000000000002</v>
      </c>
      <c r="CJ38" s="65">
        <v>0.19</v>
      </c>
      <c r="CK38" s="65" t="s">
        <v>191</v>
      </c>
      <c r="CL38" s="65" t="s">
        <v>191</v>
      </c>
      <c r="CM38" s="78">
        <v>2.367</v>
      </c>
      <c r="CN38" s="55" t="s">
        <v>188</v>
      </c>
    </row>
    <row r="39" spans="1:92" ht="15" customHeight="1" x14ac:dyDescent="0.55000000000000004">
      <c r="A39" s="54">
        <f t="shared" si="0"/>
        <v>3</v>
      </c>
      <c r="B39" s="51"/>
      <c r="C39" s="51"/>
      <c r="D39" s="49" t="s">
        <v>148</v>
      </c>
      <c r="E39" s="52"/>
      <c r="F39" s="75" t="s">
        <v>168</v>
      </c>
      <c r="G39" s="48" t="s">
        <v>155</v>
      </c>
      <c r="H39" s="64">
        <v>3.8940000000000001</v>
      </c>
      <c r="I39" s="65">
        <v>5.04</v>
      </c>
      <c r="J39" s="65">
        <v>4.7469999999999999</v>
      </c>
      <c r="K39" s="65">
        <v>4.5819999999999999</v>
      </c>
      <c r="L39" s="65">
        <v>1.1759999999999999</v>
      </c>
      <c r="M39" s="65">
        <v>2.105</v>
      </c>
      <c r="N39" s="66">
        <v>0.94899999999999995</v>
      </c>
      <c r="O39" s="67">
        <v>0.46800000000000003</v>
      </c>
      <c r="P39" s="65">
        <v>0.46700000000000003</v>
      </c>
      <c r="Q39" s="65">
        <v>0.54900000000000004</v>
      </c>
      <c r="R39" s="65">
        <v>0.23799999999999999</v>
      </c>
      <c r="S39" s="65">
        <v>0.70599999999999996</v>
      </c>
      <c r="T39" s="65">
        <v>5.0999999999999997E-2</v>
      </c>
      <c r="U39" s="66">
        <v>0.122</v>
      </c>
      <c r="V39" s="67">
        <v>0.20300000000000001</v>
      </c>
      <c r="W39" s="65">
        <v>0.39500000000000002</v>
      </c>
      <c r="X39" s="65">
        <v>0.19900000000000001</v>
      </c>
      <c r="Y39" s="65">
        <v>0.22</v>
      </c>
      <c r="Z39" s="65">
        <v>8.7999999999999995E-2</v>
      </c>
      <c r="AA39" s="65">
        <v>7.8E-2</v>
      </c>
      <c r="AB39" s="66">
        <v>3.0000000000000001E-3</v>
      </c>
      <c r="AC39" s="67">
        <v>0.65600000000000003</v>
      </c>
      <c r="AD39" s="65">
        <v>0.90800000000000003</v>
      </c>
      <c r="AE39" s="65">
        <v>1.3959999999999999</v>
      </c>
      <c r="AF39" s="65">
        <v>0.70899999999999996</v>
      </c>
      <c r="AG39" s="65">
        <v>0.10199999999999999</v>
      </c>
      <c r="AH39" s="65">
        <v>0.14199999999999999</v>
      </c>
      <c r="AI39" s="66">
        <v>1.2E-2</v>
      </c>
      <c r="AJ39" s="67">
        <v>0.9</v>
      </c>
      <c r="AK39" s="65">
        <v>0.57999999999999996</v>
      </c>
      <c r="AL39" s="65">
        <v>1.8149999999999999</v>
      </c>
      <c r="AM39" s="65">
        <v>1.0609999999999999</v>
      </c>
      <c r="AN39" s="65">
        <v>0.36799999999999999</v>
      </c>
      <c r="AO39" s="65">
        <v>2.3E-2</v>
      </c>
      <c r="AP39" s="66">
        <v>0.49399999999999999</v>
      </c>
      <c r="AQ39" s="67">
        <v>0.36699999999999999</v>
      </c>
      <c r="AR39" s="65">
        <v>0.73899999999999999</v>
      </c>
      <c r="AS39" s="65">
        <v>0.30199999999999999</v>
      </c>
      <c r="AT39" s="65">
        <v>0.40799999999999997</v>
      </c>
      <c r="AU39" s="65">
        <v>3.7999999999999999E-2</v>
      </c>
      <c r="AV39" s="65" t="s">
        <v>191</v>
      </c>
      <c r="AW39" s="66">
        <v>0.623</v>
      </c>
      <c r="AX39" s="67">
        <v>1.9570000000000001</v>
      </c>
      <c r="AY39" s="65">
        <v>2.2570000000000001</v>
      </c>
      <c r="AZ39" s="65">
        <v>1.964</v>
      </c>
      <c r="BA39" s="65">
        <v>0.95699999999999996</v>
      </c>
      <c r="BB39" s="65">
        <v>2.992</v>
      </c>
      <c r="BC39" s="65" t="s">
        <v>191</v>
      </c>
      <c r="BD39" s="66" t="s">
        <v>191</v>
      </c>
      <c r="BE39" s="67">
        <v>0.67700000000000005</v>
      </c>
      <c r="BF39" s="65">
        <v>0.82099999999999995</v>
      </c>
      <c r="BG39" s="65">
        <v>0.77800000000000002</v>
      </c>
      <c r="BH39" s="65">
        <v>0.81299999999999994</v>
      </c>
      <c r="BI39" s="65">
        <v>0.24199999999999999</v>
      </c>
      <c r="BJ39" s="65">
        <v>1.1679999999999999</v>
      </c>
      <c r="BK39" s="66">
        <v>0.58299999999999996</v>
      </c>
      <c r="BL39" s="67">
        <v>0.877</v>
      </c>
      <c r="BM39" s="65">
        <v>0.83499999999999996</v>
      </c>
      <c r="BN39" s="65">
        <v>1.1000000000000001</v>
      </c>
      <c r="BO39" s="65">
        <v>1.264</v>
      </c>
      <c r="BP39" s="65">
        <v>1.258</v>
      </c>
      <c r="BQ39" s="65" t="s">
        <v>191</v>
      </c>
      <c r="BR39" s="66">
        <v>3.0000000000000001E-3</v>
      </c>
      <c r="BS39" s="67">
        <v>0.432</v>
      </c>
      <c r="BT39" s="65">
        <v>0.46899999999999997</v>
      </c>
      <c r="BU39" s="65">
        <v>0.16700000000000001</v>
      </c>
      <c r="BV39" s="65">
        <v>0.64200000000000002</v>
      </c>
      <c r="BW39" s="65">
        <v>1.6619999999999999</v>
      </c>
      <c r="BX39" s="65" t="s">
        <v>191</v>
      </c>
      <c r="BY39" s="66" t="s">
        <v>191</v>
      </c>
      <c r="BZ39" s="67">
        <v>0.184</v>
      </c>
      <c r="CA39" s="65">
        <v>0.11700000000000001</v>
      </c>
      <c r="CB39" s="65">
        <v>0.43</v>
      </c>
      <c r="CC39" s="65">
        <v>5.7000000000000002E-2</v>
      </c>
      <c r="CD39" s="65">
        <v>0.33300000000000002</v>
      </c>
      <c r="CE39" s="65" t="s">
        <v>191</v>
      </c>
      <c r="CF39" s="66" t="s">
        <v>191</v>
      </c>
      <c r="CG39" s="67">
        <v>91.891999999999996</v>
      </c>
      <c r="CH39" s="65">
        <v>90.923000000000002</v>
      </c>
      <c r="CI39" s="65">
        <v>89.23</v>
      </c>
      <c r="CJ39" s="65">
        <v>96.594999999999999</v>
      </c>
      <c r="CK39" s="65">
        <v>96.768000000000001</v>
      </c>
      <c r="CL39" s="65">
        <v>91.876999999999995</v>
      </c>
      <c r="CM39" s="78">
        <v>85.677999999999997</v>
      </c>
      <c r="CN39" s="55" t="s">
        <v>185</v>
      </c>
    </row>
    <row r="40" spans="1:92" ht="15" customHeight="1" thickBot="1" x14ac:dyDescent="0.6">
      <c r="A40" s="54">
        <f t="shared" si="0"/>
        <v>3</v>
      </c>
      <c r="B40" s="53"/>
      <c r="C40" s="53"/>
      <c r="D40" s="45" t="s">
        <v>150</v>
      </c>
      <c r="E40" s="52"/>
      <c r="F40" s="79" t="s">
        <v>169</v>
      </c>
      <c r="G40" s="80" t="s">
        <v>155</v>
      </c>
      <c r="H40" s="81">
        <v>0.61</v>
      </c>
      <c r="I40" s="82">
        <v>0.67100000000000004</v>
      </c>
      <c r="J40" s="82">
        <v>0.79</v>
      </c>
      <c r="K40" s="82">
        <v>0.41799999999999998</v>
      </c>
      <c r="L40" s="82">
        <v>0.53400000000000003</v>
      </c>
      <c r="M40" s="82">
        <v>0.222</v>
      </c>
      <c r="N40" s="83">
        <v>0.69099999999999995</v>
      </c>
      <c r="O40" s="84">
        <v>1.1080000000000001</v>
      </c>
      <c r="P40" s="82">
        <v>0.47299999999999998</v>
      </c>
      <c r="Q40" s="82">
        <v>1.36</v>
      </c>
      <c r="R40" s="82">
        <v>1.024</v>
      </c>
      <c r="S40" s="82">
        <v>2.6139999999999999</v>
      </c>
      <c r="T40" s="82">
        <v>0.14399999999999999</v>
      </c>
      <c r="U40" s="83">
        <v>0.60599999999999998</v>
      </c>
      <c r="V40" s="84">
        <v>0.27700000000000002</v>
      </c>
      <c r="W40" s="82">
        <v>0.372</v>
      </c>
      <c r="X40" s="82">
        <v>0.55100000000000005</v>
      </c>
      <c r="Y40" s="82">
        <v>0.312</v>
      </c>
      <c r="Z40" s="82">
        <v>8.5000000000000006E-2</v>
      </c>
      <c r="AA40" s="82">
        <v>0.06</v>
      </c>
      <c r="AB40" s="83">
        <v>4.2000000000000003E-2</v>
      </c>
      <c r="AC40" s="84">
        <v>0.6</v>
      </c>
      <c r="AD40" s="82">
        <v>0.48499999999999999</v>
      </c>
      <c r="AE40" s="82">
        <v>0.51100000000000001</v>
      </c>
      <c r="AF40" s="82">
        <v>0.67900000000000005</v>
      </c>
      <c r="AG40" s="82">
        <v>0.29599999999999999</v>
      </c>
      <c r="AH40" s="82">
        <v>0.13900000000000001</v>
      </c>
      <c r="AI40" s="83">
        <v>1.9379999999999999</v>
      </c>
      <c r="AJ40" s="84">
        <v>1.2130000000000001</v>
      </c>
      <c r="AK40" s="82">
        <v>0.48099999999999998</v>
      </c>
      <c r="AL40" s="82">
        <v>1.4730000000000001</v>
      </c>
      <c r="AM40" s="82">
        <v>0.55800000000000005</v>
      </c>
      <c r="AN40" s="82">
        <v>1.92</v>
      </c>
      <c r="AO40" s="82">
        <v>1.218</v>
      </c>
      <c r="AP40" s="83">
        <v>6.3E-2</v>
      </c>
      <c r="AQ40" s="84">
        <v>0.16700000000000001</v>
      </c>
      <c r="AR40" s="82">
        <v>0.27100000000000002</v>
      </c>
      <c r="AS40" s="82">
        <v>0.13300000000000001</v>
      </c>
      <c r="AT40" s="82">
        <v>0.28199999999999997</v>
      </c>
      <c r="AU40" s="82">
        <v>4.3999999999999997E-2</v>
      </c>
      <c r="AV40" s="82">
        <v>5.0000000000000001E-3</v>
      </c>
      <c r="AW40" s="83" t="s">
        <v>191</v>
      </c>
      <c r="AX40" s="84">
        <v>0.71899999999999997</v>
      </c>
      <c r="AY40" s="82">
        <v>0.85499999999999998</v>
      </c>
      <c r="AZ40" s="82">
        <v>0.78500000000000003</v>
      </c>
      <c r="BA40" s="82">
        <v>0.224</v>
      </c>
      <c r="BB40" s="82">
        <v>0.83099999999999996</v>
      </c>
      <c r="BC40" s="82" t="s">
        <v>191</v>
      </c>
      <c r="BD40" s="83" t="s">
        <v>191</v>
      </c>
      <c r="BE40" s="84">
        <v>1.6950000000000001</v>
      </c>
      <c r="BF40" s="82">
        <v>1.9359999999999999</v>
      </c>
      <c r="BG40" s="82">
        <v>1.948</v>
      </c>
      <c r="BH40" s="82">
        <v>1.5289999999999999</v>
      </c>
      <c r="BI40" s="82">
        <v>0.83799999999999997</v>
      </c>
      <c r="BJ40" s="82">
        <v>1.383</v>
      </c>
      <c r="BK40" s="83">
        <v>2.5920000000000001</v>
      </c>
      <c r="BL40" s="84">
        <v>0.81599999999999995</v>
      </c>
      <c r="BM40" s="82">
        <v>0.44600000000000001</v>
      </c>
      <c r="BN40" s="82">
        <v>2.19</v>
      </c>
      <c r="BO40" s="82">
        <v>0.36099999999999999</v>
      </c>
      <c r="BP40" s="82">
        <v>0.64600000000000002</v>
      </c>
      <c r="BQ40" s="82" t="s">
        <v>191</v>
      </c>
      <c r="BR40" s="83" t="s">
        <v>191</v>
      </c>
      <c r="BS40" s="84">
        <v>1.698</v>
      </c>
      <c r="BT40" s="82">
        <v>2.3759999999999999</v>
      </c>
      <c r="BU40" s="82">
        <v>8.5999999999999993E-2</v>
      </c>
      <c r="BV40" s="82">
        <v>0.46500000000000002</v>
      </c>
      <c r="BW40" s="82">
        <v>3.5000000000000003E-2</v>
      </c>
      <c r="BX40" s="82" t="s">
        <v>191</v>
      </c>
      <c r="BY40" s="83" t="s">
        <v>191</v>
      </c>
      <c r="BZ40" s="84">
        <v>0.33400000000000002</v>
      </c>
      <c r="CA40" s="82">
        <v>0.32200000000000001</v>
      </c>
      <c r="CB40" s="82">
        <v>0.46500000000000002</v>
      </c>
      <c r="CC40" s="82">
        <v>0.151</v>
      </c>
      <c r="CD40" s="82">
        <v>0.42299999999999999</v>
      </c>
      <c r="CE40" s="82" t="s">
        <v>191</v>
      </c>
      <c r="CF40" s="83">
        <v>2.15</v>
      </c>
      <c r="CG40" s="84">
        <v>1.0409999999999999</v>
      </c>
      <c r="CH40" s="82">
        <v>1.284</v>
      </c>
      <c r="CI40" s="82">
        <v>0.94</v>
      </c>
      <c r="CJ40" s="82">
        <v>0.115</v>
      </c>
      <c r="CK40" s="82">
        <v>2.3109999999999999</v>
      </c>
      <c r="CL40" s="82" t="s">
        <v>191</v>
      </c>
      <c r="CM40" s="85">
        <v>8.5310000000000006</v>
      </c>
      <c r="CN40" s="55" t="s">
        <v>186</v>
      </c>
    </row>
    <row r="41" spans="1:92" ht="12.75" customHeight="1" thickTop="1" thickBot="1" x14ac:dyDescent="0.25">
      <c r="B41" s="86"/>
      <c r="C41" s="87" t="s">
        <v>190</v>
      </c>
    </row>
    <row r="42" spans="1:92" ht="13.5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2021-07-19T03:34:21Z</dcterms:created>
  <dcterms:modified xsi:type="dcterms:W3CDTF">2021-07-19T03:34:21Z</dcterms:modified>
</cp:coreProperties>
</file>