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69DCB831-BE4F-48C7-A1C2-4364E764F580}" xr6:coauthVersionLast="45" xr6:coauthVersionMax="45" xr10:uidLastSave="{00000000-0000-0000-0000-000000000000}"/>
  <bookViews>
    <workbookView xWindow="28680" yWindow="-16410" windowWidth="16440" windowHeight="28440" xr2:uid="{D8D076AA-E96B-4804-837A-654D25B6DB51}"/>
  </bookViews>
  <sheets>
    <sheet name="＜拡大推計表＞" sheetId="2" r:id="rId1"/>
  </sheets>
  <definedNames>
    <definedName name="_xlnm.Print_Area" localSheetId="0">'＜拡大推計表＞'!$A$1:$CZ$42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0" i="2" l="1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<sst xmlns="http://schemas.openxmlformats.org/spreadsheetml/2006/main" count="878" uniqueCount="213">
  <si>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</si>
  <si>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</si>
  <si>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</si>
  <si>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</si>
  <si>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</si>
  <si>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</si>
  <si>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</si>
  <si>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</si>
  <si>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</si>
  <si>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</si>
  <si>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</si>
  <si>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</si>
  <si>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</si>
  <si>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</si>
  <si>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</si>
  <si>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</si>
  <si>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</si>
  <si>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平成28年以降</t>
    <rPh sb="5" eb="6">
      <t>イ</t>
    </rPh>
    <rPh sb="6" eb="7">
      <t>ゴウ</t>
    </rPh>
    <phoneticPr fontId="16"/>
  </si>
  <si>
    <t>平成27年</t>
    <phoneticPr fontId="16"/>
  </si>
  <si>
    <t>平成26年</t>
    <phoneticPr fontId="16"/>
  </si>
  <si>
    <t>平成18年～平成25年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</si>
  <si>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</si>
  <si>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</si>
  <si>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</si>
  <si>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平成27年</t>
  </si>
  <si>
    <t>平成26年</t>
  </si>
  <si>
    <t>平成18年～平成25年</t>
  </si>
  <si>
    <t>平成8年～平成17年</t>
  </si>
  <si>
    <t>Total</t>
  </si>
  <si>
    <t>2016 or later</t>
    <phoneticPr fontId="16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</si>
  <si>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2013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</si>
  <si>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</si>
  <si>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</si>
  <si>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</si>
  <si>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2016 or later</t>
  </si>
  <si>
    <t>2006～2013</t>
  </si>
  <si>
    <t>1996～2005</t>
  </si>
  <si>
    <t>1986～1995</t>
  </si>
  <si>
    <t>合計_計</t>
  </si>
  <si>
    <t>合計_平成28年以降</t>
  </si>
  <si>
    <t>合計_平成27年</t>
  </si>
  <si>
    <t>合計_平成26年</t>
  </si>
  <si>
    <t>合計_平成18年～平成25年</t>
  </si>
  <si>
    <t>合計_平成8年～平成17年</t>
  </si>
  <si>
    <t>合計_昭和61年～平成7年</t>
  </si>
  <si>
    <t>合計_昭和60年以前</t>
  </si>
  <si>
    <t>建設業_計</t>
  </si>
  <si>
    <t>建設業_平成28年以降</t>
  </si>
  <si>
    <t>建設業_平成27年</t>
  </si>
  <si>
    <t>建設業_平成26年</t>
  </si>
  <si>
    <t>建設業_平成18年～平成25年</t>
  </si>
  <si>
    <t>建設業_平成8年～平成17年</t>
  </si>
  <si>
    <t>建設業_昭和61年～平成7年</t>
  </si>
  <si>
    <t>建設業_昭和60年以前</t>
  </si>
  <si>
    <t>製造業_計</t>
  </si>
  <si>
    <t>製造業_平成28年以降</t>
  </si>
  <si>
    <t>製造業_平成27年</t>
  </si>
  <si>
    <t>製造業_平成26年</t>
  </si>
  <si>
    <t>製造業_平成18年～平成25年</t>
  </si>
  <si>
    <t>製造業_平成8年～平成17年</t>
  </si>
  <si>
    <t>製造業_昭和61年～平成7年</t>
  </si>
  <si>
    <t>製造業_昭和60年以前</t>
  </si>
  <si>
    <t>情報通信業_計</t>
  </si>
  <si>
    <t>情報通信業_平成28年以降</t>
  </si>
  <si>
    <t>情報通信業_平成27年</t>
  </si>
  <si>
    <t>情報通信業_平成26年</t>
  </si>
  <si>
    <t>情報通信業_平成18年～平成25年</t>
  </si>
  <si>
    <t>情報通信業_平成8年～平成17年</t>
  </si>
  <si>
    <t>情報通信業_昭和61年～平成7年</t>
  </si>
  <si>
    <t>情報通信業_昭和60年以前</t>
  </si>
  <si>
    <t>運輸業，郵便業_計</t>
  </si>
  <si>
    <t>運輸業，郵便業_平成28年以降</t>
  </si>
  <si>
    <t>運輸業，郵便業_平成27年</t>
  </si>
  <si>
    <t>運輸業，郵便業_平成26年</t>
  </si>
  <si>
    <t>運輸業，郵便業_平成18年～平成25年</t>
  </si>
  <si>
    <t>運輸業，郵便業_平成8年～平成17年</t>
  </si>
  <si>
    <t>運輸業，郵便業_昭和61年～平成7年</t>
  </si>
  <si>
    <t>運輸業，郵便業_昭和60年以前</t>
  </si>
  <si>
    <t>卸売業_計</t>
  </si>
  <si>
    <t>卸売業_平成28年以降</t>
  </si>
  <si>
    <t>卸売業_平成27年</t>
  </si>
  <si>
    <t>卸売業_平成26年</t>
  </si>
  <si>
    <t>卸売業_平成18年～平成25年</t>
  </si>
  <si>
    <t>卸売業_平成8年～平成17年</t>
  </si>
  <si>
    <t>卸売業_昭和61年～平成7年</t>
  </si>
  <si>
    <t>卸売業_昭和60年以前</t>
  </si>
  <si>
    <t>小売業_計</t>
  </si>
  <si>
    <t>小売業_平成28年以降</t>
  </si>
  <si>
    <t>小売業_平成27年</t>
  </si>
  <si>
    <t>小売業_平成26年</t>
  </si>
  <si>
    <t>小売業_平成18年～平成25年</t>
  </si>
  <si>
    <t>小売業_平成8年～平成17年</t>
  </si>
  <si>
    <t>小売業_昭和61年～平成7年</t>
  </si>
  <si>
    <t>小売業_昭和60年以前</t>
  </si>
  <si>
    <t>不動産業，物品賃貸業_計</t>
  </si>
  <si>
    <t>不動産業，物品賃貸業_平成28年以降</t>
  </si>
  <si>
    <t>不動産業，物品賃貸業_平成27年</t>
  </si>
  <si>
    <t>不動産業，物品賃貸業_平成26年</t>
  </si>
  <si>
    <t>不動産業，物品賃貸業_平成18年～平成25年</t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</si>
  <si>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</si>
  <si>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</si>
  <si>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</si>
  <si>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</si>
  <si>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t>学術研究，専門・技術サービス業_平成28年以降</t>
  </si>
  <si>
    <t>学術研究，専門・技術サービス業_平成27年</t>
  </si>
  <si>
    <t>学術研究，専門・技術サービス業_平成26年</t>
  </si>
  <si>
    <t>学術研究，専門・技術サービス業_平成18年～平成25年</t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</si>
  <si>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</si>
  <si>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</si>
  <si>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</si>
  <si>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</si>
  <si>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t>宿泊業，飲食サービス業_平成28年以降</t>
  </si>
  <si>
    <t>宿泊業，飲食サービス業_平成27年</t>
  </si>
  <si>
    <t>宿泊業，飲食サービス業_平成26年</t>
  </si>
  <si>
    <t>宿泊業，飲食サービス業_平成18年～平成25年</t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</si>
  <si>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</si>
  <si>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</si>
  <si>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</si>
  <si>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</si>
  <si>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t>生活関連サービス業，娯楽業_平成28年以降</t>
  </si>
  <si>
    <t>生活関連サービス業，娯楽業_平成27年</t>
  </si>
  <si>
    <t>生活関連サービス業，娯楽業_平成26年</t>
  </si>
  <si>
    <t>生活関連サービス業，娯楽業_平成18年～平成25年</t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</si>
  <si>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</si>
  <si>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</si>
  <si>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</si>
  <si>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</si>
  <si>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t>サービス業（他に分類されないもの）_平成28年以降</t>
  </si>
  <si>
    <t>サービス業（他に分類されないもの）_平成27年</t>
  </si>
  <si>
    <t>サービス業（他に分類されないもの）_平成26年</t>
  </si>
  <si>
    <t>サービス業（他に分類されないもの）_平成18年～平成25年</t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</si>
  <si>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</si>
  <si>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</si>
  <si>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</si>
  <si>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</si>
  <si>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</si>
  <si>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</si>
  <si>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</si>
  <si>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</si>
  <si>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</si>
  <si>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</si>
  <si>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</si>
  <si>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</si>
  <si>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</si>
  <si>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</si>
  <si>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</si>
  <si>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</si>
  <si>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</si>
  <si>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</si>
  <si>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</si>
  <si>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6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</si>
  <si>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</si>
  <si>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</si>
  <si>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</si>
  <si>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</si>
  <si>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</si>
  <si>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6"/>
  </si>
  <si>
    <t>売上高の内訳（金額）_売上高_不動産，物品賃貸事業の収入</t>
    <phoneticPr fontId="8"/>
  </si>
  <si>
    <t>学術研究，専門・技術サービス事業の収入</t>
    <phoneticPr fontId="16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</si>
  <si>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</si>
  <si>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</si>
  <si>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</si>
  <si>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</si>
  <si>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</si>
  <si>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6"/>
  </si>
  <si>
    <t>売上高の内訳（金額）_売上高_生活関連サービス，娯楽事業の収入</t>
    <phoneticPr fontId="8"/>
  </si>
  <si>
    <t>サービス事業（他に分類されない）の収入</t>
    <phoneticPr fontId="16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</si>
  <si>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</si>
  <si>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</si>
  <si>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</si>
  <si>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</si>
  <si>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</si>
  <si>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</si>
  <si>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</si>
  <si>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</si>
  <si>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</si>
  <si>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</si>
  <si>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</si>
  <si>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</si>
  <si>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</si>
  <si>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</si>
  <si>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</si>
  <si>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</si>
  <si>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</si>
  <si>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</si>
  <si>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</si>
  <si>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</si>
  <si>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</si>
  <si>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</si>
  <si>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</si>
  <si>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</si>
  <si>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</si>
  <si>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</si>
  <si>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</si>
  <si>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</si>
  <si>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</si>
  <si>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</si>
  <si>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</si>
  <si>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</si>
  <si>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</si>
  <si>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</si>
  <si>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</si>
  <si>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</si>
  <si>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</si>
  <si>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</si>
  <si>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</si>
  <si>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</si>
  <si>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</si>
  <si>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</si>
  <si>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７．売上高の内訳　(5) 産業別・設立年別表（法人企業）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</si>
  <si>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機械判読対応範囲</t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</si>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</sst>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21" fillId="0" borderId="0" xfId="2" applyFont="1"/>
    <xf numFmtId="0" fontId="20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1" fillId="0" borderId="31" xfId="2" applyFont="1" applyBorder="1"/>
  </cellXfs>
  <cellStyles count="6">
    <cellStyle name="標準" xfId="0" builtinId="0"/>
    <cellStyle name="標準 2" xfId="2" xr:uid="{60174AE5-C31C-48E0-AAEE-E90F40F498D4}"/>
    <cellStyle name="標準 3" xfId="4" xr:uid="{0ECDE917-16D2-4732-A1F6-2EB27F244063}"/>
    <cellStyle name="標準_03_委員会資料_3rd_No.41_集計様式" xfId="1" xr:uid="{9409FAE3-C30E-4C67-8271-2997F2D721B0}"/>
    <cellStyle name="標準_03_委員会資料_3rd_No.41_集計様式_(5) 産業別・設立年別表（法人企業）誤_06-(5) 産業別・設立年別表（法人企業）" xfId="3" xr:uid="{C583CD2B-5AA9-4658-90E4-5B6BD4DB958A}"/>
    <cellStyle name="標準_03_委員会資料_3rd_No.41_集計様式_01-(5) 産業別・設立年別表" xfId="5" xr:uid="{8810B801-5B38-45BE-98AA-F1FA133BEA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1C380-077D-4ACB-8656-5F850F6B9769}">
  <sheetPr codeName="Sheet23"/>
  <dimension ref="A1:CZ44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103" width="9.08203125" style="1" customWidth="1"/>
    <col min="104" max="104" width="50.58203125" style="1" customWidth="1"/>
    <col min="105" max="16384" width="9" style="1"/>
  </cols>
  <sheetData>
    <row r="1" spans="1:104" ht="30" customHeight="1" x14ac:dyDescent="0.55000000000000004">
      <c r="A1" s="70" t="s">
        <v>209</v>
      </c>
      <c r="B1" s="2"/>
      <c r="C1" s="2"/>
      <c r="D1" s="2"/>
      <c r="E1" s="2"/>
      <c r="AA1" s="2"/>
      <c r="AO1" s="2"/>
      <c r="BC1" s="2"/>
      <c r="BQ1" s="2"/>
      <c r="CE1" s="2"/>
    </row>
    <row r="2" spans="1:104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4" s="18" customFormat="1" ht="21.75" customHeight="1" x14ac:dyDescent="0.2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3"/>
      <c r="P3" s="14" t="s">
        <v>4</v>
      </c>
      <c r="Q3" s="15"/>
      <c r="R3" s="15"/>
      <c r="S3" s="15"/>
      <c r="T3" s="15"/>
      <c r="U3" s="15"/>
      <c r="V3" s="15"/>
      <c r="W3" s="16"/>
      <c r="X3" s="14" t="s">
        <v>5</v>
      </c>
      <c r="Y3" s="15"/>
      <c r="Z3" s="15"/>
      <c r="AA3" s="15"/>
      <c r="AB3" s="15"/>
      <c r="AC3" s="15"/>
      <c r="AD3" s="15"/>
      <c r="AE3" s="16"/>
      <c r="AF3" s="14" t="s">
        <v>6</v>
      </c>
      <c r="AG3" s="15"/>
      <c r="AH3" s="15"/>
      <c r="AI3" s="15"/>
      <c r="AJ3" s="15"/>
      <c r="AK3" s="15"/>
      <c r="AL3" s="15"/>
      <c r="AM3" s="16"/>
      <c r="AN3" s="14" t="s">
        <v>7</v>
      </c>
      <c r="AO3" s="15"/>
      <c r="AP3" s="15"/>
      <c r="AQ3" s="15"/>
      <c r="AR3" s="15"/>
      <c r="AS3" s="15"/>
      <c r="AT3" s="15"/>
      <c r="AU3" s="16"/>
      <c r="AV3" s="14" t="s">
        <v>8</v>
      </c>
      <c r="AW3" s="15"/>
      <c r="AX3" s="15"/>
      <c r="AY3" s="15"/>
      <c r="AZ3" s="15"/>
      <c r="BA3" s="15"/>
      <c r="BB3" s="15"/>
      <c r="BC3" s="16"/>
      <c r="BD3" s="14" t="s">
        <v>9</v>
      </c>
      <c r="BE3" s="15"/>
      <c r="BF3" s="15"/>
      <c r="BG3" s="15"/>
      <c r="BH3" s="15"/>
      <c r="BI3" s="15"/>
      <c r="BJ3" s="15"/>
      <c r="BK3" s="16"/>
      <c r="BL3" s="14" t="s">
        <v>10</v>
      </c>
      <c r="BM3" s="15"/>
      <c r="BN3" s="15"/>
      <c r="BO3" s="15"/>
      <c r="BP3" s="15"/>
      <c r="BQ3" s="15"/>
      <c r="BR3" s="15"/>
      <c r="BS3" s="16"/>
      <c r="BT3" s="14" t="s">
        <v>11</v>
      </c>
      <c r="BU3" s="15"/>
      <c r="BV3" s="15"/>
      <c r="BW3" s="15"/>
      <c r="BX3" s="15"/>
      <c r="BY3" s="15"/>
      <c r="BZ3" s="15"/>
      <c r="CA3" s="16"/>
      <c r="CB3" s="14" t="s">
        <v>12</v>
      </c>
      <c r="CC3" s="15"/>
      <c r="CD3" s="15"/>
      <c r="CE3" s="15"/>
      <c r="CF3" s="15"/>
      <c r="CG3" s="15"/>
      <c r="CH3" s="15"/>
      <c r="CI3" s="16"/>
      <c r="CJ3" s="14" t="s">
        <v>13</v>
      </c>
      <c r="CK3" s="15"/>
      <c r="CL3" s="15"/>
      <c r="CM3" s="15"/>
      <c r="CN3" s="15"/>
      <c r="CO3" s="15"/>
      <c r="CP3" s="15"/>
      <c r="CQ3" s="16"/>
      <c r="CR3" s="14" t="s">
        <v>14</v>
      </c>
      <c r="CS3" s="15"/>
      <c r="CT3" s="15"/>
      <c r="CU3" s="15"/>
      <c r="CV3" s="15"/>
      <c r="CW3" s="15"/>
      <c r="CX3" s="15"/>
      <c r="CY3" s="16"/>
      <c r="CZ3" s="17" t="s">
        <v>15</v>
      </c>
    </row>
    <row r="4" spans="1:104" s="29" customFormat="1" ht="23.25" customHeight="1" x14ac:dyDescent="0.5500000000000000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6" t="s">
        <v>23</v>
      </c>
      <c r="P4" s="27" t="s">
        <v>16</v>
      </c>
      <c r="Q4" s="25" t="s">
        <v>17</v>
      </c>
      <c r="R4" s="25" t="s">
        <v>24</v>
      </c>
      <c r="S4" s="25" t="s">
        <v>25</v>
      </c>
      <c r="T4" s="25" t="s">
        <v>26</v>
      </c>
      <c r="U4" s="25" t="s">
        <v>27</v>
      </c>
      <c r="V4" s="25" t="s">
        <v>22</v>
      </c>
      <c r="W4" s="26" t="s">
        <v>23</v>
      </c>
      <c r="X4" s="27" t="s">
        <v>16</v>
      </c>
      <c r="Y4" s="25" t="s">
        <v>17</v>
      </c>
      <c r="Z4" s="25" t="s">
        <v>24</v>
      </c>
      <c r="AA4" s="25" t="s">
        <v>25</v>
      </c>
      <c r="AB4" s="25" t="s">
        <v>26</v>
      </c>
      <c r="AC4" s="25" t="s">
        <v>27</v>
      </c>
      <c r="AD4" s="25" t="s">
        <v>22</v>
      </c>
      <c r="AE4" s="26" t="s">
        <v>23</v>
      </c>
      <c r="AF4" s="27" t="s">
        <v>16</v>
      </c>
      <c r="AG4" s="25" t="s">
        <v>17</v>
      </c>
      <c r="AH4" s="25" t="s">
        <v>24</v>
      </c>
      <c r="AI4" s="25" t="s">
        <v>25</v>
      </c>
      <c r="AJ4" s="25" t="s">
        <v>26</v>
      </c>
      <c r="AK4" s="25" t="s">
        <v>27</v>
      </c>
      <c r="AL4" s="25" t="s">
        <v>22</v>
      </c>
      <c r="AM4" s="26" t="s">
        <v>23</v>
      </c>
      <c r="AN4" s="27" t="s">
        <v>16</v>
      </c>
      <c r="AO4" s="25" t="s">
        <v>17</v>
      </c>
      <c r="AP4" s="25" t="s">
        <v>24</v>
      </c>
      <c r="AQ4" s="25" t="s">
        <v>25</v>
      </c>
      <c r="AR4" s="25" t="s">
        <v>26</v>
      </c>
      <c r="AS4" s="25" t="s">
        <v>27</v>
      </c>
      <c r="AT4" s="25" t="s">
        <v>22</v>
      </c>
      <c r="AU4" s="26" t="s">
        <v>23</v>
      </c>
      <c r="AV4" s="27" t="s">
        <v>16</v>
      </c>
      <c r="AW4" s="25" t="s">
        <v>17</v>
      </c>
      <c r="AX4" s="25" t="s">
        <v>24</v>
      </c>
      <c r="AY4" s="25" t="s">
        <v>25</v>
      </c>
      <c r="AZ4" s="25" t="s">
        <v>26</v>
      </c>
      <c r="BA4" s="25" t="s">
        <v>27</v>
      </c>
      <c r="BB4" s="25" t="s">
        <v>22</v>
      </c>
      <c r="BC4" s="26" t="s">
        <v>23</v>
      </c>
      <c r="BD4" s="27" t="s">
        <v>16</v>
      </c>
      <c r="BE4" s="25" t="s">
        <v>17</v>
      </c>
      <c r="BF4" s="25" t="s">
        <v>24</v>
      </c>
      <c r="BG4" s="25" t="s">
        <v>25</v>
      </c>
      <c r="BH4" s="25" t="s">
        <v>26</v>
      </c>
      <c r="BI4" s="25" t="s">
        <v>27</v>
      </c>
      <c r="BJ4" s="25" t="s">
        <v>22</v>
      </c>
      <c r="BK4" s="26" t="s">
        <v>23</v>
      </c>
      <c r="BL4" s="27" t="s">
        <v>16</v>
      </c>
      <c r="BM4" s="25" t="s">
        <v>17</v>
      </c>
      <c r="BN4" s="25" t="s">
        <v>24</v>
      </c>
      <c r="BO4" s="25" t="s">
        <v>25</v>
      </c>
      <c r="BP4" s="25" t="s">
        <v>26</v>
      </c>
      <c r="BQ4" s="25" t="s">
        <v>27</v>
      </c>
      <c r="BR4" s="25" t="s">
        <v>22</v>
      </c>
      <c r="BS4" s="26" t="s">
        <v>23</v>
      </c>
      <c r="BT4" s="27" t="s">
        <v>16</v>
      </c>
      <c r="BU4" s="25" t="s">
        <v>17</v>
      </c>
      <c r="BV4" s="25" t="s">
        <v>24</v>
      </c>
      <c r="BW4" s="25" t="s">
        <v>25</v>
      </c>
      <c r="BX4" s="25" t="s">
        <v>26</v>
      </c>
      <c r="BY4" s="25" t="s">
        <v>27</v>
      </c>
      <c r="BZ4" s="25" t="s">
        <v>22</v>
      </c>
      <c r="CA4" s="26" t="s">
        <v>23</v>
      </c>
      <c r="CB4" s="27" t="s">
        <v>16</v>
      </c>
      <c r="CC4" s="25" t="s">
        <v>17</v>
      </c>
      <c r="CD4" s="25" t="s">
        <v>24</v>
      </c>
      <c r="CE4" s="25" t="s">
        <v>25</v>
      </c>
      <c r="CF4" s="25" t="s">
        <v>26</v>
      </c>
      <c r="CG4" s="25" t="s">
        <v>27</v>
      </c>
      <c r="CH4" s="25" t="s">
        <v>22</v>
      </c>
      <c r="CI4" s="26" t="s">
        <v>23</v>
      </c>
      <c r="CJ4" s="27" t="s">
        <v>16</v>
      </c>
      <c r="CK4" s="25" t="s">
        <v>17</v>
      </c>
      <c r="CL4" s="25" t="s">
        <v>24</v>
      </c>
      <c r="CM4" s="25" t="s">
        <v>25</v>
      </c>
      <c r="CN4" s="25" t="s">
        <v>26</v>
      </c>
      <c r="CO4" s="25" t="s">
        <v>27</v>
      </c>
      <c r="CP4" s="25" t="s">
        <v>22</v>
      </c>
      <c r="CQ4" s="26" t="s">
        <v>23</v>
      </c>
      <c r="CR4" s="27" t="s">
        <v>16</v>
      </c>
      <c r="CS4" s="25" t="s">
        <v>17</v>
      </c>
      <c r="CT4" s="25" t="s">
        <v>24</v>
      </c>
      <c r="CU4" s="25" t="s">
        <v>25</v>
      </c>
      <c r="CV4" s="25" t="s">
        <v>26</v>
      </c>
      <c r="CW4" s="25" t="s">
        <v>27</v>
      </c>
      <c r="CX4" s="25" t="s">
        <v>22</v>
      </c>
      <c r="CY4" s="26" t="s">
        <v>23</v>
      </c>
      <c r="CZ4" s="28"/>
    </row>
    <row r="5" spans="1:104" s="7" customFormat="1" ht="23.25" customHeight="1" thickBot="1" x14ac:dyDescent="0.25">
      <c r="B5" s="30"/>
      <c r="C5" s="31"/>
      <c r="D5" s="31"/>
      <c r="E5" s="32"/>
      <c r="F5" s="33"/>
      <c r="G5" s="33"/>
      <c r="H5" s="34" t="s">
        <v>28</v>
      </c>
      <c r="I5" s="35" t="s">
        <v>29</v>
      </c>
      <c r="J5" s="35">
        <v>2015</v>
      </c>
      <c r="K5" s="35">
        <v>2014</v>
      </c>
      <c r="L5" s="35" t="s">
        <v>30</v>
      </c>
      <c r="M5" s="35" t="s">
        <v>31</v>
      </c>
      <c r="N5" s="35" t="s">
        <v>32</v>
      </c>
      <c r="O5" s="36" t="s">
        <v>33</v>
      </c>
      <c r="P5" s="37" t="s">
        <v>28</v>
      </c>
      <c r="Q5" s="35" t="s">
        <v>34</v>
      </c>
      <c r="R5" s="35">
        <v>2015</v>
      </c>
      <c r="S5" s="35">
        <v>2014</v>
      </c>
      <c r="T5" s="35" t="s">
        <v>35</v>
      </c>
      <c r="U5" s="35" t="s">
        <v>36</v>
      </c>
      <c r="V5" s="35" t="s">
        <v>37</v>
      </c>
      <c r="W5" s="36" t="s">
        <v>33</v>
      </c>
      <c r="X5" s="37" t="s">
        <v>28</v>
      </c>
      <c r="Y5" s="35" t="s">
        <v>34</v>
      </c>
      <c r="Z5" s="35">
        <v>2015</v>
      </c>
      <c r="AA5" s="35">
        <v>2014</v>
      </c>
      <c r="AB5" s="35" t="s">
        <v>35</v>
      </c>
      <c r="AC5" s="35" t="s">
        <v>36</v>
      </c>
      <c r="AD5" s="35" t="s">
        <v>37</v>
      </c>
      <c r="AE5" s="36" t="s">
        <v>33</v>
      </c>
      <c r="AF5" s="37" t="s">
        <v>28</v>
      </c>
      <c r="AG5" s="35" t="s">
        <v>34</v>
      </c>
      <c r="AH5" s="35">
        <v>2015</v>
      </c>
      <c r="AI5" s="35">
        <v>2014</v>
      </c>
      <c r="AJ5" s="35" t="s">
        <v>35</v>
      </c>
      <c r="AK5" s="35" t="s">
        <v>36</v>
      </c>
      <c r="AL5" s="35" t="s">
        <v>37</v>
      </c>
      <c r="AM5" s="36" t="s">
        <v>33</v>
      </c>
      <c r="AN5" s="37" t="s">
        <v>28</v>
      </c>
      <c r="AO5" s="35" t="s">
        <v>34</v>
      </c>
      <c r="AP5" s="35">
        <v>2015</v>
      </c>
      <c r="AQ5" s="35">
        <v>2014</v>
      </c>
      <c r="AR5" s="35" t="s">
        <v>35</v>
      </c>
      <c r="AS5" s="35" t="s">
        <v>36</v>
      </c>
      <c r="AT5" s="35" t="s">
        <v>37</v>
      </c>
      <c r="AU5" s="36" t="s">
        <v>33</v>
      </c>
      <c r="AV5" s="37" t="s">
        <v>28</v>
      </c>
      <c r="AW5" s="35" t="s">
        <v>34</v>
      </c>
      <c r="AX5" s="35">
        <v>2015</v>
      </c>
      <c r="AY5" s="35">
        <v>2014</v>
      </c>
      <c r="AZ5" s="35" t="s">
        <v>35</v>
      </c>
      <c r="BA5" s="35" t="s">
        <v>36</v>
      </c>
      <c r="BB5" s="35" t="s">
        <v>37</v>
      </c>
      <c r="BC5" s="36" t="s">
        <v>33</v>
      </c>
      <c r="BD5" s="37" t="s">
        <v>28</v>
      </c>
      <c r="BE5" s="35" t="s">
        <v>34</v>
      </c>
      <c r="BF5" s="35">
        <v>2015</v>
      </c>
      <c r="BG5" s="35">
        <v>2014</v>
      </c>
      <c r="BH5" s="35" t="s">
        <v>35</v>
      </c>
      <c r="BI5" s="35" t="s">
        <v>36</v>
      </c>
      <c r="BJ5" s="35" t="s">
        <v>37</v>
      </c>
      <c r="BK5" s="36" t="s">
        <v>33</v>
      </c>
      <c r="BL5" s="37" t="s">
        <v>28</v>
      </c>
      <c r="BM5" s="35" t="s">
        <v>34</v>
      </c>
      <c r="BN5" s="35">
        <v>2015</v>
      </c>
      <c r="BO5" s="35">
        <v>2014</v>
      </c>
      <c r="BP5" s="35" t="s">
        <v>35</v>
      </c>
      <c r="BQ5" s="35" t="s">
        <v>36</v>
      </c>
      <c r="BR5" s="35" t="s">
        <v>37</v>
      </c>
      <c r="BS5" s="36" t="s">
        <v>33</v>
      </c>
      <c r="BT5" s="37" t="s">
        <v>28</v>
      </c>
      <c r="BU5" s="35" t="s">
        <v>34</v>
      </c>
      <c r="BV5" s="35">
        <v>2015</v>
      </c>
      <c r="BW5" s="35">
        <v>2014</v>
      </c>
      <c r="BX5" s="35" t="s">
        <v>35</v>
      </c>
      <c r="BY5" s="35" t="s">
        <v>36</v>
      </c>
      <c r="BZ5" s="35" t="s">
        <v>37</v>
      </c>
      <c r="CA5" s="36" t="s">
        <v>33</v>
      </c>
      <c r="CB5" s="37" t="s">
        <v>28</v>
      </c>
      <c r="CC5" s="35" t="s">
        <v>34</v>
      </c>
      <c r="CD5" s="35">
        <v>2015</v>
      </c>
      <c r="CE5" s="35">
        <v>2014</v>
      </c>
      <c r="CF5" s="35" t="s">
        <v>35</v>
      </c>
      <c r="CG5" s="35" t="s">
        <v>36</v>
      </c>
      <c r="CH5" s="35" t="s">
        <v>37</v>
      </c>
      <c r="CI5" s="36" t="s">
        <v>33</v>
      </c>
      <c r="CJ5" s="37" t="s">
        <v>28</v>
      </c>
      <c r="CK5" s="35" t="s">
        <v>34</v>
      </c>
      <c r="CL5" s="35">
        <v>2015</v>
      </c>
      <c r="CM5" s="35">
        <v>2014</v>
      </c>
      <c r="CN5" s="35" t="s">
        <v>35</v>
      </c>
      <c r="CO5" s="35" t="s">
        <v>36</v>
      </c>
      <c r="CP5" s="35" t="s">
        <v>37</v>
      </c>
      <c r="CQ5" s="36" t="s">
        <v>33</v>
      </c>
      <c r="CR5" s="37" t="s">
        <v>28</v>
      </c>
      <c r="CS5" s="35" t="s">
        <v>34</v>
      </c>
      <c r="CT5" s="35">
        <v>2015</v>
      </c>
      <c r="CU5" s="35">
        <v>2014</v>
      </c>
      <c r="CV5" s="35" t="s">
        <v>35</v>
      </c>
      <c r="CW5" s="35" t="s">
        <v>36</v>
      </c>
      <c r="CX5" s="35" t="s">
        <v>37</v>
      </c>
      <c r="CY5" s="36" t="s">
        <v>33</v>
      </c>
      <c r="CZ5" s="38"/>
    </row>
    <row r="6" spans="1:104" s="7" customFormat="1" ht="23.25" customHeight="1" thickTop="1" x14ac:dyDescent="0.2">
      <c r="B6" s="39"/>
      <c r="C6" s="40"/>
      <c r="D6" s="40"/>
      <c r="E6" s="41"/>
      <c r="F6" s="71"/>
      <c r="G6" s="72"/>
      <c r="H6" s="73" t="s">
        <v>38</v>
      </c>
      <c r="I6" s="74" t="s">
        <v>39</v>
      </c>
      <c r="J6" s="74" t="s">
        <v>40</v>
      </c>
      <c r="K6" s="74" t="s">
        <v>41</v>
      </c>
      <c r="L6" s="74" t="s">
        <v>42</v>
      </c>
      <c r="M6" s="74" t="s">
        <v>43</v>
      </c>
      <c r="N6" s="74" t="s">
        <v>44</v>
      </c>
      <c r="O6" s="75" t="s">
        <v>45</v>
      </c>
      <c r="P6" s="73" t="s">
        <v>46</v>
      </c>
      <c r="Q6" s="74" t="s">
        <v>47</v>
      </c>
      <c r="R6" s="74" t="s">
        <v>48</v>
      </c>
      <c r="S6" s="74" t="s">
        <v>49</v>
      </c>
      <c r="T6" s="74" t="s">
        <v>50</v>
      </c>
      <c r="U6" s="74" t="s">
        <v>51</v>
      </c>
      <c r="V6" s="74" t="s">
        <v>52</v>
      </c>
      <c r="W6" s="75" t="s">
        <v>53</v>
      </c>
      <c r="X6" s="73" t="s">
        <v>54</v>
      </c>
      <c r="Y6" s="74" t="s">
        <v>55</v>
      </c>
      <c r="Z6" s="74" t="s">
        <v>56</v>
      </c>
      <c r="AA6" s="74" t="s">
        <v>57</v>
      </c>
      <c r="AB6" s="74" t="s">
        <v>58</v>
      </c>
      <c r="AC6" s="74" t="s">
        <v>59</v>
      </c>
      <c r="AD6" s="74" t="s">
        <v>60</v>
      </c>
      <c r="AE6" s="75" t="s">
        <v>61</v>
      </c>
      <c r="AF6" s="73" t="s">
        <v>62</v>
      </c>
      <c r="AG6" s="74" t="s">
        <v>63</v>
      </c>
      <c r="AH6" s="74" t="s">
        <v>64</v>
      </c>
      <c r="AI6" s="74" t="s">
        <v>65</v>
      </c>
      <c r="AJ6" s="74" t="s">
        <v>66</v>
      </c>
      <c r="AK6" s="74" t="s">
        <v>67</v>
      </c>
      <c r="AL6" s="74" t="s">
        <v>68</v>
      </c>
      <c r="AM6" s="75" t="s">
        <v>69</v>
      </c>
      <c r="AN6" s="73" t="s">
        <v>70</v>
      </c>
      <c r="AO6" s="74" t="s">
        <v>71</v>
      </c>
      <c r="AP6" s="74" t="s">
        <v>72</v>
      </c>
      <c r="AQ6" s="74" t="s">
        <v>73</v>
      </c>
      <c r="AR6" s="74" t="s">
        <v>74</v>
      </c>
      <c r="AS6" s="74" t="s">
        <v>75</v>
      </c>
      <c r="AT6" s="74" t="s">
        <v>76</v>
      </c>
      <c r="AU6" s="75" t="s">
        <v>77</v>
      </c>
      <c r="AV6" s="73" t="s">
        <v>78</v>
      </c>
      <c r="AW6" s="74" t="s">
        <v>79</v>
      </c>
      <c r="AX6" s="74" t="s">
        <v>80</v>
      </c>
      <c r="AY6" s="74" t="s">
        <v>81</v>
      </c>
      <c r="AZ6" s="74" t="s">
        <v>82</v>
      </c>
      <c r="BA6" s="74" t="s">
        <v>83</v>
      </c>
      <c r="BB6" s="74" t="s">
        <v>84</v>
      </c>
      <c r="BC6" s="75" t="s">
        <v>85</v>
      </c>
      <c r="BD6" s="73" t="s">
        <v>86</v>
      </c>
      <c r="BE6" s="74" t="s">
        <v>87</v>
      </c>
      <c r="BF6" s="74" t="s">
        <v>88</v>
      </c>
      <c r="BG6" s="74" t="s">
        <v>89</v>
      </c>
      <c r="BH6" s="74" t="s">
        <v>90</v>
      </c>
      <c r="BI6" s="74" t="s">
        <v>91</v>
      </c>
      <c r="BJ6" s="74" t="s">
        <v>92</v>
      </c>
      <c r="BK6" s="75" t="s">
        <v>93</v>
      </c>
      <c r="BL6" s="73" t="s">
        <v>94</v>
      </c>
      <c r="BM6" s="74" t="s">
        <v>95</v>
      </c>
      <c r="BN6" s="74" t="s">
        <v>96</v>
      </c>
      <c r="BO6" s="74" t="s">
        <v>97</v>
      </c>
      <c r="BP6" s="74" t="s">
        <v>98</v>
      </c>
      <c r="BQ6" s="74" t="s">
        <v>99</v>
      </c>
      <c r="BR6" s="74" t="s">
        <v>100</v>
      </c>
      <c r="BS6" s="75" t="s">
        <v>101</v>
      </c>
      <c r="BT6" s="73" t="s">
        <v>102</v>
      </c>
      <c r="BU6" s="74" t="s">
        <v>103</v>
      </c>
      <c r="BV6" s="74" t="s">
        <v>104</v>
      </c>
      <c r="BW6" s="74" t="s">
        <v>105</v>
      </c>
      <c r="BX6" s="74" t="s">
        <v>106</v>
      </c>
      <c r="BY6" s="74" t="s">
        <v>107</v>
      </c>
      <c r="BZ6" s="74" t="s">
        <v>108</v>
      </c>
      <c r="CA6" s="75" t="s">
        <v>109</v>
      </c>
      <c r="CB6" s="73" t="s">
        <v>110</v>
      </c>
      <c r="CC6" s="74" t="s">
        <v>111</v>
      </c>
      <c r="CD6" s="74" t="s">
        <v>112</v>
      </c>
      <c r="CE6" s="74" t="s">
        <v>113</v>
      </c>
      <c r="CF6" s="74" t="s">
        <v>114</v>
      </c>
      <c r="CG6" s="74" t="s">
        <v>115</v>
      </c>
      <c r="CH6" s="74" t="s">
        <v>116</v>
      </c>
      <c r="CI6" s="75" t="s">
        <v>117</v>
      </c>
      <c r="CJ6" s="73" t="s">
        <v>118</v>
      </c>
      <c r="CK6" s="74" t="s">
        <v>119</v>
      </c>
      <c r="CL6" s="74" t="s">
        <v>120</v>
      </c>
      <c r="CM6" s="74" t="s">
        <v>121</v>
      </c>
      <c r="CN6" s="74" t="s">
        <v>122</v>
      </c>
      <c r="CO6" s="74" t="s">
        <v>123</v>
      </c>
      <c r="CP6" s="74" t="s">
        <v>124</v>
      </c>
      <c r="CQ6" s="75" t="s">
        <v>125</v>
      </c>
      <c r="CR6" s="73" t="s">
        <v>126</v>
      </c>
      <c r="CS6" s="74" t="s">
        <v>127</v>
      </c>
      <c r="CT6" s="74" t="s">
        <v>128</v>
      </c>
      <c r="CU6" s="74" t="s">
        <v>129</v>
      </c>
      <c r="CV6" s="74" t="s">
        <v>130</v>
      </c>
      <c r="CW6" s="74" t="s">
        <v>131</v>
      </c>
      <c r="CX6" s="74" t="s">
        <v>132</v>
      </c>
      <c r="CY6" s="76" t="s">
        <v>133</v>
      </c>
      <c r="CZ6" s="42"/>
    </row>
    <row r="7" spans="1:104" s="43" customFormat="1" ht="15" customHeight="1" x14ac:dyDescent="0.55000000000000004">
      <c r="A7" s="54">
        <f t="shared" ref="A7:A40" si="0">IF(B7="",IF(C7="",IF(D7="",4,3),2),1)</f>
        <v>1</v>
      </c>
      <c r="B7" s="45" t="s">
        <v>134</v>
      </c>
      <c r="C7" s="46"/>
      <c r="D7" s="46"/>
      <c r="E7" s="47"/>
      <c r="F7" s="77" t="s">
        <v>134</v>
      </c>
      <c r="G7" s="48" t="s">
        <v>135</v>
      </c>
      <c r="H7" s="56">
        <v>1604451</v>
      </c>
      <c r="I7" s="57">
        <v>78747</v>
      </c>
      <c r="J7" s="57">
        <v>8582</v>
      </c>
      <c r="K7" s="57">
        <v>14678</v>
      </c>
      <c r="L7" s="57">
        <v>166470</v>
      </c>
      <c r="M7" s="57">
        <v>269893</v>
      </c>
      <c r="N7" s="57">
        <v>402558</v>
      </c>
      <c r="O7" s="58">
        <v>656804</v>
      </c>
      <c r="P7" s="59">
        <v>303729</v>
      </c>
      <c r="Q7" s="57">
        <v>12459</v>
      </c>
      <c r="R7" s="57">
        <v>1714</v>
      </c>
      <c r="S7" s="57">
        <v>4566</v>
      </c>
      <c r="T7" s="57">
        <v>24177</v>
      </c>
      <c r="U7" s="57">
        <v>48103</v>
      </c>
      <c r="V7" s="57">
        <v>96031</v>
      </c>
      <c r="W7" s="58">
        <v>114689</v>
      </c>
      <c r="X7" s="59">
        <v>250527</v>
      </c>
      <c r="Y7" s="57">
        <v>5368</v>
      </c>
      <c r="Z7" s="57">
        <v>949</v>
      </c>
      <c r="AA7" s="57">
        <v>2080</v>
      </c>
      <c r="AB7" s="57">
        <v>18365</v>
      </c>
      <c r="AC7" s="57">
        <v>28329</v>
      </c>
      <c r="AD7" s="57">
        <v>59538</v>
      </c>
      <c r="AE7" s="58">
        <v>135292</v>
      </c>
      <c r="AF7" s="59">
        <v>47287</v>
      </c>
      <c r="AG7" s="57">
        <v>6162</v>
      </c>
      <c r="AH7" s="57">
        <v>783</v>
      </c>
      <c r="AI7" s="57">
        <v>734</v>
      </c>
      <c r="AJ7" s="57">
        <v>8844</v>
      </c>
      <c r="AK7" s="57">
        <v>13019</v>
      </c>
      <c r="AL7" s="57">
        <v>9813</v>
      </c>
      <c r="AM7" s="58">
        <v>7858</v>
      </c>
      <c r="AN7" s="59">
        <v>52727</v>
      </c>
      <c r="AO7" s="57">
        <v>1930</v>
      </c>
      <c r="AP7" s="57">
        <v>105</v>
      </c>
      <c r="AQ7" s="57">
        <v>418</v>
      </c>
      <c r="AR7" s="57">
        <v>4398</v>
      </c>
      <c r="AS7" s="57">
        <v>11094</v>
      </c>
      <c r="AT7" s="57">
        <v>8457</v>
      </c>
      <c r="AU7" s="58">
        <v>26246</v>
      </c>
      <c r="AV7" s="59">
        <v>174741</v>
      </c>
      <c r="AW7" s="57">
        <v>7953</v>
      </c>
      <c r="AX7" s="57">
        <v>623</v>
      </c>
      <c r="AY7" s="57">
        <v>1162</v>
      </c>
      <c r="AZ7" s="57">
        <v>14555</v>
      </c>
      <c r="BA7" s="57">
        <v>28457</v>
      </c>
      <c r="BB7" s="57">
        <v>37536</v>
      </c>
      <c r="BC7" s="58">
        <v>84100</v>
      </c>
      <c r="BD7" s="59">
        <v>250320</v>
      </c>
      <c r="BE7" s="57">
        <v>11087</v>
      </c>
      <c r="BF7" s="57">
        <v>1318</v>
      </c>
      <c r="BG7" s="57">
        <v>1397</v>
      </c>
      <c r="BH7" s="57">
        <v>23668</v>
      </c>
      <c r="BI7" s="57">
        <v>44073</v>
      </c>
      <c r="BJ7" s="57">
        <v>59222</v>
      </c>
      <c r="BK7" s="58">
        <v>108954</v>
      </c>
      <c r="BL7" s="59">
        <v>174879</v>
      </c>
      <c r="BM7" s="57">
        <v>10096</v>
      </c>
      <c r="BN7" s="57">
        <v>877</v>
      </c>
      <c r="BO7" s="57">
        <v>952</v>
      </c>
      <c r="BP7" s="57">
        <v>19653</v>
      </c>
      <c r="BQ7" s="57">
        <v>29580</v>
      </c>
      <c r="BR7" s="57">
        <v>37257</v>
      </c>
      <c r="BS7" s="58">
        <v>74512</v>
      </c>
      <c r="BT7" s="59">
        <v>93878</v>
      </c>
      <c r="BU7" s="57">
        <v>10330</v>
      </c>
      <c r="BV7" s="57">
        <v>908</v>
      </c>
      <c r="BW7" s="57">
        <v>1043</v>
      </c>
      <c r="BX7" s="57">
        <v>16635</v>
      </c>
      <c r="BY7" s="57">
        <v>17998</v>
      </c>
      <c r="BZ7" s="57">
        <v>28520</v>
      </c>
      <c r="CA7" s="58">
        <v>18159</v>
      </c>
      <c r="CB7" s="59">
        <v>101302</v>
      </c>
      <c r="CC7" s="57">
        <v>4427</v>
      </c>
      <c r="CD7" s="57">
        <v>197</v>
      </c>
      <c r="CE7" s="57">
        <v>498</v>
      </c>
      <c r="CF7" s="57">
        <v>17017</v>
      </c>
      <c r="CG7" s="57">
        <v>17583</v>
      </c>
      <c r="CH7" s="57">
        <v>31509</v>
      </c>
      <c r="CI7" s="58">
        <v>29898</v>
      </c>
      <c r="CJ7" s="59">
        <v>65604</v>
      </c>
      <c r="CK7" s="57">
        <v>4606</v>
      </c>
      <c r="CL7" s="57">
        <v>402</v>
      </c>
      <c r="CM7" s="57">
        <v>735</v>
      </c>
      <c r="CN7" s="57">
        <v>7836</v>
      </c>
      <c r="CO7" s="57">
        <v>13778</v>
      </c>
      <c r="CP7" s="57">
        <v>14804</v>
      </c>
      <c r="CQ7" s="58">
        <v>22925</v>
      </c>
      <c r="CR7" s="59">
        <v>89457</v>
      </c>
      <c r="CS7" s="57">
        <v>4330</v>
      </c>
      <c r="CT7" s="57">
        <v>706</v>
      </c>
      <c r="CU7" s="57">
        <v>1093</v>
      </c>
      <c r="CV7" s="57">
        <v>11322</v>
      </c>
      <c r="CW7" s="57">
        <v>17881</v>
      </c>
      <c r="CX7" s="57">
        <v>19871</v>
      </c>
      <c r="CY7" s="78">
        <v>34173</v>
      </c>
      <c r="CZ7" s="55" t="s">
        <v>188</v>
      </c>
    </row>
    <row r="8" spans="1:104" ht="15" customHeight="1" x14ac:dyDescent="0.55000000000000004">
      <c r="A8" s="54">
        <f t="shared" si="0"/>
        <v>1</v>
      </c>
      <c r="B8" s="45" t="s">
        <v>136</v>
      </c>
      <c r="C8" s="46"/>
      <c r="D8" s="46"/>
      <c r="E8" s="47"/>
      <c r="F8" s="77" t="s">
        <v>136</v>
      </c>
      <c r="G8" s="48" t="s">
        <v>137</v>
      </c>
      <c r="H8" s="60">
        <v>25664216</v>
      </c>
      <c r="I8" s="61">
        <v>726016</v>
      </c>
      <c r="J8" s="61">
        <v>118890</v>
      </c>
      <c r="K8" s="61">
        <v>305832</v>
      </c>
      <c r="L8" s="61">
        <v>2172021</v>
      </c>
      <c r="M8" s="61">
        <v>3509510</v>
      </c>
      <c r="N8" s="61">
        <v>4895226</v>
      </c>
      <c r="O8" s="62">
        <v>13786010</v>
      </c>
      <c r="P8" s="63">
        <v>3006987</v>
      </c>
      <c r="Q8" s="61">
        <v>82799</v>
      </c>
      <c r="R8" s="61">
        <v>10067</v>
      </c>
      <c r="S8" s="61">
        <v>33381</v>
      </c>
      <c r="T8" s="61">
        <v>203290</v>
      </c>
      <c r="U8" s="61">
        <v>318086</v>
      </c>
      <c r="V8" s="61">
        <v>727509</v>
      </c>
      <c r="W8" s="62">
        <v>1616658</v>
      </c>
      <c r="X8" s="63">
        <v>6074934</v>
      </c>
      <c r="Y8" s="61">
        <v>89848</v>
      </c>
      <c r="Z8" s="61">
        <v>15227</v>
      </c>
      <c r="AA8" s="61">
        <v>45903</v>
      </c>
      <c r="AB8" s="61">
        <v>366992</v>
      </c>
      <c r="AC8" s="61">
        <v>538744</v>
      </c>
      <c r="AD8" s="61">
        <v>930840</v>
      </c>
      <c r="AE8" s="62">
        <v>4059923</v>
      </c>
      <c r="AF8" s="63">
        <v>867975</v>
      </c>
      <c r="AG8" s="61">
        <v>38156</v>
      </c>
      <c r="AH8" s="61">
        <v>8520</v>
      </c>
      <c r="AI8" s="61">
        <v>42690</v>
      </c>
      <c r="AJ8" s="61">
        <v>99047</v>
      </c>
      <c r="AK8" s="61">
        <v>238483</v>
      </c>
      <c r="AL8" s="61">
        <v>191420</v>
      </c>
      <c r="AM8" s="62">
        <v>247538</v>
      </c>
      <c r="AN8" s="63">
        <v>2300873</v>
      </c>
      <c r="AO8" s="61">
        <v>59074</v>
      </c>
      <c r="AP8" s="61">
        <v>17920</v>
      </c>
      <c r="AQ8" s="61">
        <v>17749</v>
      </c>
      <c r="AR8" s="61">
        <v>115352</v>
      </c>
      <c r="AS8" s="61">
        <v>269349</v>
      </c>
      <c r="AT8" s="61">
        <v>298817</v>
      </c>
      <c r="AU8" s="62">
        <v>1515194</v>
      </c>
      <c r="AV8" s="63">
        <v>2401518</v>
      </c>
      <c r="AW8" s="61">
        <v>46817</v>
      </c>
      <c r="AX8" s="61">
        <v>6961</v>
      </c>
      <c r="AY8" s="61">
        <v>14250</v>
      </c>
      <c r="AZ8" s="61">
        <v>134752</v>
      </c>
      <c r="BA8" s="61">
        <v>237075</v>
      </c>
      <c r="BB8" s="61">
        <v>373153</v>
      </c>
      <c r="BC8" s="62">
        <v>1582223</v>
      </c>
      <c r="BD8" s="63">
        <v>3451229</v>
      </c>
      <c r="BE8" s="61">
        <v>118799</v>
      </c>
      <c r="BF8" s="61">
        <v>21867</v>
      </c>
      <c r="BG8" s="61">
        <v>19485</v>
      </c>
      <c r="BH8" s="61">
        <v>328247</v>
      </c>
      <c r="BI8" s="61">
        <v>636178</v>
      </c>
      <c r="BJ8" s="61">
        <v>665993</v>
      </c>
      <c r="BK8" s="62">
        <v>1639139</v>
      </c>
      <c r="BL8" s="63">
        <v>1025092</v>
      </c>
      <c r="BM8" s="61">
        <v>47426</v>
      </c>
      <c r="BN8" s="61">
        <v>3575</v>
      </c>
      <c r="BO8" s="61">
        <v>4594</v>
      </c>
      <c r="BP8" s="61">
        <v>105961</v>
      </c>
      <c r="BQ8" s="61">
        <v>162239</v>
      </c>
      <c r="BR8" s="61">
        <v>219342</v>
      </c>
      <c r="BS8" s="62">
        <v>470755</v>
      </c>
      <c r="BT8" s="63">
        <v>768990</v>
      </c>
      <c r="BU8" s="61">
        <v>38074</v>
      </c>
      <c r="BV8" s="61">
        <v>5677</v>
      </c>
      <c r="BW8" s="61">
        <v>7952</v>
      </c>
      <c r="BX8" s="61">
        <v>97770</v>
      </c>
      <c r="BY8" s="61">
        <v>116112</v>
      </c>
      <c r="BZ8" s="61">
        <v>193396</v>
      </c>
      <c r="CA8" s="62">
        <v>306509</v>
      </c>
      <c r="CB8" s="63">
        <v>2130508</v>
      </c>
      <c r="CC8" s="61">
        <v>43803</v>
      </c>
      <c r="CD8" s="61">
        <v>15448</v>
      </c>
      <c r="CE8" s="61">
        <v>89264</v>
      </c>
      <c r="CF8" s="61">
        <v>316781</v>
      </c>
      <c r="CG8" s="61">
        <v>342967</v>
      </c>
      <c r="CH8" s="61">
        <v>491136</v>
      </c>
      <c r="CI8" s="62">
        <v>787520</v>
      </c>
      <c r="CJ8" s="63">
        <v>1223416</v>
      </c>
      <c r="CK8" s="61">
        <v>75465</v>
      </c>
      <c r="CL8" s="61">
        <v>5181</v>
      </c>
      <c r="CM8" s="61">
        <v>11712</v>
      </c>
      <c r="CN8" s="61">
        <v>118996</v>
      </c>
      <c r="CO8" s="61">
        <v>193466</v>
      </c>
      <c r="CP8" s="61">
        <v>255688</v>
      </c>
      <c r="CQ8" s="62">
        <v>553125</v>
      </c>
      <c r="CR8" s="63">
        <v>2412693</v>
      </c>
      <c r="CS8" s="61">
        <v>85754</v>
      </c>
      <c r="CT8" s="61">
        <v>8447</v>
      </c>
      <c r="CU8" s="61">
        <v>18852</v>
      </c>
      <c r="CV8" s="61">
        <v>284834</v>
      </c>
      <c r="CW8" s="61">
        <v>456813</v>
      </c>
      <c r="CX8" s="61">
        <v>547932</v>
      </c>
      <c r="CY8" s="79">
        <v>1007425</v>
      </c>
      <c r="CZ8" s="55" t="s">
        <v>189</v>
      </c>
    </row>
    <row r="9" spans="1:104" ht="15" customHeight="1" x14ac:dyDescent="0.55000000000000004">
      <c r="A9" s="54">
        <f t="shared" si="0"/>
        <v>1</v>
      </c>
      <c r="B9" s="49" t="s">
        <v>138</v>
      </c>
      <c r="C9" s="46"/>
      <c r="D9" s="46"/>
      <c r="E9" s="47"/>
      <c r="F9" s="77" t="s">
        <v>138</v>
      </c>
      <c r="G9" s="48"/>
      <c r="H9" s="60"/>
      <c r="I9" s="61"/>
      <c r="J9" s="61"/>
      <c r="K9" s="61"/>
      <c r="L9" s="61"/>
      <c r="M9" s="61"/>
      <c r="N9" s="61"/>
      <c r="O9" s="62"/>
      <c r="P9" s="63"/>
      <c r="Q9" s="61"/>
      <c r="R9" s="61"/>
      <c r="S9" s="61"/>
      <c r="T9" s="61"/>
      <c r="U9" s="61"/>
      <c r="V9" s="61"/>
      <c r="W9" s="62"/>
      <c r="X9" s="63"/>
      <c r="Y9" s="61"/>
      <c r="Z9" s="61"/>
      <c r="AA9" s="61"/>
      <c r="AB9" s="61"/>
      <c r="AC9" s="61"/>
      <c r="AD9" s="61"/>
      <c r="AE9" s="62"/>
      <c r="AF9" s="63"/>
      <c r="AG9" s="61"/>
      <c r="AH9" s="61"/>
      <c r="AI9" s="61"/>
      <c r="AJ9" s="61"/>
      <c r="AK9" s="61"/>
      <c r="AL9" s="61"/>
      <c r="AM9" s="62"/>
      <c r="AN9" s="63"/>
      <c r="AO9" s="61"/>
      <c r="AP9" s="61"/>
      <c r="AQ9" s="61"/>
      <c r="AR9" s="61"/>
      <c r="AS9" s="61"/>
      <c r="AT9" s="61"/>
      <c r="AU9" s="62"/>
      <c r="AV9" s="63"/>
      <c r="AW9" s="61"/>
      <c r="AX9" s="61"/>
      <c r="AY9" s="61"/>
      <c r="AZ9" s="61"/>
      <c r="BA9" s="61"/>
      <c r="BB9" s="61"/>
      <c r="BC9" s="62"/>
      <c r="BD9" s="63"/>
      <c r="BE9" s="61"/>
      <c r="BF9" s="61"/>
      <c r="BG9" s="61"/>
      <c r="BH9" s="61"/>
      <c r="BI9" s="61"/>
      <c r="BJ9" s="61"/>
      <c r="BK9" s="62"/>
      <c r="BL9" s="63"/>
      <c r="BM9" s="61"/>
      <c r="BN9" s="61"/>
      <c r="BO9" s="61"/>
      <c r="BP9" s="61"/>
      <c r="BQ9" s="61"/>
      <c r="BR9" s="61"/>
      <c r="BS9" s="62"/>
      <c r="BT9" s="63"/>
      <c r="BU9" s="61"/>
      <c r="BV9" s="61"/>
      <c r="BW9" s="61"/>
      <c r="BX9" s="61"/>
      <c r="BY9" s="61"/>
      <c r="BZ9" s="61"/>
      <c r="CA9" s="62"/>
      <c r="CB9" s="63"/>
      <c r="CC9" s="61"/>
      <c r="CD9" s="61"/>
      <c r="CE9" s="61"/>
      <c r="CF9" s="61"/>
      <c r="CG9" s="61"/>
      <c r="CH9" s="61"/>
      <c r="CI9" s="62"/>
      <c r="CJ9" s="63"/>
      <c r="CK9" s="61"/>
      <c r="CL9" s="61"/>
      <c r="CM9" s="61"/>
      <c r="CN9" s="61"/>
      <c r="CO9" s="61"/>
      <c r="CP9" s="61"/>
      <c r="CQ9" s="62"/>
      <c r="CR9" s="63"/>
      <c r="CS9" s="61"/>
      <c r="CT9" s="61"/>
      <c r="CU9" s="61"/>
      <c r="CV9" s="61"/>
      <c r="CW9" s="61"/>
      <c r="CX9" s="61"/>
      <c r="CY9" s="79"/>
      <c r="CZ9" s="55" t="s">
        <v>190</v>
      </c>
    </row>
    <row r="10" spans="1:104" ht="15" customHeight="1" x14ac:dyDescent="0.55000000000000004">
      <c r="A10" s="54">
        <f t="shared" si="0"/>
        <v>2</v>
      </c>
      <c r="B10" s="50"/>
      <c r="C10" s="49" t="s">
        <v>139</v>
      </c>
      <c r="D10" s="46"/>
      <c r="E10" s="47"/>
      <c r="F10" s="77" t="s">
        <v>140</v>
      </c>
      <c r="G10" s="48" t="s">
        <v>141</v>
      </c>
      <c r="H10" s="64">
        <v>560097933.69799995</v>
      </c>
      <c r="I10" s="65">
        <v>14754995.467</v>
      </c>
      <c r="J10" s="65">
        <v>2081871.3019999999</v>
      </c>
      <c r="K10" s="65">
        <v>5003999.0930000003</v>
      </c>
      <c r="L10" s="65">
        <v>45308329.239</v>
      </c>
      <c r="M10" s="65">
        <v>65258340.539999999</v>
      </c>
      <c r="N10" s="65">
        <v>87381968.335999995</v>
      </c>
      <c r="O10" s="66">
        <v>325883290.74400002</v>
      </c>
      <c r="P10" s="67">
        <v>76334350.097000003</v>
      </c>
      <c r="Q10" s="65">
        <v>1249165.7720000001</v>
      </c>
      <c r="R10" s="65">
        <v>112415.993</v>
      </c>
      <c r="S10" s="65">
        <v>1507257.7150000001</v>
      </c>
      <c r="T10" s="65">
        <v>4772554.0829999996</v>
      </c>
      <c r="U10" s="65">
        <v>6657061.148</v>
      </c>
      <c r="V10" s="65">
        <v>15060361.861</v>
      </c>
      <c r="W10" s="66">
        <v>46533063.428999998</v>
      </c>
      <c r="X10" s="67">
        <v>125115534.763</v>
      </c>
      <c r="Y10" s="65">
        <v>2074036.2590000001</v>
      </c>
      <c r="Z10" s="65">
        <v>486709.25199999998</v>
      </c>
      <c r="AA10" s="65">
        <v>769140.15</v>
      </c>
      <c r="AB10" s="65">
        <v>7513682.1619999995</v>
      </c>
      <c r="AC10" s="65">
        <v>10245767.856000001</v>
      </c>
      <c r="AD10" s="65">
        <v>15256073.176000001</v>
      </c>
      <c r="AE10" s="66">
        <v>85990596.128999993</v>
      </c>
      <c r="AF10" s="67">
        <v>14067096.226</v>
      </c>
      <c r="AG10" s="65">
        <v>545863.69400000002</v>
      </c>
      <c r="AH10" s="65">
        <v>153180.27499999999</v>
      </c>
      <c r="AI10" s="65">
        <v>437278.15299999999</v>
      </c>
      <c r="AJ10" s="65">
        <v>1452881.41</v>
      </c>
      <c r="AK10" s="65">
        <v>3970762.4810000001</v>
      </c>
      <c r="AL10" s="65">
        <v>2731614.9679999999</v>
      </c>
      <c r="AM10" s="66">
        <v>4581203.7079999996</v>
      </c>
      <c r="AN10" s="67">
        <v>29244858.228</v>
      </c>
      <c r="AO10" s="65">
        <v>690569.97199999995</v>
      </c>
      <c r="AP10" s="65">
        <v>44980.972000000002</v>
      </c>
      <c r="AQ10" s="65">
        <v>246197.09700000001</v>
      </c>
      <c r="AR10" s="65">
        <v>1454615.78</v>
      </c>
      <c r="AS10" s="65">
        <v>3365805.122</v>
      </c>
      <c r="AT10" s="65">
        <v>3759693.7179999999</v>
      </c>
      <c r="AU10" s="66">
        <v>19226805.090999998</v>
      </c>
      <c r="AV10" s="67">
        <v>155254550.18200001</v>
      </c>
      <c r="AW10" s="65">
        <v>3789187.477</v>
      </c>
      <c r="AX10" s="65">
        <v>712393.00300000003</v>
      </c>
      <c r="AY10" s="65">
        <v>816591.20499999996</v>
      </c>
      <c r="AZ10" s="65">
        <v>9814909.5280000009</v>
      </c>
      <c r="BA10" s="65">
        <v>14442305.288000001</v>
      </c>
      <c r="BB10" s="65">
        <v>21245884.570999999</v>
      </c>
      <c r="BC10" s="66">
        <v>99165703.929000005</v>
      </c>
      <c r="BD10" s="67">
        <v>66076052.947999999</v>
      </c>
      <c r="BE10" s="65">
        <v>3084995.5249999999</v>
      </c>
      <c r="BF10" s="65">
        <v>182908.63699999999</v>
      </c>
      <c r="BG10" s="65">
        <v>455174.99</v>
      </c>
      <c r="BH10" s="65">
        <v>6233729.4009999996</v>
      </c>
      <c r="BI10" s="65">
        <v>12779798.642000001</v>
      </c>
      <c r="BJ10" s="65">
        <v>10518417.062000001</v>
      </c>
      <c r="BK10" s="66">
        <v>32358096.32</v>
      </c>
      <c r="BL10" s="67">
        <v>27369282.945999999</v>
      </c>
      <c r="BM10" s="65">
        <v>1346718.101</v>
      </c>
      <c r="BN10" s="65">
        <v>115230.836</v>
      </c>
      <c r="BO10" s="65">
        <v>80653.925000000003</v>
      </c>
      <c r="BP10" s="65">
        <v>5516924.7649999997</v>
      </c>
      <c r="BQ10" s="65">
        <v>4202535.6780000003</v>
      </c>
      <c r="BR10" s="65">
        <v>4692731.1849999996</v>
      </c>
      <c r="BS10" s="66">
        <v>9603337.1190000009</v>
      </c>
      <c r="BT10" s="67">
        <v>12112733.491</v>
      </c>
      <c r="BU10" s="65">
        <v>450772.84</v>
      </c>
      <c r="BV10" s="65">
        <v>80474.888000000006</v>
      </c>
      <c r="BW10" s="65">
        <v>92964.589000000007</v>
      </c>
      <c r="BX10" s="65">
        <v>1923706.0120000001</v>
      </c>
      <c r="BY10" s="65">
        <v>1381118.318</v>
      </c>
      <c r="BZ10" s="65">
        <v>2578675.0159999998</v>
      </c>
      <c r="CA10" s="66">
        <v>4440625.1569999997</v>
      </c>
      <c r="CB10" s="67">
        <v>12047926.176000001</v>
      </c>
      <c r="CC10" s="65">
        <v>214974.59599999999</v>
      </c>
      <c r="CD10" s="65">
        <v>89797.781000000003</v>
      </c>
      <c r="CE10" s="65">
        <v>326488.24099999998</v>
      </c>
      <c r="CF10" s="65">
        <v>1891629.3230000001</v>
      </c>
      <c r="CG10" s="65">
        <v>1756802.148</v>
      </c>
      <c r="CH10" s="65">
        <v>3011922.557</v>
      </c>
      <c r="CI10" s="66">
        <v>4404372.6940000001</v>
      </c>
      <c r="CJ10" s="67">
        <v>22237199.405000001</v>
      </c>
      <c r="CK10" s="65">
        <v>744987.09299999999</v>
      </c>
      <c r="CL10" s="65">
        <v>49233.036</v>
      </c>
      <c r="CM10" s="65">
        <v>134357.83100000001</v>
      </c>
      <c r="CN10" s="65">
        <v>2381886.673</v>
      </c>
      <c r="CO10" s="65">
        <v>2972284.4010000001</v>
      </c>
      <c r="CP10" s="65">
        <v>4448323.7740000002</v>
      </c>
      <c r="CQ10" s="66">
        <v>11082631.028999999</v>
      </c>
      <c r="CR10" s="67">
        <v>20238349.236000001</v>
      </c>
      <c r="CS10" s="65">
        <v>563724.13800000004</v>
      </c>
      <c r="CT10" s="65">
        <v>54546.63</v>
      </c>
      <c r="CU10" s="65">
        <v>137895.19699999999</v>
      </c>
      <c r="CV10" s="65">
        <v>2351810.1030000001</v>
      </c>
      <c r="CW10" s="65">
        <v>3484099.4569999999</v>
      </c>
      <c r="CX10" s="65">
        <v>4078270.4470000002</v>
      </c>
      <c r="CY10" s="80">
        <v>8496856.1380000003</v>
      </c>
      <c r="CZ10" s="55" t="s">
        <v>191</v>
      </c>
    </row>
    <row r="11" spans="1:104" ht="15" customHeight="1" x14ac:dyDescent="0.55000000000000004">
      <c r="A11" s="54">
        <f t="shared" si="0"/>
        <v>3</v>
      </c>
      <c r="B11" s="51"/>
      <c r="C11" s="51"/>
      <c r="D11" s="49" t="s">
        <v>142</v>
      </c>
      <c r="E11" s="52"/>
      <c r="F11" s="77" t="s">
        <v>143</v>
      </c>
      <c r="G11" s="48" t="s">
        <v>141</v>
      </c>
      <c r="H11" s="64">
        <v>75169420.797000006</v>
      </c>
      <c r="I11" s="65">
        <v>1162587.041</v>
      </c>
      <c r="J11" s="65">
        <v>111770.038</v>
      </c>
      <c r="K11" s="65">
        <v>1484654.56</v>
      </c>
      <c r="L11" s="65">
        <v>4718294.4160000002</v>
      </c>
      <c r="M11" s="65">
        <v>6393767.4610000001</v>
      </c>
      <c r="N11" s="65">
        <v>14593413.684</v>
      </c>
      <c r="O11" s="66">
        <v>45803712.425999999</v>
      </c>
      <c r="P11" s="67">
        <v>72034998.444000006</v>
      </c>
      <c r="Q11" s="65">
        <v>1142265.1029999999</v>
      </c>
      <c r="R11" s="65">
        <v>111540.524</v>
      </c>
      <c r="S11" s="65">
        <v>1480498.422</v>
      </c>
      <c r="T11" s="65">
        <v>4552581.9919999996</v>
      </c>
      <c r="U11" s="65">
        <v>6208030.8789999997</v>
      </c>
      <c r="V11" s="65">
        <v>14159936.779999999</v>
      </c>
      <c r="W11" s="66">
        <v>44000544.828000002</v>
      </c>
      <c r="X11" s="67">
        <v>494178.658</v>
      </c>
      <c r="Y11" s="65">
        <v>1667.1310000000001</v>
      </c>
      <c r="Z11" s="65" t="s">
        <v>211</v>
      </c>
      <c r="AA11" s="65">
        <v>2064.85</v>
      </c>
      <c r="AB11" s="65">
        <v>53666.7</v>
      </c>
      <c r="AC11" s="65">
        <v>23899.019</v>
      </c>
      <c r="AD11" s="65">
        <v>84487.635999999999</v>
      </c>
      <c r="AE11" s="66">
        <v>328393.32199999999</v>
      </c>
      <c r="AF11" s="67">
        <v>32920.58</v>
      </c>
      <c r="AG11" s="65" t="s">
        <v>212</v>
      </c>
      <c r="AH11" s="65" t="s">
        <v>211</v>
      </c>
      <c r="AI11" s="65" t="s">
        <v>211</v>
      </c>
      <c r="AJ11" s="65">
        <v>14409.870999999999</v>
      </c>
      <c r="AK11" s="65">
        <v>3281.5740000000001</v>
      </c>
      <c r="AL11" s="65">
        <v>8484.7970000000005</v>
      </c>
      <c r="AM11" s="66">
        <v>6744.3379999999997</v>
      </c>
      <c r="AN11" s="67">
        <v>180440.13200000001</v>
      </c>
      <c r="AO11" s="65">
        <v>1375.797</v>
      </c>
      <c r="AP11" s="65" t="s">
        <v>211</v>
      </c>
      <c r="AQ11" s="65" t="s">
        <v>211</v>
      </c>
      <c r="AR11" s="65">
        <v>646.96</v>
      </c>
      <c r="AS11" s="65">
        <v>11460.976000000001</v>
      </c>
      <c r="AT11" s="65">
        <v>34640.718000000001</v>
      </c>
      <c r="AU11" s="66">
        <v>132315.68100000001</v>
      </c>
      <c r="AV11" s="67">
        <v>950100.24</v>
      </c>
      <c r="AW11" s="65">
        <v>12329.145</v>
      </c>
      <c r="AX11" s="65" t="s">
        <v>211</v>
      </c>
      <c r="AY11" s="65" t="s">
        <v>211</v>
      </c>
      <c r="AZ11" s="65">
        <v>10176.019</v>
      </c>
      <c r="BA11" s="65">
        <v>13732.567999999999</v>
      </c>
      <c r="BB11" s="65">
        <v>119938.39</v>
      </c>
      <c r="BC11" s="66">
        <v>793924.11899999995</v>
      </c>
      <c r="BD11" s="67">
        <v>231707.23</v>
      </c>
      <c r="BE11" s="65">
        <v>3112.01</v>
      </c>
      <c r="BF11" s="65" t="s">
        <v>211</v>
      </c>
      <c r="BG11" s="65" t="s">
        <v>211</v>
      </c>
      <c r="BH11" s="65">
        <v>7410.5469999999996</v>
      </c>
      <c r="BI11" s="65">
        <v>18356.789000000001</v>
      </c>
      <c r="BJ11" s="65">
        <v>17990.921999999999</v>
      </c>
      <c r="BK11" s="66">
        <v>184836.962</v>
      </c>
      <c r="BL11" s="67">
        <v>854298.46699999995</v>
      </c>
      <c r="BM11" s="65">
        <v>294.74799999999999</v>
      </c>
      <c r="BN11" s="65" t="s">
        <v>211</v>
      </c>
      <c r="BO11" s="65" t="s">
        <v>211</v>
      </c>
      <c r="BP11" s="65">
        <v>29755.924999999999</v>
      </c>
      <c r="BQ11" s="65">
        <v>82003.986999999994</v>
      </c>
      <c r="BR11" s="65">
        <v>82977.319000000003</v>
      </c>
      <c r="BS11" s="66">
        <v>137645.231</v>
      </c>
      <c r="BT11" s="67">
        <v>30630.366999999998</v>
      </c>
      <c r="BU11" s="65">
        <v>1393.2829999999999</v>
      </c>
      <c r="BV11" s="65" t="s">
        <v>211</v>
      </c>
      <c r="BW11" s="65" t="s">
        <v>211</v>
      </c>
      <c r="BX11" s="65">
        <v>451.71300000000002</v>
      </c>
      <c r="BY11" s="65">
        <v>819.66399999999999</v>
      </c>
      <c r="BZ11" s="65">
        <v>11966.126</v>
      </c>
      <c r="CA11" s="66">
        <v>15999.58</v>
      </c>
      <c r="CB11" s="67">
        <v>5329.5990000000002</v>
      </c>
      <c r="CC11" s="65">
        <v>42.482999999999997</v>
      </c>
      <c r="CD11" s="65" t="s">
        <v>211</v>
      </c>
      <c r="CE11" s="65" t="s">
        <v>211</v>
      </c>
      <c r="CF11" s="65">
        <v>1.681</v>
      </c>
      <c r="CG11" s="65" t="s">
        <v>211</v>
      </c>
      <c r="CH11" s="65">
        <v>1555.2090000000001</v>
      </c>
      <c r="CI11" s="66">
        <v>3730.2249999999999</v>
      </c>
      <c r="CJ11" s="67">
        <v>33505.593000000001</v>
      </c>
      <c r="CK11" s="65">
        <v>107.34099999999999</v>
      </c>
      <c r="CL11" s="65">
        <v>229.51300000000001</v>
      </c>
      <c r="CM11" s="65" t="s">
        <v>211</v>
      </c>
      <c r="CN11" s="65">
        <v>6650.9809999999998</v>
      </c>
      <c r="CO11" s="65">
        <v>1038.2149999999999</v>
      </c>
      <c r="CP11" s="65">
        <v>4364.5510000000004</v>
      </c>
      <c r="CQ11" s="66">
        <v>21114.991000000002</v>
      </c>
      <c r="CR11" s="67">
        <v>321311.48800000001</v>
      </c>
      <c r="CS11" s="65" t="s">
        <v>212</v>
      </c>
      <c r="CT11" s="65" t="s">
        <v>211</v>
      </c>
      <c r="CU11" s="65">
        <v>2091.288</v>
      </c>
      <c r="CV11" s="65">
        <v>42542.025999999998</v>
      </c>
      <c r="CW11" s="65">
        <v>31143.79</v>
      </c>
      <c r="CX11" s="65">
        <v>67071.236000000004</v>
      </c>
      <c r="CY11" s="80">
        <v>178463.14799999999</v>
      </c>
      <c r="CZ11" s="55" t="s">
        <v>192</v>
      </c>
    </row>
    <row r="12" spans="1:104" ht="15" customHeight="1" x14ac:dyDescent="0.55000000000000004">
      <c r="A12" s="54">
        <f t="shared" si="0"/>
        <v>3</v>
      </c>
      <c r="B12" s="51"/>
      <c r="C12" s="51"/>
      <c r="D12" s="49" t="s">
        <v>144</v>
      </c>
      <c r="E12" s="52"/>
      <c r="F12" s="77" t="s">
        <v>145</v>
      </c>
      <c r="G12" s="48" t="s">
        <v>141</v>
      </c>
      <c r="H12" s="64">
        <v>115158619.98</v>
      </c>
      <c r="I12" s="65">
        <v>1868341.1159999999</v>
      </c>
      <c r="J12" s="65">
        <v>479456.92099999997</v>
      </c>
      <c r="K12" s="65">
        <v>695511.29099999997</v>
      </c>
      <c r="L12" s="65">
        <v>6697169.6459999997</v>
      </c>
      <c r="M12" s="65">
        <v>9328055.7200000007</v>
      </c>
      <c r="N12" s="65">
        <v>13579751.915999999</v>
      </c>
      <c r="O12" s="66">
        <v>79727506.733999997</v>
      </c>
      <c r="P12" s="67">
        <v>525382.07900000003</v>
      </c>
      <c r="Q12" s="65">
        <v>6005.7030000000004</v>
      </c>
      <c r="R12" s="65" t="s">
        <v>211</v>
      </c>
      <c r="S12" s="65">
        <v>220.61699999999999</v>
      </c>
      <c r="T12" s="65">
        <v>7661.509</v>
      </c>
      <c r="U12" s="65">
        <v>53602.233999999997</v>
      </c>
      <c r="V12" s="65">
        <v>95370.664000000004</v>
      </c>
      <c r="W12" s="66">
        <v>362521.35200000001</v>
      </c>
      <c r="X12" s="67">
        <v>112645489.75</v>
      </c>
      <c r="Y12" s="65">
        <v>1845624.42</v>
      </c>
      <c r="Z12" s="65">
        <v>466779.212</v>
      </c>
      <c r="AA12" s="65">
        <v>656839.451</v>
      </c>
      <c r="AB12" s="65">
        <v>6623812.0310000004</v>
      </c>
      <c r="AC12" s="65">
        <v>9149136.6300000008</v>
      </c>
      <c r="AD12" s="65">
        <v>13146550.896</v>
      </c>
      <c r="AE12" s="66">
        <v>77988944.828999996</v>
      </c>
      <c r="AF12" s="67">
        <v>23639.355</v>
      </c>
      <c r="AG12" s="65">
        <v>112.806</v>
      </c>
      <c r="AH12" s="65">
        <v>4001.4989999999998</v>
      </c>
      <c r="AI12" s="65">
        <v>1000.052</v>
      </c>
      <c r="AJ12" s="65">
        <v>507.72300000000001</v>
      </c>
      <c r="AK12" s="65">
        <v>842.78200000000004</v>
      </c>
      <c r="AL12" s="65">
        <v>3255.7820000000002</v>
      </c>
      <c r="AM12" s="66">
        <v>13918.710999999999</v>
      </c>
      <c r="AN12" s="67">
        <v>187300.459</v>
      </c>
      <c r="AO12" s="65">
        <v>167.73</v>
      </c>
      <c r="AP12" s="65" t="s">
        <v>211</v>
      </c>
      <c r="AQ12" s="65" t="s">
        <v>211</v>
      </c>
      <c r="AR12" s="65">
        <v>4281.38</v>
      </c>
      <c r="AS12" s="65">
        <v>2863.877</v>
      </c>
      <c r="AT12" s="65">
        <v>17711.026999999998</v>
      </c>
      <c r="AU12" s="66">
        <v>162276.44500000001</v>
      </c>
      <c r="AV12" s="67">
        <v>1300766.202</v>
      </c>
      <c r="AW12" s="65">
        <v>11602.503000000001</v>
      </c>
      <c r="AX12" s="65">
        <v>8182.4780000000001</v>
      </c>
      <c r="AY12" s="65">
        <v>35650.938000000002</v>
      </c>
      <c r="AZ12" s="65">
        <v>39693.125</v>
      </c>
      <c r="BA12" s="65">
        <v>67795.89</v>
      </c>
      <c r="BB12" s="65">
        <v>215374.68299999999</v>
      </c>
      <c r="BC12" s="66">
        <v>907711.97199999995</v>
      </c>
      <c r="BD12" s="67">
        <v>220922.93900000001</v>
      </c>
      <c r="BE12" s="65">
        <v>4654.9960000000001</v>
      </c>
      <c r="BF12" s="65">
        <v>140.78700000000001</v>
      </c>
      <c r="BG12" s="65" t="s">
        <v>211</v>
      </c>
      <c r="BH12" s="65">
        <v>454.43299999999999</v>
      </c>
      <c r="BI12" s="65">
        <v>15163.011</v>
      </c>
      <c r="BJ12" s="65">
        <v>32430.564999999999</v>
      </c>
      <c r="BK12" s="66">
        <v>168079.14600000001</v>
      </c>
      <c r="BL12" s="67">
        <v>51909.16</v>
      </c>
      <c r="BM12" s="65" t="s">
        <v>212</v>
      </c>
      <c r="BN12" s="65" t="s">
        <v>211</v>
      </c>
      <c r="BO12" s="65" t="s">
        <v>211</v>
      </c>
      <c r="BP12" s="65" t="s">
        <v>211</v>
      </c>
      <c r="BQ12" s="65">
        <v>520.82000000000005</v>
      </c>
      <c r="BR12" s="65">
        <v>2381.3879999999999</v>
      </c>
      <c r="BS12" s="66">
        <v>48895.514999999999</v>
      </c>
      <c r="BT12" s="67">
        <v>34597.063000000002</v>
      </c>
      <c r="BU12" s="65">
        <v>12.682</v>
      </c>
      <c r="BV12" s="65">
        <v>352.94400000000002</v>
      </c>
      <c r="BW12" s="65">
        <v>1010.697</v>
      </c>
      <c r="BX12" s="65">
        <v>1244.8340000000001</v>
      </c>
      <c r="BY12" s="65">
        <v>13832.708000000001</v>
      </c>
      <c r="BZ12" s="65">
        <v>4754.6899999999996</v>
      </c>
      <c r="CA12" s="66">
        <v>13388.508</v>
      </c>
      <c r="CB12" s="67">
        <v>21249.06</v>
      </c>
      <c r="CC12" s="65" t="s">
        <v>212</v>
      </c>
      <c r="CD12" s="65" t="s">
        <v>211</v>
      </c>
      <c r="CE12" s="65" t="s">
        <v>211</v>
      </c>
      <c r="CF12" s="65">
        <v>2087.8789999999999</v>
      </c>
      <c r="CG12" s="65">
        <v>2300.4989999999998</v>
      </c>
      <c r="CH12" s="65">
        <v>5503.4110000000001</v>
      </c>
      <c r="CI12" s="66">
        <v>11357.271000000001</v>
      </c>
      <c r="CJ12" s="67">
        <v>7983.8159999999998</v>
      </c>
      <c r="CK12" s="65" t="s">
        <v>212</v>
      </c>
      <c r="CL12" s="65" t="s">
        <v>211</v>
      </c>
      <c r="CM12" s="65" t="s">
        <v>211</v>
      </c>
      <c r="CN12" s="65">
        <v>12.365</v>
      </c>
      <c r="CO12" s="65">
        <v>516.59900000000005</v>
      </c>
      <c r="CP12" s="65">
        <v>2143.9679999999998</v>
      </c>
      <c r="CQ12" s="66">
        <v>5310.884</v>
      </c>
      <c r="CR12" s="67">
        <v>139380.09599999999</v>
      </c>
      <c r="CS12" s="65">
        <v>160.27600000000001</v>
      </c>
      <c r="CT12" s="65" t="s">
        <v>211</v>
      </c>
      <c r="CU12" s="65">
        <v>789.53499999999997</v>
      </c>
      <c r="CV12" s="65">
        <v>17414.366000000002</v>
      </c>
      <c r="CW12" s="65">
        <v>21480.67</v>
      </c>
      <c r="CX12" s="65">
        <v>54274.843000000001</v>
      </c>
      <c r="CY12" s="80">
        <v>45102.1</v>
      </c>
      <c r="CZ12" s="55" t="s">
        <v>193</v>
      </c>
    </row>
    <row r="13" spans="1:104" ht="15" customHeight="1" x14ac:dyDescent="0.55000000000000004">
      <c r="A13" s="54">
        <f t="shared" si="0"/>
        <v>3</v>
      </c>
      <c r="B13" s="51"/>
      <c r="C13" s="51"/>
      <c r="D13" s="49" t="s">
        <v>146</v>
      </c>
      <c r="E13" s="52"/>
      <c r="F13" s="77" t="s">
        <v>147</v>
      </c>
      <c r="G13" s="48" t="s">
        <v>141</v>
      </c>
      <c r="H13" s="64">
        <v>9053412.1209999993</v>
      </c>
      <c r="I13" s="65">
        <v>114802.99099999999</v>
      </c>
      <c r="J13" s="65">
        <v>16288.550999999999</v>
      </c>
      <c r="K13" s="65">
        <v>99210.425000000003</v>
      </c>
      <c r="L13" s="65">
        <v>649930.55599999998</v>
      </c>
      <c r="M13" s="65">
        <v>830681.18099999998</v>
      </c>
      <c r="N13" s="65">
        <v>1727286.8729999999</v>
      </c>
      <c r="O13" s="66">
        <v>5607433.1140000001</v>
      </c>
      <c r="P13" s="67">
        <v>44219.675000000003</v>
      </c>
      <c r="Q13" s="65">
        <v>2251.1709999999998</v>
      </c>
      <c r="R13" s="65" t="s">
        <v>211</v>
      </c>
      <c r="S13" s="65" t="s">
        <v>211</v>
      </c>
      <c r="T13" s="65">
        <v>2224.808</v>
      </c>
      <c r="U13" s="65">
        <v>634.73699999999997</v>
      </c>
      <c r="V13" s="65">
        <v>18877.63</v>
      </c>
      <c r="W13" s="66">
        <v>20231.329000000002</v>
      </c>
      <c r="X13" s="67">
        <v>8507328.398</v>
      </c>
      <c r="Y13" s="65">
        <v>103232.277</v>
      </c>
      <c r="Z13" s="65">
        <v>15499.85</v>
      </c>
      <c r="AA13" s="65">
        <v>92353.683000000005</v>
      </c>
      <c r="AB13" s="65">
        <v>620638.36699999997</v>
      </c>
      <c r="AC13" s="65">
        <v>806023.96</v>
      </c>
      <c r="AD13" s="65">
        <v>1583078.1159999999</v>
      </c>
      <c r="AE13" s="66">
        <v>5278723.7139999997</v>
      </c>
      <c r="AF13" s="67">
        <v>3517.9879999999998</v>
      </c>
      <c r="AG13" s="65" t="s">
        <v>212</v>
      </c>
      <c r="AH13" s="65" t="s">
        <v>211</v>
      </c>
      <c r="AI13" s="65" t="s">
        <v>211</v>
      </c>
      <c r="AJ13" s="65">
        <v>8.6850000000000005</v>
      </c>
      <c r="AK13" s="65">
        <v>3.5339999999999998</v>
      </c>
      <c r="AL13" s="65">
        <v>606.56399999999996</v>
      </c>
      <c r="AM13" s="66">
        <v>2899.2049999999999</v>
      </c>
      <c r="AN13" s="67">
        <v>100504.64200000001</v>
      </c>
      <c r="AO13" s="65">
        <v>13.146000000000001</v>
      </c>
      <c r="AP13" s="65" t="s">
        <v>211</v>
      </c>
      <c r="AQ13" s="65" t="s">
        <v>211</v>
      </c>
      <c r="AR13" s="65">
        <v>8810.0499999999993</v>
      </c>
      <c r="AS13" s="65">
        <v>725.55600000000004</v>
      </c>
      <c r="AT13" s="65">
        <v>17162.866000000002</v>
      </c>
      <c r="AU13" s="66">
        <v>73793.023000000001</v>
      </c>
      <c r="AV13" s="67">
        <v>300983.58899999998</v>
      </c>
      <c r="AW13" s="65">
        <v>4860.9799999999996</v>
      </c>
      <c r="AX13" s="65">
        <v>718.30799999999999</v>
      </c>
      <c r="AY13" s="65">
        <v>3806.0810000000001</v>
      </c>
      <c r="AZ13" s="65">
        <v>16122.591</v>
      </c>
      <c r="BA13" s="65">
        <v>11947.450999999999</v>
      </c>
      <c r="BB13" s="65">
        <v>68082.597999999998</v>
      </c>
      <c r="BC13" s="66">
        <v>195445.58100000001</v>
      </c>
      <c r="BD13" s="67">
        <v>62605.96</v>
      </c>
      <c r="BE13" s="65">
        <v>4160.665</v>
      </c>
      <c r="BF13" s="65">
        <v>70.394000000000005</v>
      </c>
      <c r="BG13" s="65" t="s">
        <v>211</v>
      </c>
      <c r="BH13" s="65">
        <v>566.78</v>
      </c>
      <c r="BI13" s="65">
        <v>5522.0590000000002</v>
      </c>
      <c r="BJ13" s="65">
        <v>32379.105</v>
      </c>
      <c r="BK13" s="66">
        <v>19906.956999999999</v>
      </c>
      <c r="BL13" s="67">
        <v>8377.5339999999997</v>
      </c>
      <c r="BM13" s="65">
        <v>284.75200000000001</v>
      </c>
      <c r="BN13" s="65" t="s">
        <v>211</v>
      </c>
      <c r="BO13" s="65">
        <v>192.96799999999999</v>
      </c>
      <c r="BP13" s="65" t="s">
        <v>211</v>
      </c>
      <c r="BQ13" s="65">
        <v>1009.596</v>
      </c>
      <c r="BR13" s="65">
        <v>1828.181</v>
      </c>
      <c r="BS13" s="66">
        <v>5062.0360000000001</v>
      </c>
      <c r="BT13" s="67">
        <v>4316.384</v>
      </c>
      <c r="BU13" s="65" t="s">
        <v>212</v>
      </c>
      <c r="BV13" s="65" t="s">
        <v>211</v>
      </c>
      <c r="BW13" s="65" t="s">
        <v>211</v>
      </c>
      <c r="BX13" s="65">
        <v>852.94200000000001</v>
      </c>
      <c r="BY13" s="65" t="s">
        <v>211</v>
      </c>
      <c r="BZ13" s="65" t="s">
        <v>211</v>
      </c>
      <c r="CA13" s="66">
        <v>3463.442</v>
      </c>
      <c r="CB13" s="67">
        <v>958.31500000000005</v>
      </c>
      <c r="CC13" s="65" t="s">
        <v>212</v>
      </c>
      <c r="CD13" s="65" t="s">
        <v>211</v>
      </c>
      <c r="CE13" s="65" t="s">
        <v>211</v>
      </c>
      <c r="CF13" s="65" t="s">
        <v>211</v>
      </c>
      <c r="CG13" s="65" t="s">
        <v>211</v>
      </c>
      <c r="CH13" s="65" t="s">
        <v>211</v>
      </c>
      <c r="CI13" s="66">
        <v>958.31500000000005</v>
      </c>
      <c r="CJ13" s="67">
        <v>51.904000000000003</v>
      </c>
      <c r="CK13" s="65" t="s">
        <v>212</v>
      </c>
      <c r="CL13" s="65" t="s">
        <v>211</v>
      </c>
      <c r="CM13" s="65" t="s">
        <v>211</v>
      </c>
      <c r="CN13" s="65" t="s">
        <v>211</v>
      </c>
      <c r="CO13" s="65" t="s">
        <v>211</v>
      </c>
      <c r="CP13" s="65">
        <v>51.904000000000003</v>
      </c>
      <c r="CQ13" s="66" t="s">
        <v>211</v>
      </c>
      <c r="CR13" s="67">
        <v>20547.732</v>
      </c>
      <c r="CS13" s="65" t="s">
        <v>212</v>
      </c>
      <c r="CT13" s="65" t="s">
        <v>211</v>
      </c>
      <c r="CU13" s="65">
        <v>2857.692</v>
      </c>
      <c r="CV13" s="65">
        <v>706.33199999999999</v>
      </c>
      <c r="CW13" s="65">
        <v>4814.2870000000003</v>
      </c>
      <c r="CX13" s="65">
        <v>5219.9089999999997</v>
      </c>
      <c r="CY13" s="80">
        <v>6949.5110000000004</v>
      </c>
      <c r="CZ13" s="55" t="s">
        <v>194</v>
      </c>
    </row>
    <row r="14" spans="1:104" ht="15" customHeight="1" x14ac:dyDescent="0.55000000000000004">
      <c r="A14" s="54">
        <f t="shared" si="0"/>
        <v>3</v>
      </c>
      <c r="B14" s="51"/>
      <c r="C14" s="51"/>
      <c r="D14" s="49" t="s">
        <v>148</v>
      </c>
      <c r="E14" s="52"/>
      <c r="F14" s="77" t="s">
        <v>149</v>
      </c>
      <c r="G14" s="48" t="s">
        <v>141</v>
      </c>
      <c r="H14" s="64">
        <v>13925990.026000001</v>
      </c>
      <c r="I14" s="65">
        <v>545453.674</v>
      </c>
      <c r="J14" s="65">
        <v>157321.39000000001</v>
      </c>
      <c r="K14" s="65">
        <v>422321.93400000001</v>
      </c>
      <c r="L14" s="65">
        <v>1385052.828</v>
      </c>
      <c r="M14" s="65">
        <v>3951393.2749999999</v>
      </c>
      <c r="N14" s="65">
        <v>2688574.344</v>
      </c>
      <c r="O14" s="66">
        <v>4580773.1239999998</v>
      </c>
      <c r="P14" s="67">
        <v>43683.964999999997</v>
      </c>
      <c r="Q14" s="65">
        <v>43.432000000000002</v>
      </c>
      <c r="R14" s="65">
        <v>27.442</v>
      </c>
      <c r="S14" s="65" t="s">
        <v>211</v>
      </c>
      <c r="T14" s="65">
        <v>756.79399999999998</v>
      </c>
      <c r="U14" s="65">
        <v>11678.073</v>
      </c>
      <c r="V14" s="65">
        <v>2499.19</v>
      </c>
      <c r="W14" s="66">
        <v>28679.034</v>
      </c>
      <c r="X14" s="67">
        <v>63869.902000000002</v>
      </c>
      <c r="Y14" s="65">
        <v>545.76199999999994</v>
      </c>
      <c r="Z14" s="65" t="s">
        <v>211</v>
      </c>
      <c r="AA14" s="65" t="s">
        <v>211</v>
      </c>
      <c r="AB14" s="65">
        <v>7060.4859999999999</v>
      </c>
      <c r="AC14" s="65">
        <v>5124.7560000000003</v>
      </c>
      <c r="AD14" s="65">
        <v>13003.394</v>
      </c>
      <c r="AE14" s="66">
        <v>38135.504000000001</v>
      </c>
      <c r="AF14" s="67">
        <v>13473035.467</v>
      </c>
      <c r="AG14" s="65">
        <v>531780.04500000004</v>
      </c>
      <c r="AH14" s="65">
        <v>145857.24600000001</v>
      </c>
      <c r="AI14" s="65">
        <v>422286.10499999998</v>
      </c>
      <c r="AJ14" s="65">
        <v>1353308.4620000001</v>
      </c>
      <c r="AK14" s="65">
        <v>3865254.8939999999</v>
      </c>
      <c r="AL14" s="65">
        <v>2583904.5180000002</v>
      </c>
      <c r="AM14" s="66">
        <v>4376332.659</v>
      </c>
      <c r="AN14" s="67">
        <v>12394.53</v>
      </c>
      <c r="AO14" s="65">
        <v>37.914999999999999</v>
      </c>
      <c r="AP14" s="65" t="s">
        <v>211</v>
      </c>
      <c r="AQ14" s="65" t="s">
        <v>211</v>
      </c>
      <c r="AR14" s="65" t="s">
        <v>211</v>
      </c>
      <c r="AS14" s="65">
        <v>513.399</v>
      </c>
      <c r="AT14" s="65">
        <v>1124.2239999999999</v>
      </c>
      <c r="AU14" s="66">
        <v>10718.991</v>
      </c>
      <c r="AV14" s="67">
        <v>90187.395999999993</v>
      </c>
      <c r="AW14" s="65">
        <v>1650.258</v>
      </c>
      <c r="AX14" s="65" t="s">
        <v>211</v>
      </c>
      <c r="AY14" s="65" t="s">
        <v>211</v>
      </c>
      <c r="AZ14" s="65">
        <v>2025.5219999999999</v>
      </c>
      <c r="BA14" s="65">
        <v>23472.15</v>
      </c>
      <c r="BB14" s="65">
        <v>27574.92</v>
      </c>
      <c r="BC14" s="66">
        <v>35464.544999999998</v>
      </c>
      <c r="BD14" s="67">
        <v>41655.154000000002</v>
      </c>
      <c r="BE14" s="65">
        <v>710.04700000000003</v>
      </c>
      <c r="BF14" s="65">
        <v>6353.72</v>
      </c>
      <c r="BG14" s="65" t="s">
        <v>211</v>
      </c>
      <c r="BH14" s="65">
        <v>3648.797</v>
      </c>
      <c r="BI14" s="65">
        <v>9187.7009999999991</v>
      </c>
      <c r="BJ14" s="65">
        <v>3195.875</v>
      </c>
      <c r="BK14" s="66">
        <v>18559.014999999999</v>
      </c>
      <c r="BL14" s="67">
        <v>11535.037</v>
      </c>
      <c r="BM14" s="65">
        <v>272.52100000000002</v>
      </c>
      <c r="BN14" s="65">
        <v>169.89500000000001</v>
      </c>
      <c r="BO14" s="65" t="s">
        <v>211</v>
      </c>
      <c r="BP14" s="65">
        <v>1063.5160000000001</v>
      </c>
      <c r="BQ14" s="65">
        <v>989.35799999999995</v>
      </c>
      <c r="BR14" s="65">
        <v>3066.8380000000002</v>
      </c>
      <c r="BS14" s="66">
        <v>5972.9089999999997</v>
      </c>
      <c r="BT14" s="67">
        <v>68889.489000000001</v>
      </c>
      <c r="BU14" s="65">
        <v>745.78200000000004</v>
      </c>
      <c r="BV14" s="65">
        <v>4913.0889999999999</v>
      </c>
      <c r="BW14" s="65" t="s">
        <v>211</v>
      </c>
      <c r="BX14" s="65">
        <v>14174.855</v>
      </c>
      <c r="BY14" s="65">
        <v>7957.0810000000001</v>
      </c>
      <c r="BZ14" s="65">
        <v>29010.775000000001</v>
      </c>
      <c r="CA14" s="66">
        <v>11770.218999999999</v>
      </c>
      <c r="CB14" s="67">
        <v>286.29199999999997</v>
      </c>
      <c r="CC14" s="65">
        <v>54.924999999999997</v>
      </c>
      <c r="CD14" s="65" t="s">
        <v>211</v>
      </c>
      <c r="CE14" s="65" t="s">
        <v>211</v>
      </c>
      <c r="CF14" s="65" t="s">
        <v>211</v>
      </c>
      <c r="CG14" s="65" t="s">
        <v>211</v>
      </c>
      <c r="CH14" s="65">
        <v>231.36699999999999</v>
      </c>
      <c r="CI14" s="66" t="s">
        <v>211</v>
      </c>
      <c r="CJ14" s="67">
        <v>20056.962</v>
      </c>
      <c r="CK14" s="65">
        <v>9440.0869999999995</v>
      </c>
      <c r="CL14" s="65" t="s">
        <v>211</v>
      </c>
      <c r="CM14" s="65">
        <v>35.829000000000001</v>
      </c>
      <c r="CN14" s="65">
        <v>130.887</v>
      </c>
      <c r="CO14" s="65">
        <v>6409.7370000000001</v>
      </c>
      <c r="CP14" s="65">
        <v>1111.7239999999999</v>
      </c>
      <c r="CQ14" s="66">
        <v>2458.4670000000001</v>
      </c>
      <c r="CR14" s="67">
        <v>100395.833</v>
      </c>
      <c r="CS14" s="65">
        <v>172.9</v>
      </c>
      <c r="CT14" s="65" t="s">
        <v>211</v>
      </c>
      <c r="CU14" s="65" t="s">
        <v>211</v>
      </c>
      <c r="CV14" s="65">
        <v>2883.51</v>
      </c>
      <c r="CW14" s="65">
        <v>20806.125</v>
      </c>
      <c r="CX14" s="65">
        <v>23851.518</v>
      </c>
      <c r="CY14" s="80">
        <v>52681.78</v>
      </c>
      <c r="CZ14" s="55" t="s">
        <v>195</v>
      </c>
    </row>
    <row r="15" spans="1:104" ht="15" customHeight="1" x14ac:dyDescent="0.55000000000000004">
      <c r="A15" s="54">
        <f t="shared" si="0"/>
        <v>3</v>
      </c>
      <c r="B15" s="51"/>
      <c r="C15" s="51"/>
      <c r="D15" s="49" t="s">
        <v>150</v>
      </c>
      <c r="E15" s="52"/>
      <c r="F15" s="77" t="s">
        <v>151</v>
      </c>
      <c r="G15" s="48" t="s">
        <v>141</v>
      </c>
      <c r="H15" s="64">
        <v>28190172.248</v>
      </c>
      <c r="I15" s="65">
        <v>673551.554</v>
      </c>
      <c r="J15" s="65">
        <v>46278.154999999999</v>
      </c>
      <c r="K15" s="65">
        <v>256781.386</v>
      </c>
      <c r="L15" s="65">
        <v>1388502.291</v>
      </c>
      <c r="M15" s="65">
        <v>3344886.571</v>
      </c>
      <c r="N15" s="65">
        <v>3725299.2489999998</v>
      </c>
      <c r="O15" s="66">
        <v>18299296.855999999</v>
      </c>
      <c r="P15" s="67">
        <v>239374.367</v>
      </c>
      <c r="Q15" s="65">
        <v>2551.3270000000002</v>
      </c>
      <c r="R15" s="65" t="s">
        <v>211</v>
      </c>
      <c r="S15" s="65" t="s">
        <v>211</v>
      </c>
      <c r="T15" s="65">
        <v>1926.749</v>
      </c>
      <c r="U15" s="65">
        <v>16135.434999999999</v>
      </c>
      <c r="V15" s="65">
        <v>115977.603</v>
      </c>
      <c r="W15" s="66">
        <v>102783.254</v>
      </c>
      <c r="X15" s="67">
        <v>77867.116999999998</v>
      </c>
      <c r="Y15" s="65">
        <v>143.898</v>
      </c>
      <c r="Z15" s="65">
        <v>62.573</v>
      </c>
      <c r="AA15" s="65" t="s">
        <v>211</v>
      </c>
      <c r="AB15" s="65">
        <v>3811.2959999999998</v>
      </c>
      <c r="AC15" s="65">
        <v>8140.5330000000004</v>
      </c>
      <c r="AD15" s="65">
        <v>18455.043000000001</v>
      </c>
      <c r="AE15" s="66">
        <v>47253.773999999998</v>
      </c>
      <c r="AF15" s="67">
        <v>1246.038</v>
      </c>
      <c r="AG15" s="65" t="s">
        <v>212</v>
      </c>
      <c r="AH15" s="65" t="s">
        <v>211</v>
      </c>
      <c r="AI15" s="65" t="s">
        <v>211</v>
      </c>
      <c r="AJ15" s="65">
        <v>141.06399999999999</v>
      </c>
      <c r="AK15" s="65">
        <v>687.32899999999995</v>
      </c>
      <c r="AL15" s="65" t="s">
        <v>211</v>
      </c>
      <c r="AM15" s="66">
        <v>417.64499999999998</v>
      </c>
      <c r="AN15" s="67">
        <v>27584274.800000001</v>
      </c>
      <c r="AO15" s="65">
        <v>668193.57299999997</v>
      </c>
      <c r="AP15" s="65">
        <v>44694.71</v>
      </c>
      <c r="AQ15" s="65">
        <v>240911.522</v>
      </c>
      <c r="AR15" s="65">
        <v>1358021.953</v>
      </c>
      <c r="AS15" s="65">
        <v>3303940.8709999998</v>
      </c>
      <c r="AT15" s="65">
        <v>3541388.443</v>
      </c>
      <c r="AU15" s="66">
        <v>17971547.541999999</v>
      </c>
      <c r="AV15" s="67">
        <v>91314.085000000006</v>
      </c>
      <c r="AW15" s="65">
        <v>1943.3679999999999</v>
      </c>
      <c r="AX15" s="65" t="s">
        <v>211</v>
      </c>
      <c r="AY15" s="65" t="s">
        <v>211</v>
      </c>
      <c r="AZ15" s="65">
        <v>1826.069</v>
      </c>
      <c r="BA15" s="65">
        <v>4857.8360000000002</v>
      </c>
      <c r="BB15" s="65">
        <v>30463.814999999999</v>
      </c>
      <c r="BC15" s="66">
        <v>52222.997000000003</v>
      </c>
      <c r="BD15" s="67">
        <v>70889.53</v>
      </c>
      <c r="BE15" s="65" t="s">
        <v>212</v>
      </c>
      <c r="BF15" s="65" t="s">
        <v>211</v>
      </c>
      <c r="BG15" s="65">
        <v>13625.075000000001</v>
      </c>
      <c r="BH15" s="65">
        <v>505.82100000000003</v>
      </c>
      <c r="BI15" s="65">
        <v>2123.4899999999998</v>
      </c>
      <c r="BJ15" s="65">
        <v>317.50200000000001</v>
      </c>
      <c r="BK15" s="66">
        <v>54317.641000000003</v>
      </c>
      <c r="BL15" s="67">
        <v>39324.42</v>
      </c>
      <c r="BM15" s="65">
        <v>705.18700000000001</v>
      </c>
      <c r="BN15" s="65" t="s">
        <v>211</v>
      </c>
      <c r="BO15" s="65" t="s">
        <v>211</v>
      </c>
      <c r="BP15" s="65">
        <v>6769.4040000000005</v>
      </c>
      <c r="BQ15" s="65">
        <v>5163.893</v>
      </c>
      <c r="BR15" s="65">
        <v>3433.3829999999998</v>
      </c>
      <c r="BS15" s="66">
        <v>23252.553</v>
      </c>
      <c r="BT15" s="67">
        <v>202.84</v>
      </c>
      <c r="BU15" s="65">
        <v>9.2469999999999999</v>
      </c>
      <c r="BV15" s="65" t="s">
        <v>211</v>
      </c>
      <c r="BW15" s="65" t="s">
        <v>211</v>
      </c>
      <c r="BX15" s="65">
        <v>117.907</v>
      </c>
      <c r="BY15" s="65">
        <v>75.685000000000002</v>
      </c>
      <c r="BZ15" s="65" t="s">
        <v>211</v>
      </c>
      <c r="CA15" s="66" t="s">
        <v>211</v>
      </c>
      <c r="CB15" s="67">
        <v>3216.4270000000001</v>
      </c>
      <c r="CC15" s="65" t="s">
        <v>212</v>
      </c>
      <c r="CD15" s="65" t="s">
        <v>211</v>
      </c>
      <c r="CE15" s="65" t="s">
        <v>211</v>
      </c>
      <c r="CF15" s="65">
        <v>197.249</v>
      </c>
      <c r="CG15" s="65">
        <v>752.48699999999997</v>
      </c>
      <c r="CH15" s="65" t="s">
        <v>211</v>
      </c>
      <c r="CI15" s="66">
        <v>2266.6909999999998</v>
      </c>
      <c r="CJ15" s="67">
        <v>45826.321000000004</v>
      </c>
      <c r="CK15" s="65" t="s">
        <v>212</v>
      </c>
      <c r="CL15" s="65">
        <v>43.741999999999997</v>
      </c>
      <c r="CM15" s="65">
        <v>1191.9549999999999</v>
      </c>
      <c r="CN15" s="65">
        <v>2825.9720000000002</v>
      </c>
      <c r="CO15" s="65">
        <v>1892.3340000000001</v>
      </c>
      <c r="CP15" s="65">
        <v>5755.8459999999995</v>
      </c>
      <c r="CQ15" s="66">
        <v>34116.472000000002</v>
      </c>
      <c r="CR15" s="67">
        <v>36636.303</v>
      </c>
      <c r="CS15" s="65">
        <v>4.9550000000000001</v>
      </c>
      <c r="CT15" s="65">
        <v>1477.13</v>
      </c>
      <c r="CU15" s="65">
        <v>1052.8340000000001</v>
      </c>
      <c r="CV15" s="65">
        <v>12358.806</v>
      </c>
      <c r="CW15" s="65">
        <v>1116.6780000000001</v>
      </c>
      <c r="CX15" s="65">
        <v>9507.6129999999994</v>
      </c>
      <c r="CY15" s="80">
        <v>11118.287</v>
      </c>
      <c r="CZ15" s="55" t="s">
        <v>196</v>
      </c>
    </row>
    <row r="16" spans="1:104" ht="15" customHeight="1" x14ac:dyDescent="0.55000000000000004">
      <c r="A16" s="54">
        <f t="shared" si="0"/>
        <v>3</v>
      </c>
      <c r="B16" s="51"/>
      <c r="C16" s="51"/>
      <c r="D16" s="49" t="s">
        <v>152</v>
      </c>
      <c r="E16" s="52"/>
      <c r="F16" s="77" t="s">
        <v>153</v>
      </c>
      <c r="G16" s="48" t="s">
        <v>141</v>
      </c>
      <c r="H16" s="64">
        <v>153517425.74000001</v>
      </c>
      <c r="I16" s="65">
        <v>3858688.102</v>
      </c>
      <c r="J16" s="65">
        <v>715251.59699999995</v>
      </c>
      <c r="K16" s="65">
        <v>775232.15399999998</v>
      </c>
      <c r="L16" s="65">
        <v>9841231.5779999997</v>
      </c>
      <c r="M16" s="65">
        <v>14212521.425000001</v>
      </c>
      <c r="N16" s="65">
        <v>20667250.342</v>
      </c>
      <c r="O16" s="66">
        <v>98191314.165999994</v>
      </c>
      <c r="P16" s="67">
        <v>509216.48300000001</v>
      </c>
      <c r="Q16" s="65">
        <v>10392.932000000001</v>
      </c>
      <c r="R16" s="65" t="s">
        <v>211</v>
      </c>
      <c r="S16" s="65">
        <v>2434.0059999999999</v>
      </c>
      <c r="T16" s="65">
        <v>39271.695</v>
      </c>
      <c r="U16" s="65">
        <v>18523.126</v>
      </c>
      <c r="V16" s="65">
        <v>43125.285000000003</v>
      </c>
      <c r="W16" s="66">
        <v>395469.43900000001</v>
      </c>
      <c r="X16" s="67">
        <v>1911733.8640000001</v>
      </c>
      <c r="Y16" s="65">
        <v>107007.538</v>
      </c>
      <c r="Z16" s="65">
        <v>4106.8040000000001</v>
      </c>
      <c r="AA16" s="65">
        <v>6962.1419999999998</v>
      </c>
      <c r="AB16" s="65">
        <v>84878.285000000003</v>
      </c>
      <c r="AC16" s="65">
        <v>95406.766000000003</v>
      </c>
      <c r="AD16" s="65">
        <v>205391.44099999999</v>
      </c>
      <c r="AE16" s="66">
        <v>1404135.098</v>
      </c>
      <c r="AF16" s="67">
        <v>132231.489</v>
      </c>
      <c r="AG16" s="65">
        <v>568.07100000000003</v>
      </c>
      <c r="AH16" s="65">
        <v>1.42</v>
      </c>
      <c r="AI16" s="65" t="s">
        <v>211</v>
      </c>
      <c r="AJ16" s="65">
        <v>24247.862000000001</v>
      </c>
      <c r="AK16" s="65">
        <v>11780.434999999999</v>
      </c>
      <c r="AL16" s="65">
        <v>32171.973999999998</v>
      </c>
      <c r="AM16" s="66">
        <v>63461.728000000003</v>
      </c>
      <c r="AN16" s="67">
        <v>132103.19500000001</v>
      </c>
      <c r="AO16" s="65">
        <v>824.81</v>
      </c>
      <c r="AP16" s="65" t="s">
        <v>211</v>
      </c>
      <c r="AQ16" s="65">
        <v>4208.585</v>
      </c>
      <c r="AR16" s="65">
        <v>10054.704</v>
      </c>
      <c r="AS16" s="65">
        <v>7430.5060000000003</v>
      </c>
      <c r="AT16" s="65">
        <v>20844.849999999999</v>
      </c>
      <c r="AU16" s="66">
        <v>88739.740999999995</v>
      </c>
      <c r="AV16" s="67">
        <v>148857669.04100001</v>
      </c>
      <c r="AW16" s="65">
        <v>3704480.9160000002</v>
      </c>
      <c r="AX16" s="65">
        <v>695682.19499999995</v>
      </c>
      <c r="AY16" s="65">
        <v>754706.73800000001</v>
      </c>
      <c r="AZ16" s="65">
        <v>9492324.7630000003</v>
      </c>
      <c r="BA16" s="65">
        <v>13855145.060000001</v>
      </c>
      <c r="BB16" s="65">
        <v>19998304.050999999</v>
      </c>
      <c r="BC16" s="66">
        <v>95106107.631999999</v>
      </c>
      <c r="BD16" s="67">
        <v>1347460.1740000001</v>
      </c>
      <c r="BE16" s="65">
        <v>18249.807000000001</v>
      </c>
      <c r="BF16" s="65">
        <v>1260.1759999999999</v>
      </c>
      <c r="BG16" s="65">
        <v>5875.1620000000003</v>
      </c>
      <c r="BH16" s="65">
        <v>85872.270999999993</v>
      </c>
      <c r="BI16" s="65">
        <v>157075.16399999999</v>
      </c>
      <c r="BJ16" s="65">
        <v>271219.46799999999</v>
      </c>
      <c r="BK16" s="66">
        <v>806943.52399999998</v>
      </c>
      <c r="BL16" s="67">
        <v>163872.9</v>
      </c>
      <c r="BM16" s="65">
        <v>4529.4110000000001</v>
      </c>
      <c r="BN16" s="65" t="s">
        <v>211</v>
      </c>
      <c r="BO16" s="65" t="s">
        <v>211</v>
      </c>
      <c r="BP16" s="65">
        <v>13575.184999999999</v>
      </c>
      <c r="BQ16" s="65">
        <v>10448.088</v>
      </c>
      <c r="BR16" s="65">
        <v>26813.721000000001</v>
      </c>
      <c r="BS16" s="66">
        <v>108506.495</v>
      </c>
      <c r="BT16" s="67">
        <v>47933.85</v>
      </c>
      <c r="BU16" s="65">
        <v>1966.8969999999999</v>
      </c>
      <c r="BV16" s="65">
        <v>9567.5930000000008</v>
      </c>
      <c r="BW16" s="65">
        <v>1045.521</v>
      </c>
      <c r="BX16" s="65">
        <v>7703.9679999999998</v>
      </c>
      <c r="BY16" s="65">
        <v>8311.9369999999999</v>
      </c>
      <c r="BZ16" s="65">
        <v>8469.0779999999995</v>
      </c>
      <c r="CA16" s="66">
        <v>10868.856</v>
      </c>
      <c r="CB16" s="67">
        <v>113892.84</v>
      </c>
      <c r="CC16" s="65">
        <v>259.56599999999997</v>
      </c>
      <c r="CD16" s="65">
        <v>2815.4029999999998</v>
      </c>
      <c r="CE16" s="65" t="s">
        <v>211</v>
      </c>
      <c r="CF16" s="65">
        <v>56406.292000000001</v>
      </c>
      <c r="CG16" s="65">
        <v>1531.173</v>
      </c>
      <c r="CH16" s="65">
        <v>9301.1759999999995</v>
      </c>
      <c r="CI16" s="66">
        <v>43579.231</v>
      </c>
      <c r="CJ16" s="67">
        <v>56850.93</v>
      </c>
      <c r="CK16" s="65">
        <v>8070.6469999999999</v>
      </c>
      <c r="CL16" s="65" t="s">
        <v>211</v>
      </c>
      <c r="CM16" s="65" t="s">
        <v>211</v>
      </c>
      <c r="CN16" s="65">
        <v>4588.277</v>
      </c>
      <c r="CO16" s="65">
        <v>4797.1790000000001</v>
      </c>
      <c r="CP16" s="65">
        <v>5591.9989999999998</v>
      </c>
      <c r="CQ16" s="66">
        <v>33802.826999999997</v>
      </c>
      <c r="CR16" s="67">
        <v>244460.973</v>
      </c>
      <c r="CS16" s="65">
        <v>2337.5070000000001</v>
      </c>
      <c r="CT16" s="65">
        <v>1818.0060000000001</v>
      </c>
      <c r="CU16" s="65" t="s">
        <v>211</v>
      </c>
      <c r="CV16" s="65">
        <v>22308.276000000002</v>
      </c>
      <c r="CW16" s="65">
        <v>42071.993000000002</v>
      </c>
      <c r="CX16" s="65">
        <v>46017.298999999999</v>
      </c>
      <c r="CY16" s="80">
        <v>129699.595</v>
      </c>
      <c r="CZ16" s="55" t="s">
        <v>197</v>
      </c>
    </row>
    <row r="17" spans="1:104" ht="15" customHeight="1" x14ac:dyDescent="0.55000000000000004">
      <c r="A17" s="54">
        <f t="shared" si="0"/>
        <v>3</v>
      </c>
      <c r="B17" s="51"/>
      <c r="C17" s="51"/>
      <c r="D17" s="49" t="s">
        <v>154</v>
      </c>
      <c r="E17" s="52"/>
      <c r="F17" s="77" t="s">
        <v>155</v>
      </c>
      <c r="G17" s="48" t="s">
        <v>141</v>
      </c>
      <c r="H17" s="64">
        <v>65309687.942000002</v>
      </c>
      <c r="I17" s="65">
        <v>3070399.389</v>
      </c>
      <c r="J17" s="65">
        <v>171554.14600000001</v>
      </c>
      <c r="K17" s="65">
        <v>459788.17300000001</v>
      </c>
      <c r="L17" s="65">
        <v>6194193.2779999999</v>
      </c>
      <c r="M17" s="65">
        <v>12739377.402000001</v>
      </c>
      <c r="N17" s="65">
        <v>10439223.092</v>
      </c>
      <c r="O17" s="66">
        <v>31774249.138</v>
      </c>
      <c r="P17" s="67">
        <v>355065.46</v>
      </c>
      <c r="Q17" s="65">
        <v>4675.567</v>
      </c>
      <c r="R17" s="65" t="s">
        <v>211</v>
      </c>
      <c r="S17" s="65">
        <v>220.61699999999999</v>
      </c>
      <c r="T17" s="65">
        <v>52718.936000000002</v>
      </c>
      <c r="U17" s="65">
        <v>32026.873</v>
      </c>
      <c r="V17" s="65">
        <v>67334.849000000002</v>
      </c>
      <c r="W17" s="66">
        <v>198088.61799999999</v>
      </c>
      <c r="X17" s="67">
        <v>483962.84499999997</v>
      </c>
      <c r="Y17" s="65">
        <v>9025.2270000000008</v>
      </c>
      <c r="Z17" s="65">
        <v>114.795</v>
      </c>
      <c r="AA17" s="65">
        <v>6290.4939999999997</v>
      </c>
      <c r="AB17" s="65">
        <v>45405.457000000002</v>
      </c>
      <c r="AC17" s="65">
        <v>56488.42</v>
      </c>
      <c r="AD17" s="65">
        <v>82308.307000000001</v>
      </c>
      <c r="AE17" s="66">
        <v>284226.86800000002</v>
      </c>
      <c r="AF17" s="67">
        <v>74816.160999999993</v>
      </c>
      <c r="AG17" s="65">
        <v>2209.8040000000001</v>
      </c>
      <c r="AH17" s="65">
        <v>557.21100000000001</v>
      </c>
      <c r="AI17" s="65">
        <v>836.98099999999999</v>
      </c>
      <c r="AJ17" s="65">
        <v>11366.098</v>
      </c>
      <c r="AK17" s="65">
        <v>16396.932000000001</v>
      </c>
      <c r="AL17" s="65">
        <v>28563.145</v>
      </c>
      <c r="AM17" s="66">
        <v>14885.989</v>
      </c>
      <c r="AN17" s="67">
        <v>71130.076000000001</v>
      </c>
      <c r="AO17" s="65">
        <v>103.33499999999999</v>
      </c>
      <c r="AP17" s="65" t="s">
        <v>211</v>
      </c>
      <c r="AQ17" s="65">
        <v>622.99400000000003</v>
      </c>
      <c r="AR17" s="65">
        <v>16216.032999999999</v>
      </c>
      <c r="AS17" s="65">
        <v>380.536</v>
      </c>
      <c r="AT17" s="65">
        <v>12755.244000000001</v>
      </c>
      <c r="AU17" s="66">
        <v>40989.718000000001</v>
      </c>
      <c r="AV17" s="67">
        <v>1987184.7779999999</v>
      </c>
      <c r="AW17" s="65">
        <v>34286.483</v>
      </c>
      <c r="AX17" s="65">
        <v>7380.15</v>
      </c>
      <c r="AY17" s="65">
        <v>13285.21</v>
      </c>
      <c r="AZ17" s="65">
        <v>146110.06299999999</v>
      </c>
      <c r="BA17" s="65">
        <v>247802.764</v>
      </c>
      <c r="BB17" s="65">
        <v>422101.8</v>
      </c>
      <c r="BC17" s="66">
        <v>1116218.308</v>
      </c>
      <c r="BD17" s="67">
        <v>61439029.024999999</v>
      </c>
      <c r="BE17" s="65">
        <v>3000622.4380000001</v>
      </c>
      <c r="BF17" s="65">
        <v>157689.92499999999</v>
      </c>
      <c r="BG17" s="65">
        <v>430066.21500000003</v>
      </c>
      <c r="BH17" s="65">
        <v>5785856.4749999996</v>
      </c>
      <c r="BI17" s="65">
        <v>12238072.597999999</v>
      </c>
      <c r="BJ17" s="65">
        <v>9681279.6449999996</v>
      </c>
      <c r="BK17" s="66">
        <v>29685029.374000002</v>
      </c>
      <c r="BL17" s="67">
        <v>205597.39499999999</v>
      </c>
      <c r="BM17" s="65">
        <v>12361.99</v>
      </c>
      <c r="BN17" s="65">
        <v>175.702</v>
      </c>
      <c r="BO17" s="65" t="s">
        <v>211</v>
      </c>
      <c r="BP17" s="65">
        <v>8274.9120000000003</v>
      </c>
      <c r="BQ17" s="65">
        <v>39154.517</v>
      </c>
      <c r="BR17" s="65">
        <v>30741.597000000002</v>
      </c>
      <c r="BS17" s="66">
        <v>114888.67600000001</v>
      </c>
      <c r="BT17" s="67">
        <v>60101.487000000001</v>
      </c>
      <c r="BU17" s="65">
        <v>256.59699999999998</v>
      </c>
      <c r="BV17" s="65">
        <v>27.867000000000001</v>
      </c>
      <c r="BW17" s="65">
        <v>1449.8779999999999</v>
      </c>
      <c r="BX17" s="65">
        <v>11471.154</v>
      </c>
      <c r="BY17" s="65">
        <v>4945.3280000000004</v>
      </c>
      <c r="BZ17" s="65">
        <v>10729.128000000001</v>
      </c>
      <c r="CA17" s="66">
        <v>31221.536</v>
      </c>
      <c r="CB17" s="67">
        <v>152048.519</v>
      </c>
      <c r="CC17" s="65">
        <v>315.798</v>
      </c>
      <c r="CD17" s="65">
        <v>2611.098</v>
      </c>
      <c r="CE17" s="65">
        <v>875.68700000000001</v>
      </c>
      <c r="CF17" s="65">
        <v>55888.790999999997</v>
      </c>
      <c r="CG17" s="65">
        <v>27507.537</v>
      </c>
      <c r="CH17" s="65">
        <v>12346.688</v>
      </c>
      <c r="CI17" s="66">
        <v>52244.080999999998</v>
      </c>
      <c r="CJ17" s="67">
        <v>180343.91</v>
      </c>
      <c r="CK17" s="65">
        <v>5609.2759999999998</v>
      </c>
      <c r="CL17" s="65">
        <v>475.94799999999998</v>
      </c>
      <c r="CM17" s="65">
        <v>6131.8440000000001</v>
      </c>
      <c r="CN17" s="65">
        <v>13759.447</v>
      </c>
      <c r="CO17" s="65">
        <v>45387.472000000002</v>
      </c>
      <c r="CP17" s="65">
        <v>43261.286999999997</v>
      </c>
      <c r="CQ17" s="66">
        <v>65652</v>
      </c>
      <c r="CR17" s="67">
        <v>300408.28600000002</v>
      </c>
      <c r="CS17" s="65">
        <v>932.87599999999998</v>
      </c>
      <c r="CT17" s="65">
        <v>2521.451</v>
      </c>
      <c r="CU17" s="65">
        <v>8.2520000000000007</v>
      </c>
      <c r="CV17" s="65">
        <v>47125.91</v>
      </c>
      <c r="CW17" s="65">
        <v>31214.424999999999</v>
      </c>
      <c r="CX17" s="65">
        <v>47801.400999999998</v>
      </c>
      <c r="CY17" s="80">
        <v>170803.97</v>
      </c>
      <c r="CZ17" s="55" t="s">
        <v>198</v>
      </c>
    </row>
    <row r="18" spans="1:104" ht="15" customHeight="1" x14ac:dyDescent="0.55000000000000004">
      <c r="A18" s="54">
        <f t="shared" si="0"/>
        <v>3</v>
      </c>
      <c r="B18" s="51"/>
      <c r="C18" s="51"/>
      <c r="D18" s="49" t="s">
        <v>156</v>
      </c>
      <c r="E18" s="52"/>
      <c r="F18" s="77" t="s">
        <v>157</v>
      </c>
      <c r="G18" s="48" t="s">
        <v>141</v>
      </c>
      <c r="H18" s="64">
        <v>28619659.103</v>
      </c>
      <c r="I18" s="65">
        <v>1369397.952</v>
      </c>
      <c r="J18" s="65">
        <v>112625.361</v>
      </c>
      <c r="K18" s="65">
        <v>92301.981</v>
      </c>
      <c r="L18" s="65">
        <v>5495861.7980000004</v>
      </c>
      <c r="M18" s="65">
        <v>4315898.7319999998</v>
      </c>
      <c r="N18" s="65">
        <v>5059456.7520000003</v>
      </c>
      <c r="O18" s="66">
        <v>10872860.165999999</v>
      </c>
      <c r="P18" s="67">
        <v>1233355.1440000001</v>
      </c>
      <c r="Q18" s="65">
        <v>40211.565999999999</v>
      </c>
      <c r="R18" s="65">
        <v>189.42400000000001</v>
      </c>
      <c r="S18" s="65">
        <v>12375.739</v>
      </c>
      <c r="T18" s="65">
        <v>53924.035000000003</v>
      </c>
      <c r="U18" s="65">
        <v>164162.50899999999</v>
      </c>
      <c r="V18" s="65">
        <v>349551.4</v>
      </c>
      <c r="W18" s="66">
        <v>551599.78399999999</v>
      </c>
      <c r="X18" s="67">
        <v>203286.46</v>
      </c>
      <c r="Y18" s="65">
        <v>248.309</v>
      </c>
      <c r="Z18" s="65" t="s">
        <v>211</v>
      </c>
      <c r="AA18" s="65">
        <v>4348.47</v>
      </c>
      <c r="AB18" s="65">
        <v>17499.646000000001</v>
      </c>
      <c r="AC18" s="65">
        <v>16170.464</v>
      </c>
      <c r="AD18" s="65">
        <v>18536.310000000001</v>
      </c>
      <c r="AE18" s="66">
        <v>146483.26199999999</v>
      </c>
      <c r="AF18" s="67">
        <v>45096.661999999997</v>
      </c>
      <c r="AG18" s="65">
        <v>37.170999999999999</v>
      </c>
      <c r="AH18" s="65">
        <v>382.52199999999999</v>
      </c>
      <c r="AI18" s="65">
        <v>111.47799999999999</v>
      </c>
      <c r="AJ18" s="65">
        <v>3221.65</v>
      </c>
      <c r="AK18" s="65">
        <v>4304.0600000000004</v>
      </c>
      <c r="AL18" s="65">
        <v>3564.5450000000001</v>
      </c>
      <c r="AM18" s="66">
        <v>33475.235000000001</v>
      </c>
      <c r="AN18" s="67">
        <v>298594.11</v>
      </c>
      <c r="AO18" s="65">
        <v>10090.675999999999</v>
      </c>
      <c r="AP18" s="65">
        <v>279.613</v>
      </c>
      <c r="AQ18" s="65">
        <v>153.4</v>
      </c>
      <c r="AR18" s="65">
        <v>19261.044999999998</v>
      </c>
      <c r="AS18" s="65">
        <v>7856.8509999999997</v>
      </c>
      <c r="AT18" s="65">
        <v>29603.124</v>
      </c>
      <c r="AU18" s="66">
        <v>231349.402</v>
      </c>
      <c r="AV18" s="67">
        <v>591339.72499999998</v>
      </c>
      <c r="AW18" s="65">
        <v>101.586</v>
      </c>
      <c r="AX18" s="65" t="s">
        <v>211</v>
      </c>
      <c r="AY18" s="65" t="s">
        <v>211</v>
      </c>
      <c r="AZ18" s="65">
        <v>18604.749</v>
      </c>
      <c r="BA18" s="65">
        <v>37440.712</v>
      </c>
      <c r="BB18" s="65">
        <v>108888.787</v>
      </c>
      <c r="BC18" s="66">
        <v>424997.19900000002</v>
      </c>
      <c r="BD18" s="67">
        <v>401149.75</v>
      </c>
      <c r="BE18" s="65">
        <v>9685.1139999999996</v>
      </c>
      <c r="BF18" s="65">
        <v>115.88200000000001</v>
      </c>
      <c r="BG18" s="65">
        <v>74.477999999999994</v>
      </c>
      <c r="BH18" s="65">
        <v>23190.545999999998</v>
      </c>
      <c r="BI18" s="65">
        <v>94105.485000000001</v>
      </c>
      <c r="BJ18" s="65">
        <v>43240.349000000002</v>
      </c>
      <c r="BK18" s="66">
        <v>230725.848</v>
      </c>
      <c r="BL18" s="67">
        <v>25094460.57</v>
      </c>
      <c r="BM18" s="65">
        <v>1304702.007</v>
      </c>
      <c r="BN18" s="65">
        <v>111156.4</v>
      </c>
      <c r="BO18" s="65">
        <v>75091.100999999995</v>
      </c>
      <c r="BP18" s="65">
        <v>5336272.375</v>
      </c>
      <c r="BQ18" s="65">
        <v>3882246.6809999999</v>
      </c>
      <c r="BR18" s="65">
        <v>4367335.51</v>
      </c>
      <c r="BS18" s="66">
        <v>8779578.8699999992</v>
      </c>
      <c r="BT18" s="67">
        <v>79925.642999999996</v>
      </c>
      <c r="BU18" s="65">
        <v>511.303</v>
      </c>
      <c r="BV18" s="65" t="s">
        <v>211</v>
      </c>
      <c r="BW18" s="65">
        <v>127.342</v>
      </c>
      <c r="BX18" s="65">
        <v>8133.8509999999997</v>
      </c>
      <c r="BY18" s="65">
        <v>18475.487000000001</v>
      </c>
      <c r="BZ18" s="65">
        <v>11803.632</v>
      </c>
      <c r="CA18" s="66">
        <v>40706.724000000002</v>
      </c>
      <c r="CB18" s="67">
        <v>291524.57699999999</v>
      </c>
      <c r="CC18" s="65">
        <v>54.924999999999997</v>
      </c>
      <c r="CD18" s="65">
        <v>388.85899999999998</v>
      </c>
      <c r="CE18" s="65" t="s">
        <v>211</v>
      </c>
      <c r="CF18" s="65">
        <v>2778.1509999999998</v>
      </c>
      <c r="CG18" s="65">
        <v>33750.894</v>
      </c>
      <c r="CH18" s="65">
        <v>20930.575000000001</v>
      </c>
      <c r="CI18" s="66">
        <v>233269.171</v>
      </c>
      <c r="CJ18" s="67">
        <v>248018.24900000001</v>
      </c>
      <c r="CK18" s="65">
        <v>1448.4469999999999</v>
      </c>
      <c r="CL18" s="65">
        <v>112.661</v>
      </c>
      <c r="CM18" s="65" t="s">
        <v>211</v>
      </c>
      <c r="CN18" s="65">
        <v>9687.0679999999993</v>
      </c>
      <c r="CO18" s="65">
        <v>20023.255000000001</v>
      </c>
      <c r="CP18" s="65">
        <v>81688.415999999997</v>
      </c>
      <c r="CQ18" s="66">
        <v>135058.40400000001</v>
      </c>
      <c r="CR18" s="67">
        <v>132908.21299999999</v>
      </c>
      <c r="CS18" s="65">
        <v>2306.85</v>
      </c>
      <c r="CT18" s="65" t="s">
        <v>211</v>
      </c>
      <c r="CU18" s="65">
        <v>19.974</v>
      </c>
      <c r="CV18" s="65">
        <v>3288.6819999999998</v>
      </c>
      <c r="CW18" s="65">
        <v>37362.334000000003</v>
      </c>
      <c r="CX18" s="65">
        <v>24314.105</v>
      </c>
      <c r="CY18" s="80">
        <v>65616.267000000007</v>
      </c>
      <c r="CZ18" s="55" t="s">
        <v>199</v>
      </c>
    </row>
    <row r="19" spans="1:104" ht="15" customHeight="1" x14ac:dyDescent="0.55000000000000004">
      <c r="A19" s="54">
        <f t="shared" si="0"/>
        <v>3</v>
      </c>
      <c r="B19" s="51"/>
      <c r="C19" s="51"/>
      <c r="D19" s="49" t="s">
        <v>158</v>
      </c>
      <c r="E19" s="52"/>
      <c r="F19" s="77" t="s">
        <v>159</v>
      </c>
      <c r="G19" s="48" t="s">
        <v>141</v>
      </c>
      <c r="H19" s="64">
        <v>11969344.913000001</v>
      </c>
      <c r="I19" s="65">
        <v>457378.446</v>
      </c>
      <c r="J19" s="65">
        <v>64306.945</v>
      </c>
      <c r="K19" s="65">
        <v>97066.403999999995</v>
      </c>
      <c r="L19" s="65">
        <v>1837948.8060000001</v>
      </c>
      <c r="M19" s="65">
        <v>1405541.54</v>
      </c>
      <c r="N19" s="65">
        <v>2558664.852</v>
      </c>
      <c r="O19" s="66">
        <v>4384465.977</v>
      </c>
      <c r="P19" s="67">
        <v>57744.038</v>
      </c>
      <c r="Q19" s="65" t="s">
        <v>212</v>
      </c>
      <c r="R19" s="65" t="s">
        <v>211</v>
      </c>
      <c r="S19" s="65" t="s">
        <v>211</v>
      </c>
      <c r="T19" s="65">
        <v>10780.492</v>
      </c>
      <c r="U19" s="65">
        <v>5104.0429999999997</v>
      </c>
      <c r="V19" s="65">
        <v>17522.463</v>
      </c>
      <c r="W19" s="66">
        <v>24337.041000000001</v>
      </c>
      <c r="X19" s="67">
        <v>48208.216</v>
      </c>
      <c r="Y19" s="65">
        <v>559.98599999999999</v>
      </c>
      <c r="Z19" s="65" t="s">
        <v>211</v>
      </c>
      <c r="AA19" s="65" t="s">
        <v>211</v>
      </c>
      <c r="AB19" s="65">
        <v>5870.0389999999998</v>
      </c>
      <c r="AC19" s="65">
        <v>12695.726000000001</v>
      </c>
      <c r="AD19" s="65">
        <v>8632.9470000000001</v>
      </c>
      <c r="AE19" s="66">
        <v>20449.518</v>
      </c>
      <c r="AF19" s="67">
        <v>48487.061000000002</v>
      </c>
      <c r="AG19" s="65">
        <v>4628.2879999999996</v>
      </c>
      <c r="AH19" s="65" t="s">
        <v>211</v>
      </c>
      <c r="AI19" s="65">
        <v>1.7170000000000001</v>
      </c>
      <c r="AJ19" s="65">
        <v>6628.94</v>
      </c>
      <c r="AK19" s="65">
        <v>14268.491</v>
      </c>
      <c r="AL19" s="65">
        <v>12280.616</v>
      </c>
      <c r="AM19" s="66">
        <v>10679.01</v>
      </c>
      <c r="AN19" s="67">
        <v>5297.1790000000001</v>
      </c>
      <c r="AO19" s="65">
        <v>2167.991</v>
      </c>
      <c r="AP19" s="65" t="s">
        <v>211</v>
      </c>
      <c r="AQ19" s="65" t="s">
        <v>211</v>
      </c>
      <c r="AR19" s="65">
        <v>16.756</v>
      </c>
      <c r="AS19" s="65">
        <v>826.33799999999997</v>
      </c>
      <c r="AT19" s="65">
        <v>333.601</v>
      </c>
      <c r="AU19" s="66">
        <v>1952.4929999999999</v>
      </c>
      <c r="AV19" s="67">
        <v>83146.213000000003</v>
      </c>
      <c r="AW19" s="65">
        <v>4987.8980000000001</v>
      </c>
      <c r="AX19" s="65">
        <v>429.87200000000001</v>
      </c>
      <c r="AY19" s="65">
        <v>8640.4249999999993</v>
      </c>
      <c r="AZ19" s="65">
        <v>11133.183999999999</v>
      </c>
      <c r="BA19" s="65">
        <v>11928.924999999999</v>
      </c>
      <c r="BB19" s="65">
        <v>15549.338</v>
      </c>
      <c r="BC19" s="66">
        <v>30476.57</v>
      </c>
      <c r="BD19" s="67">
        <v>71509.816999999995</v>
      </c>
      <c r="BE19" s="65" t="s">
        <v>212</v>
      </c>
      <c r="BF19" s="65" t="s">
        <v>211</v>
      </c>
      <c r="BG19" s="65">
        <v>255.559</v>
      </c>
      <c r="BH19" s="65">
        <v>2238.4699999999998</v>
      </c>
      <c r="BI19" s="65">
        <v>22618.761999999999</v>
      </c>
      <c r="BJ19" s="65">
        <v>14541.171</v>
      </c>
      <c r="BK19" s="66">
        <v>31855.855</v>
      </c>
      <c r="BL19" s="67">
        <v>38681.843999999997</v>
      </c>
      <c r="BM19" s="65">
        <v>701.1</v>
      </c>
      <c r="BN19" s="65" t="s">
        <v>211</v>
      </c>
      <c r="BO19" s="65" t="s">
        <v>211</v>
      </c>
      <c r="BP19" s="65">
        <v>3624.2420000000002</v>
      </c>
      <c r="BQ19" s="65">
        <v>11671.424000000001</v>
      </c>
      <c r="BR19" s="65">
        <v>6368.0280000000002</v>
      </c>
      <c r="BS19" s="66">
        <v>16317.050999999999</v>
      </c>
      <c r="BT19" s="67">
        <v>11552409.162</v>
      </c>
      <c r="BU19" s="65">
        <v>441997.79700000002</v>
      </c>
      <c r="BV19" s="65">
        <v>62736.29</v>
      </c>
      <c r="BW19" s="65">
        <v>88168.703999999998</v>
      </c>
      <c r="BX19" s="65">
        <v>1791303.4210000001</v>
      </c>
      <c r="BY19" s="65">
        <v>1303978.6129999999</v>
      </c>
      <c r="BZ19" s="65">
        <v>2466339.7969999998</v>
      </c>
      <c r="CA19" s="66">
        <v>4233994.2829999998</v>
      </c>
      <c r="CB19" s="67">
        <v>1326.9970000000001</v>
      </c>
      <c r="CC19" s="65">
        <v>3.6619999999999999</v>
      </c>
      <c r="CD19" s="65" t="s">
        <v>211</v>
      </c>
      <c r="CE19" s="65" t="s">
        <v>211</v>
      </c>
      <c r="CF19" s="65">
        <v>857.303</v>
      </c>
      <c r="CG19" s="65" t="s">
        <v>211</v>
      </c>
      <c r="CH19" s="65">
        <v>466.03199999999998</v>
      </c>
      <c r="CI19" s="66" t="s">
        <v>211</v>
      </c>
      <c r="CJ19" s="67">
        <v>13985.034</v>
      </c>
      <c r="CK19" s="65">
        <v>760.24099999999999</v>
      </c>
      <c r="CL19" s="65" t="s">
        <v>211</v>
      </c>
      <c r="CM19" s="65" t="s">
        <v>211</v>
      </c>
      <c r="CN19" s="65">
        <v>4069.3620000000001</v>
      </c>
      <c r="CO19" s="65">
        <v>5615.09</v>
      </c>
      <c r="CP19" s="65">
        <v>159.661</v>
      </c>
      <c r="CQ19" s="66">
        <v>3298.9940000000001</v>
      </c>
      <c r="CR19" s="67">
        <v>48549.351999999999</v>
      </c>
      <c r="CS19" s="65">
        <v>1571.4849999999999</v>
      </c>
      <c r="CT19" s="65">
        <v>1140.7819999999999</v>
      </c>
      <c r="CU19" s="65" t="s">
        <v>211</v>
      </c>
      <c r="CV19" s="65">
        <v>1426.597</v>
      </c>
      <c r="CW19" s="65">
        <v>16834.128000000001</v>
      </c>
      <c r="CX19" s="65">
        <v>16471.196</v>
      </c>
      <c r="CY19" s="80">
        <v>11105.164000000001</v>
      </c>
      <c r="CZ19" s="55" t="s">
        <v>200</v>
      </c>
    </row>
    <row r="20" spans="1:104" ht="15" customHeight="1" x14ac:dyDescent="0.55000000000000004">
      <c r="A20" s="54">
        <f t="shared" si="0"/>
        <v>3</v>
      </c>
      <c r="B20" s="51"/>
      <c r="C20" s="51"/>
      <c r="D20" s="49" t="s">
        <v>160</v>
      </c>
      <c r="E20" s="52"/>
      <c r="F20" s="77" t="s">
        <v>161</v>
      </c>
      <c r="G20" s="48" t="s">
        <v>141</v>
      </c>
      <c r="H20" s="64">
        <v>2942724.0550000002</v>
      </c>
      <c r="I20" s="65">
        <v>91685.251999999993</v>
      </c>
      <c r="J20" s="65">
        <v>39239.292999999998</v>
      </c>
      <c r="K20" s="65" t="s">
        <v>211</v>
      </c>
      <c r="L20" s="65">
        <v>326563.68900000001</v>
      </c>
      <c r="M20" s="65">
        <v>345594.49099999998</v>
      </c>
      <c r="N20" s="65">
        <v>425742.55499999999</v>
      </c>
      <c r="O20" s="66">
        <v>1620925.9380000001</v>
      </c>
      <c r="P20" s="67">
        <v>1223.9380000000001</v>
      </c>
      <c r="Q20" s="65">
        <v>342.947</v>
      </c>
      <c r="R20" s="65" t="s">
        <v>211</v>
      </c>
      <c r="S20" s="65" t="s">
        <v>211</v>
      </c>
      <c r="T20" s="65" t="s">
        <v>211</v>
      </c>
      <c r="U20" s="65" t="s">
        <v>211</v>
      </c>
      <c r="V20" s="65" t="s">
        <v>211</v>
      </c>
      <c r="W20" s="66">
        <v>880.99</v>
      </c>
      <c r="X20" s="67">
        <v>1165.4659999999999</v>
      </c>
      <c r="Y20" s="65" t="s">
        <v>212</v>
      </c>
      <c r="Z20" s="65" t="s">
        <v>211</v>
      </c>
      <c r="AA20" s="65" t="s">
        <v>211</v>
      </c>
      <c r="AB20" s="65" t="s">
        <v>211</v>
      </c>
      <c r="AC20" s="65">
        <v>634.49699999999996</v>
      </c>
      <c r="AD20" s="65">
        <v>456.40800000000002</v>
      </c>
      <c r="AE20" s="66">
        <v>74.561000000000007</v>
      </c>
      <c r="AF20" s="67">
        <v>313.80599999999998</v>
      </c>
      <c r="AG20" s="65" t="s">
        <v>212</v>
      </c>
      <c r="AH20" s="65" t="s">
        <v>211</v>
      </c>
      <c r="AI20" s="65" t="s">
        <v>211</v>
      </c>
      <c r="AJ20" s="65">
        <v>34.909999999999997</v>
      </c>
      <c r="AK20" s="65">
        <v>264.72199999999998</v>
      </c>
      <c r="AL20" s="65" t="s">
        <v>211</v>
      </c>
      <c r="AM20" s="66">
        <v>14.173999999999999</v>
      </c>
      <c r="AN20" s="67">
        <v>5281.85</v>
      </c>
      <c r="AO20" s="65">
        <v>256.69600000000003</v>
      </c>
      <c r="AP20" s="65" t="s">
        <v>211</v>
      </c>
      <c r="AQ20" s="65" t="s">
        <v>211</v>
      </c>
      <c r="AR20" s="65">
        <v>0.13400000000000001</v>
      </c>
      <c r="AS20" s="65">
        <v>40.088999999999999</v>
      </c>
      <c r="AT20" s="65">
        <v>32.131</v>
      </c>
      <c r="AU20" s="66">
        <v>4952.8</v>
      </c>
      <c r="AV20" s="67">
        <v>1134.8679999999999</v>
      </c>
      <c r="AW20" s="65" t="s">
        <v>212</v>
      </c>
      <c r="AX20" s="65" t="s">
        <v>211</v>
      </c>
      <c r="AY20" s="65" t="s">
        <v>211</v>
      </c>
      <c r="AZ20" s="65" t="s">
        <v>211</v>
      </c>
      <c r="BA20" s="65" t="s">
        <v>211</v>
      </c>
      <c r="BB20" s="65" t="s">
        <v>211</v>
      </c>
      <c r="BC20" s="66">
        <v>1134.8679999999999</v>
      </c>
      <c r="BD20" s="67">
        <v>5298.1019999999999</v>
      </c>
      <c r="BE20" s="65" t="s">
        <v>212</v>
      </c>
      <c r="BF20" s="65" t="s">
        <v>211</v>
      </c>
      <c r="BG20" s="65" t="s">
        <v>211</v>
      </c>
      <c r="BH20" s="65" t="s">
        <v>211</v>
      </c>
      <c r="BI20" s="65">
        <v>1441.5540000000001</v>
      </c>
      <c r="BJ20" s="65" t="s">
        <v>211</v>
      </c>
      <c r="BK20" s="66">
        <v>3856.549</v>
      </c>
      <c r="BL20" s="67">
        <v>84208.615000000005</v>
      </c>
      <c r="BM20" s="65" t="s">
        <v>212</v>
      </c>
      <c r="BN20" s="65" t="s">
        <v>211</v>
      </c>
      <c r="BO20" s="65" t="s">
        <v>211</v>
      </c>
      <c r="BP20" s="65">
        <v>18497.478999999999</v>
      </c>
      <c r="BQ20" s="65">
        <v>30525.496999999999</v>
      </c>
      <c r="BR20" s="65">
        <v>6162.5209999999997</v>
      </c>
      <c r="BS20" s="66">
        <v>29023.117999999999</v>
      </c>
      <c r="BT20" s="67">
        <v>638.75199999999995</v>
      </c>
      <c r="BU20" s="65" t="s">
        <v>212</v>
      </c>
      <c r="BV20" s="65" t="s">
        <v>211</v>
      </c>
      <c r="BW20" s="65" t="s">
        <v>211</v>
      </c>
      <c r="BX20" s="65">
        <v>351.86700000000002</v>
      </c>
      <c r="BY20" s="65">
        <v>25.196000000000002</v>
      </c>
      <c r="BZ20" s="65">
        <v>34.124000000000002</v>
      </c>
      <c r="CA20" s="66">
        <v>227.566</v>
      </c>
      <c r="CB20" s="67">
        <v>2799371.6660000002</v>
      </c>
      <c r="CC20" s="65">
        <v>91085.608999999997</v>
      </c>
      <c r="CD20" s="65">
        <v>38767.31</v>
      </c>
      <c r="CE20" s="65" t="s">
        <v>211</v>
      </c>
      <c r="CF20" s="65">
        <v>306570.52500000002</v>
      </c>
      <c r="CG20" s="65">
        <v>297405.94500000001</v>
      </c>
      <c r="CH20" s="65">
        <v>415526.01</v>
      </c>
      <c r="CI20" s="66">
        <v>1557043.4310000001</v>
      </c>
      <c r="CJ20" s="67">
        <v>36497.548000000003</v>
      </c>
      <c r="CK20" s="65" t="s">
        <v>212</v>
      </c>
      <c r="CL20" s="65">
        <v>471.983</v>
      </c>
      <c r="CM20" s="65" t="s">
        <v>211</v>
      </c>
      <c r="CN20" s="65">
        <v>1108.7739999999999</v>
      </c>
      <c r="CO20" s="65">
        <v>14497.406000000001</v>
      </c>
      <c r="CP20" s="65">
        <v>2182.9389999999999</v>
      </c>
      <c r="CQ20" s="66">
        <v>18236.446</v>
      </c>
      <c r="CR20" s="67">
        <v>7589.4440000000004</v>
      </c>
      <c r="CS20" s="65" t="s">
        <v>212</v>
      </c>
      <c r="CT20" s="65" t="s">
        <v>211</v>
      </c>
      <c r="CU20" s="65" t="s">
        <v>211</v>
      </c>
      <c r="CV20" s="65" t="s">
        <v>211</v>
      </c>
      <c r="CW20" s="65">
        <v>759.58600000000001</v>
      </c>
      <c r="CX20" s="65">
        <v>1348.423</v>
      </c>
      <c r="CY20" s="80">
        <v>5481.4350000000004</v>
      </c>
      <c r="CZ20" s="55" t="s">
        <v>201</v>
      </c>
    </row>
    <row r="21" spans="1:104" ht="15" customHeight="1" x14ac:dyDescent="0.55000000000000004">
      <c r="A21" s="54">
        <f t="shared" si="0"/>
        <v>3</v>
      </c>
      <c r="B21" s="51"/>
      <c r="C21" s="51"/>
      <c r="D21" s="49" t="s">
        <v>162</v>
      </c>
      <c r="E21" s="52"/>
      <c r="F21" s="77" t="s">
        <v>163</v>
      </c>
      <c r="G21" s="48" t="s">
        <v>141</v>
      </c>
      <c r="H21" s="64">
        <v>9134686.8210000005</v>
      </c>
      <c r="I21" s="65">
        <v>147077.929</v>
      </c>
      <c r="J21" s="65">
        <v>45183.285000000003</v>
      </c>
      <c r="K21" s="65">
        <v>328121.32799999998</v>
      </c>
      <c r="L21" s="65">
        <v>1452812.7080000001</v>
      </c>
      <c r="M21" s="65">
        <v>1466397.43</v>
      </c>
      <c r="N21" s="65">
        <v>2722656.6150000002</v>
      </c>
      <c r="O21" s="66">
        <v>2714128.173</v>
      </c>
      <c r="P21" s="67">
        <v>15283.066000000001</v>
      </c>
      <c r="Q21" s="65">
        <v>783.50199999999995</v>
      </c>
      <c r="R21" s="65" t="s">
        <v>211</v>
      </c>
      <c r="S21" s="65" t="s">
        <v>211</v>
      </c>
      <c r="T21" s="65">
        <v>2084.77</v>
      </c>
      <c r="U21" s="65">
        <v>2681.3220000000001</v>
      </c>
      <c r="V21" s="65" t="s">
        <v>211</v>
      </c>
      <c r="W21" s="66">
        <v>9733.4719999999998</v>
      </c>
      <c r="X21" s="67">
        <v>48271.123</v>
      </c>
      <c r="Y21" s="65" t="s">
        <v>212</v>
      </c>
      <c r="Z21" s="65">
        <v>0.75900000000000001</v>
      </c>
      <c r="AA21" s="65" t="s">
        <v>211</v>
      </c>
      <c r="AB21" s="65">
        <v>5914.491</v>
      </c>
      <c r="AC21" s="65">
        <v>5024.0559999999996</v>
      </c>
      <c r="AD21" s="65">
        <v>10811.552</v>
      </c>
      <c r="AE21" s="66">
        <v>26520.266</v>
      </c>
      <c r="AF21" s="67">
        <v>17675.991000000002</v>
      </c>
      <c r="AG21" s="65">
        <v>46.494</v>
      </c>
      <c r="AH21" s="65" t="s">
        <v>211</v>
      </c>
      <c r="AI21" s="65">
        <v>2029.712</v>
      </c>
      <c r="AJ21" s="65">
        <v>7227.4989999999998</v>
      </c>
      <c r="AK21" s="65">
        <v>7331.7020000000002</v>
      </c>
      <c r="AL21" s="65">
        <v>662.471</v>
      </c>
      <c r="AM21" s="66">
        <v>378.11399999999998</v>
      </c>
      <c r="AN21" s="67">
        <v>4990.5479999999998</v>
      </c>
      <c r="AO21" s="65">
        <v>321.26900000000001</v>
      </c>
      <c r="AP21" s="65" t="s">
        <v>211</v>
      </c>
      <c r="AQ21" s="65" t="s">
        <v>211</v>
      </c>
      <c r="AR21" s="65">
        <v>699.98099999999999</v>
      </c>
      <c r="AS21" s="65">
        <v>528.46100000000001</v>
      </c>
      <c r="AT21" s="65">
        <v>539.71199999999999</v>
      </c>
      <c r="AU21" s="66">
        <v>2901.1239999999998</v>
      </c>
      <c r="AV21" s="67">
        <v>123754.44100000001</v>
      </c>
      <c r="AW21" s="65">
        <v>26.855</v>
      </c>
      <c r="AX21" s="65" t="s">
        <v>211</v>
      </c>
      <c r="AY21" s="65" t="s">
        <v>211</v>
      </c>
      <c r="AZ21" s="65">
        <v>21271.294999999998</v>
      </c>
      <c r="BA21" s="65">
        <v>29231.023000000001</v>
      </c>
      <c r="BB21" s="65">
        <v>24540.056</v>
      </c>
      <c r="BC21" s="66">
        <v>48685.213000000003</v>
      </c>
      <c r="BD21" s="67">
        <v>359635.77600000001</v>
      </c>
      <c r="BE21" s="65">
        <v>5085.4139999999998</v>
      </c>
      <c r="BF21" s="65">
        <v>9175.3160000000007</v>
      </c>
      <c r="BG21" s="65" t="s">
        <v>211</v>
      </c>
      <c r="BH21" s="65">
        <v>94527.178</v>
      </c>
      <c r="BI21" s="65">
        <v>44602.629000000001</v>
      </c>
      <c r="BJ21" s="65">
        <v>127858.121</v>
      </c>
      <c r="BK21" s="66">
        <v>78387.118000000002</v>
      </c>
      <c r="BL21" s="67">
        <v>57933.925000000003</v>
      </c>
      <c r="BM21" s="65">
        <v>1727.665</v>
      </c>
      <c r="BN21" s="65">
        <v>2503.2669999999998</v>
      </c>
      <c r="BO21" s="65">
        <v>464.28</v>
      </c>
      <c r="BP21" s="65">
        <v>3462.873</v>
      </c>
      <c r="BQ21" s="65">
        <v>7089.451</v>
      </c>
      <c r="BR21" s="65">
        <v>11461.880999999999</v>
      </c>
      <c r="BS21" s="66">
        <v>31224.507000000001</v>
      </c>
      <c r="BT21" s="67">
        <v>6448.5420000000004</v>
      </c>
      <c r="BU21" s="65" t="s">
        <v>212</v>
      </c>
      <c r="BV21" s="65" t="s">
        <v>211</v>
      </c>
      <c r="BW21" s="65" t="s">
        <v>211</v>
      </c>
      <c r="BX21" s="65">
        <v>2277.1439999999998</v>
      </c>
      <c r="BY21" s="65">
        <v>1993.116</v>
      </c>
      <c r="BZ21" s="65">
        <v>1458.7860000000001</v>
      </c>
      <c r="CA21" s="66">
        <v>719.495</v>
      </c>
      <c r="CB21" s="67">
        <v>8333791.0810000002</v>
      </c>
      <c r="CC21" s="65">
        <v>121956.452</v>
      </c>
      <c r="CD21" s="65">
        <v>33117.178</v>
      </c>
      <c r="CE21" s="65">
        <v>325612.554</v>
      </c>
      <c r="CF21" s="65">
        <v>1300320.672</v>
      </c>
      <c r="CG21" s="65">
        <v>1339391.74</v>
      </c>
      <c r="CH21" s="65">
        <v>2522382.5049999999</v>
      </c>
      <c r="CI21" s="66">
        <v>2432923.2289999998</v>
      </c>
      <c r="CJ21" s="67">
        <v>145254.34700000001</v>
      </c>
      <c r="CK21" s="65">
        <v>17130.277999999998</v>
      </c>
      <c r="CL21" s="65">
        <v>386.76499999999999</v>
      </c>
      <c r="CM21" s="65">
        <v>14.782999999999999</v>
      </c>
      <c r="CN21" s="65">
        <v>11821.447</v>
      </c>
      <c r="CO21" s="65">
        <v>25382.258999999998</v>
      </c>
      <c r="CP21" s="65">
        <v>19301.013999999999</v>
      </c>
      <c r="CQ21" s="66">
        <v>70995.199999999997</v>
      </c>
      <c r="CR21" s="67">
        <v>21647.981</v>
      </c>
      <c r="CS21" s="65" t="s">
        <v>212</v>
      </c>
      <c r="CT21" s="65" t="s">
        <v>211</v>
      </c>
      <c r="CU21" s="65" t="s">
        <v>211</v>
      </c>
      <c r="CV21" s="65">
        <v>3205.3589999999999</v>
      </c>
      <c r="CW21" s="65">
        <v>3141.6709999999998</v>
      </c>
      <c r="CX21" s="65">
        <v>3640.5169999999998</v>
      </c>
      <c r="CY21" s="80">
        <v>11660.433999999999</v>
      </c>
      <c r="CZ21" s="55" t="s">
        <v>202</v>
      </c>
    </row>
    <row r="22" spans="1:104" ht="15" customHeight="1" x14ac:dyDescent="0.55000000000000004">
      <c r="A22" s="54">
        <f t="shared" si="0"/>
        <v>3</v>
      </c>
      <c r="B22" s="51"/>
      <c r="C22" s="51"/>
      <c r="D22" s="49" t="s">
        <v>164</v>
      </c>
      <c r="E22" s="52"/>
      <c r="F22" s="77" t="s">
        <v>165</v>
      </c>
      <c r="G22" s="48" t="s">
        <v>141</v>
      </c>
      <c r="H22" s="64">
        <v>21875356.776999999</v>
      </c>
      <c r="I22" s="65">
        <v>704034.66899999999</v>
      </c>
      <c r="J22" s="65">
        <v>62008.082000000002</v>
      </c>
      <c r="K22" s="65">
        <v>130682.79</v>
      </c>
      <c r="L22" s="65">
        <v>2349576.784</v>
      </c>
      <c r="M22" s="65">
        <v>2908728.1439999999</v>
      </c>
      <c r="N22" s="65">
        <v>4401950.1229999997</v>
      </c>
      <c r="O22" s="66">
        <v>10895592.177999999</v>
      </c>
      <c r="P22" s="67">
        <v>71850.612999999998</v>
      </c>
      <c r="Q22" s="65">
        <v>4488.9880000000003</v>
      </c>
      <c r="R22" s="65" t="s">
        <v>211</v>
      </c>
      <c r="S22" s="65">
        <v>661.85199999999998</v>
      </c>
      <c r="T22" s="65" t="s">
        <v>211</v>
      </c>
      <c r="U22" s="65">
        <v>9870.8340000000007</v>
      </c>
      <c r="V22" s="65">
        <v>25951.713</v>
      </c>
      <c r="W22" s="66">
        <v>30877.225999999999</v>
      </c>
      <c r="X22" s="67">
        <v>28775.294999999998</v>
      </c>
      <c r="Y22" s="65" t="s">
        <v>212</v>
      </c>
      <c r="Z22" s="65">
        <v>145.26</v>
      </c>
      <c r="AA22" s="65" t="s">
        <v>211</v>
      </c>
      <c r="AB22" s="65">
        <v>511.29</v>
      </c>
      <c r="AC22" s="65">
        <v>2234.4369999999999</v>
      </c>
      <c r="AD22" s="65">
        <v>6374.7929999999997</v>
      </c>
      <c r="AE22" s="66">
        <v>19509.514999999999</v>
      </c>
      <c r="AF22" s="67">
        <v>37408.767999999996</v>
      </c>
      <c r="AG22" s="65">
        <v>185.66200000000001</v>
      </c>
      <c r="AH22" s="65" t="s">
        <v>211</v>
      </c>
      <c r="AI22" s="65">
        <v>3071.6680000000001</v>
      </c>
      <c r="AJ22" s="65">
        <v>379.18</v>
      </c>
      <c r="AK22" s="65">
        <v>6438.7520000000004</v>
      </c>
      <c r="AL22" s="65">
        <v>16461.826000000001</v>
      </c>
      <c r="AM22" s="66">
        <v>10871.68</v>
      </c>
      <c r="AN22" s="67">
        <v>44749.23</v>
      </c>
      <c r="AO22" s="65">
        <v>1340.3910000000001</v>
      </c>
      <c r="AP22" s="65" t="s">
        <v>211</v>
      </c>
      <c r="AQ22" s="65">
        <v>69.382000000000005</v>
      </c>
      <c r="AR22" s="65">
        <v>3969.1909999999998</v>
      </c>
      <c r="AS22" s="65">
        <v>1968.71</v>
      </c>
      <c r="AT22" s="65">
        <v>6316.2860000000001</v>
      </c>
      <c r="AU22" s="66">
        <v>31085.27</v>
      </c>
      <c r="AV22" s="67">
        <v>47424.936000000002</v>
      </c>
      <c r="AW22" s="65">
        <v>1278.43</v>
      </c>
      <c r="AX22" s="65" t="s">
        <v>211</v>
      </c>
      <c r="AY22" s="65" t="s">
        <v>211</v>
      </c>
      <c r="AZ22" s="65">
        <v>9895.5490000000009</v>
      </c>
      <c r="BA22" s="65">
        <v>3230.9630000000002</v>
      </c>
      <c r="BB22" s="65">
        <v>9841.7669999999998</v>
      </c>
      <c r="BC22" s="66">
        <v>23178.225999999999</v>
      </c>
      <c r="BD22" s="67">
        <v>55677.707999999999</v>
      </c>
      <c r="BE22" s="65">
        <v>335.96699999999998</v>
      </c>
      <c r="BF22" s="65" t="s">
        <v>211</v>
      </c>
      <c r="BG22" s="65" t="s">
        <v>211</v>
      </c>
      <c r="BH22" s="65">
        <v>7681.9690000000001</v>
      </c>
      <c r="BI22" s="65">
        <v>14486.055</v>
      </c>
      <c r="BJ22" s="65">
        <v>8104.1310000000003</v>
      </c>
      <c r="BK22" s="66">
        <v>25069.585999999999</v>
      </c>
      <c r="BL22" s="67">
        <v>109670.85799999999</v>
      </c>
      <c r="BM22" s="65">
        <v>111.628</v>
      </c>
      <c r="BN22" s="65" t="s">
        <v>211</v>
      </c>
      <c r="BO22" s="65" t="s">
        <v>211</v>
      </c>
      <c r="BP22" s="65">
        <v>7063.17</v>
      </c>
      <c r="BQ22" s="65">
        <v>22779.395</v>
      </c>
      <c r="BR22" s="65">
        <v>36523.949999999997</v>
      </c>
      <c r="BS22" s="66">
        <v>43063.122000000003</v>
      </c>
      <c r="BT22" s="67">
        <v>21494.655999999999</v>
      </c>
      <c r="BU22" s="65">
        <v>119.50700000000001</v>
      </c>
      <c r="BV22" s="65">
        <v>27.867000000000001</v>
      </c>
      <c r="BW22" s="65" t="s">
        <v>211</v>
      </c>
      <c r="BX22" s="65">
        <v>314.21800000000002</v>
      </c>
      <c r="BY22" s="65">
        <v>5151.4949999999999</v>
      </c>
      <c r="BZ22" s="65">
        <v>9157.7980000000007</v>
      </c>
      <c r="CA22" s="66">
        <v>6723.7719999999999</v>
      </c>
      <c r="CB22" s="67">
        <v>68272.305999999997</v>
      </c>
      <c r="CC22" s="65" t="s">
        <v>212</v>
      </c>
      <c r="CD22" s="65">
        <v>11749.94</v>
      </c>
      <c r="CE22" s="65" t="s">
        <v>211</v>
      </c>
      <c r="CF22" s="65">
        <v>4587.3509999999997</v>
      </c>
      <c r="CG22" s="65">
        <v>9977.0329999999994</v>
      </c>
      <c r="CH22" s="65">
        <v>4881.4459999999999</v>
      </c>
      <c r="CI22" s="66">
        <v>37076.536999999997</v>
      </c>
      <c r="CJ22" s="67">
        <v>21333571.226</v>
      </c>
      <c r="CK22" s="65">
        <v>696174.09699999995</v>
      </c>
      <c r="CL22" s="65">
        <v>46480.713000000003</v>
      </c>
      <c r="CM22" s="65">
        <v>126879.88800000001</v>
      </c>
      <c r="CN22" s="65">
        <v>2313493.872</v>
      </c>
      <c r="CO22" s="65">
        <v>2829966.6839999999</v>
      </c>
      <c r="CP22" s="65">
        <v>4259066.13</v>
      </c>
      <c r="CQ22" s="66">
        <v>10638855.43</v>
      </c>
      <c r="CR22" s="67">
        <v>56461.18</v>
      </c>
      <c r="CS22" s="65" t="s">
        <v>212</v>
      </c>
      <c r="CT22" s="65">
        <v>3604.3029999999999</v>
      </c>
      <c r="CU22" s="65" t="s">
        <v>211</v>
      </c>
      <c r="CV22" s="65">
        <v>1680.9949999999999</v>
      </c>
      <c r="CW22" s="65">
        <v>2623.7840000000001</v>
      </c>
      <c r="CX22" s="65">
        <v>19270.282999999999</v>
      </c>
      <c r="CY22" s="80">
        <v>29281.813999999998</v>
      </c>
      <c r="CZ22" s="55" t="s">
        <v>206</v>
      </c>
    </row>
    <row r="23" spans="1:104" ht="15" customHeight="1" x14ac:dyDescent="0.55000000000000004">
      <c r="A23" s="54">
        <f t="shared" si="0"/>
        <v>3</v>
      </c>
      <c r="B23" s="51"/>
      <c r="C23" s="51"/>
      <c r="D23" s="49" t="s">
        <v>166</v>
      </c>
      <c r="E23" s="52"/>
      <c r="F23" s="77" t="s">
        <v>167</v>
      </c>
      <c r="G23" s="48" t="s">
        <v>141</v>
      </c>
      <c r="H23" s="64">
        <v>21812655.322000001</v>
      </c>
      <c r="I23" s="65">
        <v>600768.10800000001</v>
      </c>
      <c r="J23" s="65">
        <v>54540.661999999997</v>
      </c>
      <c r="K23" s="65">
        <v>155507.77600000001</v>
      </c>
      <c r="L23" s="65">
        <v>2482527.6140000001</v>
      </c>
      <c r="M23" s="65">
        <v>3608172.8859999999</v>
      </c>
      <c r="N23" s="65">
        <v>4362509.5829999996</v>
      </c>
      <c r="O23" s="66">
        <v>9474534.0580000002</v>
      </c>
      <c r="P23" s="67">
        <v>357214.31199999998</v>
      </c>
      <c r="Q23" s="65">
        <v>5627.8239999999996</v>
      </c>
      <c r="R23" s="65">
        <v>658.60299999999995</v>
      </c>
      <c r="S23" s="65">
        <v>10846.460999999999</v>
      </c>
      <c r="T23" s="65">
        <v>7251.24</v>
      </c>
      <c r="U23" s="65">
        <v>55075.538999999997</v>
      </c>
      <c r="V23" s="65">
        <v>73252.751000000004</v>
      </c>
      <c r="W23" s="66">
        <v>203186.76199999999</v>
      </c>
      <c r="X23" s="67">
        <v>254316.16099999999</v>
      </c>
      <c r="Y23" s="65">
        <v>2172.7660000000001</v>
      </c>
      <c r="Z23" s="65" t="s">
        <v>211</v>
      </c>
      <c r="AA23" s="65" t="s">
        <v>211</v>
      </c>
      <c r="AB23" s="65">
        <v>16956.654999999999</v>
      </c>
      <c r="AC23" s="65">
        <v>27150.904999999999</v>
      </c>
      <c r="AD23" s="65">
        <v>35830.478000000003</v>
      </c>
      <c r="AE23" s="66">
        <v>172205.35699999999</v>
      </c>
      <c r="AF23" s="67">
        <v>92287.868000000002</v>
      </c>
      <c r="AG23" s="65">
        <v>6045.7219999999998</v>
      </c>
      <c r="AH23" s="65">
        <v>1387.07</v>
      </c>
      <c r="AI23" s="65">
        <v>4807.5919999999996</v>
      </c>
      <c r="AJ23" s="65">
        <v>11961.611999999999</v>
      </c>
      <c r="AK23" s="65">
        <v>18314.315999999999</v>
      </c>
      <c r="AL23" s="65">
        <v>20211.316999999999</v>
      </c>
      <c r="AM23" s="66">
        <v>29560.239000000001</v>
      </c>
      <c r="AN23" s="67">
        <v>263085.38099999999</v>
      </c>
      <c r="AO23" s="65">
        <v>1401.49</v>
      </c>
      <c r="AP23" s="65" t="s">
        <v>211</v>
      </c>
      <c r="AQ23" s="65">
        <v>176.066</v>
      </c>
      <c r="AR23" s="65">
        <v>2312.355</v>
      </c>
      <c r="AS23" s="65">
        <v>18813.675999999999</v>
      </c>
      <c r="AT23" s="65">
        <v>51857.430999999997</v>
      </c>
      <c r="AU23" s="66">
        <v>187972.28899999999</v>
      </c>
      <c r="AV23" s="67">
        <v>570351.30900000001</v>
      </c>
      <c r="AW23" s="65">
        <v>7591.152</v>
      </c>
      <c r="AX23" s="65" t="s">
        <v>211</v>
      </c>
      <c r="AY23" s="65">
        <v>107.346</v>
      </c>
      <c r="AZ23" s="65">
        <v>38313.230000000003</v>
      </c>
      <c r="BA23" s="65">
        <v>109664.251</v>
      </c>
      <c r="BB23" s="65">
        <v>147490.997</v>
      </c>
      <c r="BC23" s="66">
        <v>267184.33199999999</v>
      </c>
      <c r="BD23" s="67">
        <v>1293236.45</v>
      </c>
      <c r="BE23" s="65">
        <v>20074.224999999999</v>
      </c>
      <c r="BF23" s="65">
        <v>6359.18</v>
      </c>
      <c r="BG23" s="65">
        <v>2789.6410000000001</v>
      </c>
      <c r="BH23" s="65">
        <v>185224.277</v>
      </c>
      <c r="BI23" s="65">
        <v>88982.775999999998</v>
      </c>
      <c r="BJ23" s="65">
        <v>213057.611</v>
      </c>
      <c r="BK23" s="66">
        <v>775301.83600000001</v>
      </c>
      <c r="BL23" s="67">
        <v>185420.94699999999</v>
      </c>
      <c r="BM23" s="65">
        <v>1275.479</v>
      </c>
      <c r="BN23" s="65">
        <v>74.378</v>
      </c>
      <c r="BO23" s="65">
        <v>4683.5379999999996</v>
      </c>
      <c r="BP23" s="65">
        <v>14418.254000000001</v>
      </c>
      <c r="BQ23" s="65">
        <v>22282.379000000001</v>
      </c>
      <c r="BR23" s="65">
        <v>46120.906999999999</v>
      </c>
      <c r="BS23" s="66">
        <v>96566.012000000002</v>
      </c>
      <c r="BT23" s="67">
        <v>106256.16099999999</v>
      </c>
      <c r="BU23" s="65">
        <v>653.34100000000001</v>
      </c>
      <c r="BV23" s="65">
        <v>1338.9580000000001</v>
      </c>
      <c r="BW23" s="65">
        <v>1131.0889999999999</v>
      </c>
      <c r="BX23" s="65">
        <v>21450.242999999999</v>
      </c>
      <c r="BY23" s="65">
        <v>7793.0820000000003</v>
      </c>
      <c r="BZ23" s="65">
        <v>19548.151000000002</v>
      </c>
      <c r="CA23" s="66">
        <v>54341.296999999999</v>
      </c>
      <c r="CB23" s="67">
        <v>52044.144</v>
      </c>
      <c r="CC23" s="65">
        <v>513.89800000000002</v>
      </c>
      <c r="CD23" s="65">
        <v>347.99299999999999</v>
      </c>
      <c r="CE23" s="65" t="s">
        <v>211</v>
      </c>
      <c r="CF23" s="65">
        <v>21981.678</v>
      </c>
      <c r="CG23" s="65">
        <v>6948.9129999999996</v>
      </c>
      <c r="CH23" s="65">
        <v>8441.0509999999995</v>
      </c>
      <c r="CI23" s="66">
        <v>13810.611000000001</v>
      </c>
      <c r="CJ23" s="67">
        <v>41027.587</v>
      </c>
      <c r="CK23" s="65">
        <v>5913.3630000000003</v>
      </c>
      <c r="CL23" s="65">
        <v>389.52100000000002</v>
      </c>
      <c r="CM23" s="65" t="s">
        <v>211</v>
      </c>
      <c r="CN23" s="65">
        <v>3313.6819999999998</v>
      </c>
      <c r="CO23" s="65">
        <v>2524.136</v>
      </c>
      <c r="CP23" s="65">
        <v>14821.227000000001</v>
      </c>
      <c r="CQ23" s="66">
        <v>14065.657999999999</v>
      </c>
      <c r="CR23" s="67">
        <v>18597415.000999998</v>
      </c>
      <c r="CS23" s="65">
        <v>549498.848</v>
      </c>
      <c r="CT23" s="65">
        <v>43984.957999999999</v>
      </c>
      <c r="CU23" s="65">
        <v>130966.042</v>
      </c>
      <c r="CV23" s="65">
        <v>2159344.389</v>
      </c>
      <c r="CW23" s="65">
        <v>3250622.9130000002</v>
      </c>
      <c r="CX23" s="65">
        <v>3731877.662</v>
      </c>
      <c r="CY23" s="80">
        <v>7660339.665</v>
      </c>
      <c r="CZ23" s="55" t="s">
        <v>203</v>
      </c>
    </row>
    <row r="24" spans="1:104" ht="15" customHeight="1" x14ac:dyDescent="0.55000000000000004">
      <c r="A24" s="54">
        <f t="shared" si="0"/>
        <v>3</v>
      </c>
      <c r="B24" s="51"/>
      <c r="C24" s="51"/>
      <c r="D24" s="49" t="s">
        <v>168</v>
      </c>
      <c r="E24" s="52"/>
      <c r="F24" s="77" t="s">
        <v>169</v>
      </c>
      <c r="G24" s="48" t="s">
        <v>141</v>
      </c>
      <c r="H24" s="64">
        <v>3418777.852</v>
      </c>
      <c r="I24" s="65">
        <v>90829.243000000002</v>
      </c>
      <c r="J24" s="65">
        <v>6046.8770000000004</v>
      </c>
      <c r="K24" s="65">
        <v>6818.89</v>
      </c>
      <c r="L24" s="65">
        <v>488663.24800000002</v>
      </c>
      <c r="M24" s="65">
        <v>407324.28100000002</v>
      </c>
      <c r="N24" s="65">
        <v>430188.35499999998</v>
      </c>
      <c r="O24" s="66">
        <v>1936498.6969999999</v>
      </c>
      <c r="P24" s="67">
        <v>845738.51100000006</v>
      </c>
      <c r="Q24" s="65">
        <v>29525.71</v>
      </c>
      <c r="R24" s="65" t="s">
        <v>211</v>
      </c>
      <c r="S24" s="65" t="s">
        <v>211</v>
      </c>
      <c r="T24" s="65">
        <v>41371.063000000002</v>
      </c>
      <c r="U24" s="65">
        <v>79535.544999999998</v>
      </c>
      <c r="V24" s="65">
        <v>90961.532000000007</v>
      </c>
      <c r="W24" s="66">
        <v>604130.299</v>
      </c>
      <c r="X24" s="67">
        <v>347081.50699999998</v>
      </c>
      <c r="Y24" s="65">
        <v>3808.9459999999999</v>
      </c>
      <c r="Z24" s="65" t="s">
        <v>211</v>
      </c>
      <c r="AA24" s="65">
        <v>281.06</v>
      </c>
      <c r="AB24" s="65">
        <v>27657.418000000001</v>
      </c>
      <c r="AC24" s="65">
        <v>37637.686000000002</v>
      </c>
      <c r="AD24" s="65">
        <v>42155.855000000003</v>
      </c>
      <c r="AE24" s="66">
        <v>235540.541</v>
      </c>
      <c r="AF24" s="67">
        <v>84418.991999999998</v>
      </c>
      <c r="AG24" s="65">
        <v>249.63200000000001</v>
      </c>
      <c r="AH24" s="65">
        <v>993.30700000000002</v>
      </c>
      <c r="AI24" s="65">
        <v>3132.848</v>
      </c>
      <c r="AJ24" s="65">
        <v>19437.853999999999</v>
      </c>
      <c r="AK24" s="65">
        <v>21592.957999999999</v>
      </c>
      <c r="AL24" s="65">
        <v>21447.413</v>
      </c>
      <c r="AM24" s="66">
        <v>17564.98</v>
      </c>
      <c r="AN24" s="67">
        <v>354712.09600000002</v>
      </c>
      <c r="AO24" s="65">
        <v>4275.1530000000002</v>
      </c>
      <c r="AP24" s="65">
        <v>6.649</v>
      </c>
      <c r="AQ24" s="65">
        <v>55.149000000000001</v>
      </c>
      <c r="AR24" s="65">
        <v>30325.238000000001</v>
      </c>
      <c r="AS24" s="65">
        <v>8455.2759999999998</v>
      </c>
      <c r="AT24" s="65">
        <v>25384.061000000002</v>
      </c>
      <c r="AU24" s="66">
        <v>286210.571</v>
      </c>
      <c r="AV24" s="67">
        <v>259193.359</v>
      </c>
      <c r="AW24" s="65">
        <v>4047.902</v>
      </c>
      <c r="AX24" s="65" t="s">
        <v>211</v>
      </c>
      <c r="AY24" s="65">
        <v>394.46600000000001</v>
      </c>
      <c r="AZ24" s="65">
        <v>7413.37</v>
      </c>
      <c r="BA24" s="65">
        <v>26055.692999999999</v>
      </c>
      <c r="BB24" s="65">
        <v>57733.37</v>
      </c>
      <c r="BC24" s="66">
        <v>162952.367</v>
      </c>
      <c r="BD24" s="67">
        <v>475275.33299999998</v>
      </c>
      <c r="BE24" s="65">
        <v>18304.843000000001</v>
      </c>
      <c r="BF24" s="65">
        <v>1743.2570000000001</v>
      </c>
      <c r="BG24" s="65">
        <v>2488.86</v>
      </c>
      <c r="BH24" s="65">
        <v>36551.836000000003</v>
      </c>
      <c r="BI24" s="65">
        <v>68060.570000000007</v>
      </c>
      <c r="BJ24" s="65">
        <v>72802.596000000005</v>
      </c>
      <c r="BK24" s="66">
        <v>275226.90999999997</v>
      </c>
      <c r="BL24" s="67">
        <v>463991.27500000002</v>
      </c>
      <c r="BM24" s="65">
        <v>19751.615000000002</v>
      </c>
      <c r="BN24" s="65">
        <v>1151.194</v>
      </c>
      <c r="BO24" s="65">
        <v>222.03700000000001</v>
      </c>
      <c r="BP24" s="65">
        <v>74147.430999999997</v>
      </c>
      <c r="BQ24" s="65">
        <v>86650.59</v>
      </c>
      <c r="BR24" s="65">
        <v>67515.959000000003</v>
      </c>
      <c r="BS24" s="66">
        <v>163341.02499999999</v>
      </c>
      <c r="BT24" s="67">
        <v>98889.096000000005</v>
      </c>
      <c r="BU24" s="65">
        <v>3106.4059999999999</v>
      </c>
      <c r="BV24" s="65">
        <v>1510.28</v>
      </c>
      <c r="BW24" s="65">
        <v>31.358000000000001</v>
      </c>
      <c r="BX24" s="65">
        <v>63857.892999999996</v>
      </c>
      <c r="BY24" s="65">
        <v>7758.9260000000004</v>
      </c>
      <c r="BZ24" s="65">
        <v>5402.9319999999998</v>
      </c>
      <c r="CA24" s="66">
        <v>17199.88</v>
      </c>
      <c r="CB24" s="67">
        <v>204614.353</v>
      </c>
      <c r="CC24" s="65">
        <v>687.279</v>
      </c>
      <c r="CD24" s="65" t="s">
        <v>211</v>
      </c>
      <c r="CE24" s="65" t="s">
        <v>211</v>
      </c>
      <c r="CF24" s="65">
        <v>139951.75</v>
      </c>
      <c r="CG24" s="65">
        <v>37235.928</v>
      </c>
      <c r="CH24" s="65">
        <v>10357.088</v>
      </c>
      <c r="CI24" s="66">
        <v>16113.901</v>
      </c>
      <c r="CJ24" s="67">
        <v>74225.978000000003</v>
      </c>
      <c r="CK24" s="65">
        <v>333.31700000000001</v>
      </c>
      <c r="CL24" s="65">
        <v>642.19100000000003</v>
      </c>
      <c r="CM24" s="65">
        <v>103.532</v>
      </c>
      <c r="CN24" s="65">
        <v>10424.540000000001</v>
      </c>
      <c r="CO24" s="65">
        <v>14234.036</v>
      </c>
      <c r="CP24" s="65">
        <v>8823.107</v>
      </c>
      <c r="CQ24" s="66">
        <v>39665.256999999998</v>
      </c>
      <c r="CR24" s="67">
        <v>210637.353</v>
      </c>
      <c r="CS24" s="65">
        <v>6738.4409999999998</v>
      </c>
      <c r="CT24" s="65" t="s">
        <v>211</v>
      </c>
      <c r="CU24" s="65">
        <v>109.57899999999999</v>
      </c>
      <c r="CV24" s="65">
        <v>37524.853000000003</v>
      </c>
      <c r="CW24" s="65">
        <v>20107.072</v>
      </c>
      <c r="CX24" s="65">
        <v>27604.440999999999</v>
      </c>
      <c r="CY24" s="80">
        <v>118552.966</v>
      </c>
      <c r="CZ24" s="55" t="s">
        <v>204</v>
      </c>
    </row>
    <row r="25" spans="1:104" ht="15" customHeight="1" x14ac:dyDescent="0.55000000000000004">
      <c r="A25" s="54">
        <f t="shared" si="0"/>
        <v>1</v>
      </c>
      <c r="B25" s="49" t="s">
        <v>170</v>
      </c>
      <c r="C25" s="46"/>
      <c r="D25" s="46"/>
      <c r="E25" s="47"/>
      <c r="F25" s="77" t="s">
        <v>171</v>
      </c>
      <c r="G25" s="48"/>
      <c r="H25" s="60"/>
      <c r="I25" s="61"/>
      <c r="J25" s="61"/>
      <c r="K25" s="61"/>
      <c r="L25" s="61"/>
      <c r="M25" s="61"/>
      <c r="N25" s="61"/>
      <c r="O25" s="62"/>
      <c r="P25" s="63"/>
      <c r="Q25" s="61"/>
      <c r="R25" s="61"/>
      <c r="S25" s="61"/>
      <c r="T25" s="61"/>
      <c r="U25" s="61"/>
      <c r="V25" s="61"/>
      <c r="W25" s="62"/>
      <c r="X25" s="63"/>
      <c r="Y25" s="61"/>
      <c r="Z25" s="61"/>
      <c r="AA25" s="61"/>
      <c r="AB25" s="61"/>
      <c r="AC25" s="61"/>
      <c r="AD25" s="61"/>
      <c r="AE25" s="62"/>
      <c r="AF25" s="63"/>
      <c r="AG25" s="61"/>
      <c r="AH25" s="61"/>
      <c r="AI25" s="61"/>
      <c r="AJ25" s="61"/>
      <c r="AK25" s="61"/>
      <c r="AL25" s="61"/>
      <c r="AM25" s="62"/>
      <c r="AN25" s="63"/>
      <c r="AO25" s="61"/>
      <c r="AP25" s="61"/>
      <c r="AQ25" s="61"/>
      <c r="AR25" s="61"/>
      <c r="AS25" s="61"/>
      <c r="AT25" s="61"/>
      <c r="AU25" s="62"/>
      <c r="AV25" s="63"/>
      <c r="AW25" s="61"/>
      <c r="AX25" s="61"/>
      <c r="AY25" s="61"/>
      <c r="AZ25" s="61"/>
      <c r="BA25" s="61"/>
      <c r="BB25" s="61"/>
      <c r="BC25" s="62"/>
      <c r="BD25" s="63"/>
      <c r="BE25" s="61"/>
      <c r="BF25" s="61"/>
      <c r="BG25" s="61"/>
      <c r="BH25" s="61"/>
      <c r="BI25" s="61"/>
      <c r="BJ25" s="61"/>
      <c r="BK25" s="62"/>
      <c r="BL25" s="63"/>
      <c r="BM25" s="61"/>
      <c r="BN25" s="61"/>
      <c r="BO25" s="61"/>
      <c r="BP25" s="61"/>
      <c r="BQ25" s="61"/>
      <c r="BR25" s="61"/>
      <c r="BS25" s="62"/>
      <c r="BT25" s="63"/>
      <c r="BU25" s="61"/>
      <c r="BV25" s="61"/>
      <c r="BW25" s="61"/>
      <c r="BX25" s="61"/>
      <c r="BY25" s="61"/>
      <c r="BZ25" s="61"/>
      <c r="CA25" s="62"/>
      <c r="CB25" s="63"/>
      <c r="CC25" s="61"/>
      <c r="CD25" s="61"/>
      <c r="CE25" s="61"/>
      <c r="CF25" s="61"/>
      <c r="CG25" s="61"/>
      <c r="CH25" s="61"/>
      <c r="CI25" s="62"/>
      <c r="CJ25" s="63"/>
      <c r="CK25" s="61"/>
      <c r="CL25" s="61"/>
      <c r="CM25" s="61"/>
      <c r="CN25" s="61"/>
      <c r="CO25" s="61"/>
      <c r="CP25" s="61"/>
      <c r="CQ25" s="62"/>
      <c r="CR25" s="63"/>
      <c r="CS25" s="61"/>
      <c r="CT25" s="61"/>
      <c r="CU25" s="61"/>
      <c r="CV25" s="61"/>
      <c r="CW25" s="61"/>
      <c r="CX25" s="61"/>
      <c r="CY25" s="79"/>
      <c r="CZ25" s="55" t="s">
        <v>205</v>
      </c>
    </row>
    <row r="26" spans="1:104" ht="15" customHeight="1" x14ac:dyDescent="0.55000000000000004">
      <c r="A26" s="54">
        <f t="shared" si="0"/>
        <v>2</v>
      </c>
      <c r="B26" s="50"/>
      <c r="C26" s="49" t="s">
        <v>139</v>
      </c>
      <c r="D26" s="46"/>
      <c r="E26" s="47"/>
      <c r="F26" s="77" t="s">
        <v>172</v>
      </c>
      <c r="G26" s="48" t="s">
        <v>173</v>
      </c>
      <c r="H26" s="64">
        <v>100</v>
      </c>
      <c r="I26" s="65">
        <v>100</v>
      </c>
      <c r="J26" s="65">
        <v>100</v>
      </c>
      <c r="K26" s="65">
        <v>100</v>
      </c>
      <c r="L26" s="65">
        <v>100</v>
      </c>
      <c r="M26" s="65">
        <v>100</v>
      </c>
      <c r="N26" s="65">
        <v>100</v>
      </c>
      <c r="O26" s="66">
        <v>100</v>
      </c>
      <c r="P26" s="67">
        <v>100</v>
      </c>
      <c r="Q26" s="65">
        <v>100</v>
      </c>
      <c r="R26" s="65">
        <v>100</v>
      </c>
      <c r="S26" s="65">
        <v>100</v>
      </c>
      <c r="T26" s="65">
        <v>100</v>
      </c>
      <c r="U26" s="65">
        <v>100</v>
      </c>
      <c r="V26" s="65">
        <v>100</v>
      </c>
      <c r="W26" s="66">
        <v>100</v>
      </c>
      <c r="X26" s="67">
        <v>100</v>
      </c>
      <c r="Y26" s="65">
        <v>100</v>
      </c>
      <c r="Z26" s="65">
        <v>100</v>
      </c>
      <c r="AA26" s="65">
        <v>100</v>
      </c>
      <c r="AB26" s="65">
        <v>100</v>
      </c>
      <c r="AC26" s="65">
        <v>100</v>
      </c>
      <c r="AD26" s="65">
        <v>100</v>
      </c>
      <c r="AE26" s="66">
        <v>100</v>
      </c>
      <c r="AF26" s="67">
        <v>100</v>
      </c>
      <c r="AG26" s="65">
        <v>100</v>
      </c>
      <c r="AH26" s="65">
        <v>100</v>
      </c>
      <c r="AI26" s="65">
        <v>100</v>
      </c>
      <c r="AJ26" s="65">
        <v>100</v>
      </c>
      <c r="AK26" s="65">
        <v>100</v>
      </c>
      <c r="AL26" s="65">
        <v>100</v>
      </c>
      <c r="AM26" s="66">
        <v>100</v>
      </c>
      <c r="AN26" s="67">
        <v>100</v>
      </c>
      <c r="AO26" s="65">
        <v>100</v>
      </c>
      <c r="AP26" s="65">
        <v>100</v>
      </c>
      <c r="AQ26" s="65">
        <v>100</v>
      </c>
      <c r="AR26" s="65">
        <v>100</v>
      </c>
      <c r="AS26" s="65">
        <v>100</v>
      </c>
      <c r="AT26" s="65">
        <v>100</v>
      </c>
      <c r="AU26" s="66">
        <v>100</v>
      </c>
      <c r="AV26" s="67">
        <v>100</v>
      </c>
      <c r="AW26" s="65">
        <v>100</v>
      </c>
      <c r="AX26" s="65">
        <v>100</v>
      </c>
      <c r="AY26" s="65">
        <v>100</v>
      </c>
      <c r="AZ26" s="65">
        <v>100</v>
      </c>
      <c r="BA26" s="65">
        <v>100</v>
      </c>
      <c r="BB26" s="65">
        <v>100</v>
      </c>
      <c r="BC26" s="66">
        <v>100</v>
      </c>
      <c r="BD26" s="67">
        <v>100</v>
      </c>
      <c r="BE26" s="65">
        <v>100</v>
      </c>
      <c r="BF26" s="65">
        <v>100</v>
      </c>
      <c r="BG26" s="65">
        <v>100</v>
      </c>
      <c r="BH26" s="65">
        <v>100</v>
      </c>
      <c r="BI26" s="65">
        <v>100</v>
      </c>
      <c r="BJ26" s="65">
        <v>100</v>
      </c>
      <c r="BK26" s="66">
        <v>100</v>
      </c>
      <c r="BL26" s="67">
        <v>100</v>
      </c>
      <c r="BM26" s="65">
        <v>100</v>
      </c>
      <c r="BN26" s="65">
        <v>100</v>
      </c>
      <c r="BO26" s="65">
        <v>100</v>
      </c>
      <c r="BP26" s="65">
        <v>100</v>
      </c>
      <c r="BQ26" s="65">
        <v>100</v>
      </c>
      <c r="BR26" s="65">
        <v>100</v>
      </c>
      <c r="BS26" s="66">
        <v>100</v>
      </c>
      <c r="BT26" s="67">
        <v>100</v>
      </c>
      <c r="BU26" s="65">
        <v>100</v>
      </c>
      <c r="BV26" s="65">
        <v>100</v>
      </c>
      <c r="BW26" s="65">
        <v>100</v>
      </c>
      <c r="BX26" s="65">
        <v>100</v>
      </c>
      <c r="BY26" s="65">
        <v>100</v>
      </c>
      <c r="BZ26" s="65">
        <v>100</v>
      </c>
      <c r="CA26" s="66">
        <v>100</v>
      </c>
      <c r="CB26" s="67">
        <v>100</v>
      </c>
      <c r="CC26" s="65">
        <v>100</v>
      </c>
      <c r="CD26" s="65">
        <v>100</v>
      </c>
      <c r="CE26" s="65">
        <v>100</v>
      </c>
      <c r="CF26" s="65">
        <v>100</v>
      </c>
      <c r="CG26" s="65">
        <v>100</v>
      </c>
      <c r="CH26" s="65">
        <v>100</v>
      </c>
      <c r="CI26" s="66">
        <v>100</v>
      </c>
      <c r="CJ26" s="67">
        <v>100</v>
      </c>
      <c r="CK26" s="65">
        <v>100</v>
      </c>
      <c r="CL26" s="65">
        <v>100</v>
      </c>
      <c r="CM26" s="65">
        <v>100</v>
      </c>
      <c r="CN26" s="65">
        <v>100</v>
      </c>
      <c r="CO26" s="65">
        <v>100</v>
      </c>
      <c r="CP26" s="65">
        <v>100</v>
      </c>
      <c r="CQ26" s="66">
        <v>100</v>
      </c>
      <c r="CR26" s="67">
        <v>100</v>
      </c>
      <c r="CS26" s="65">
        <v>100</v>
      </c>
      <c r="CT26" s="65">
        <v>100</v>
      </c>
      <c r="CU26" s="65">
        <v>100</v>
      </c>
      <c r="CV26" s="65">
        <v>100</v>
      </c>
      <c r="CW26" s="65">
        <v>100</v>
      </c>
      <c r="CX26" s="65">
        <v>100</v>
      </c>
      <c r="CY26" s="80">
        <v>100</v>
      </c>
      <c r="CZ26" s="55" t="s">
        <v>191</v>
      </c>
    </row>
    <row r="27" spans="1:104" ht="15" customHeight="1" x14ac:dyDescent="0.55000000000000004">
      <c r="A27" s="54">
        <f t="shared" si="0"/>
        <v>3</v>
      </c>
      <c r="B27" s="51"/>
      <c r="C27" s="51"/>
      <c r="D27" s="49" t="s">
        <v>142</v>
      </c>
      <c r="E27" s="52"/>
      <c r="F27" s="77" t="s">
        <v>174</v>
      </c>
      <c r="G27" s="48" t="s">
        <v>173</v>
      </c>
      <c r="H27" s="64">
        <v>13.420999999999999</v>
      </c>
      <c r="I27" s="65">
        <v>7.8789999999999996</v>
      </c>
      <c r="J27" s="65">
        <v>5.3689999999999998</v>
      </c>
      <c r="K27" s="65">
        <v>29.669</v>
      </c>
      <c r="L27" s="65">
        <v>10.414</v>
      </c>
      <c r="M27" s="65">
        <v>9.798</v>
      </c>
      <c r="N27" s="65">
        <v>16.701000000000001</v>
      </c>
      <c r="O27" s="66">
        <v>14.055</v>
      </c>
      <c r="P27" s="67">
        <v>94.367999999999995</v>
      </c>
      <c r="Q27" s="65">
        <v>91.441999999999993</v>
      </c>
      <c r="R27" s="65">
        <v>99.221000000000004</v>
      </c>
      <c r="S27" s="65">
        <v>98.224999999999994</v>
      </c>
      <c r="T27" s="65">
        <v>95.391000000000005</v>
      </c>
      <c r="U27" s="65">
        <v>93.254999999999995</v>
      </c>
      <c r="V27" s="65">
        <v>94.021000000000001</v>
      </c>
      <c r="W27" s="66">
        <v>94.558000000000007</v>
      </c>
      <c r="X27" s="67">
        <v>0.39500000000000002</v>
      </c>
      <c r="Y27" s="65">
        <v>0.08</v>
      </c>
      <c r="Z27" s="65" t="s">
        <v>211</v>
      </c>
      <c r="AA27" s="65">
        <v>0.26800000000000002</v>
      </c>
      <c r="AB27" s="65">
        <v>0.71399999999999997</v>
      </c>
      <c r="AC27" s="65">
        <v>0.23300000000000001</v>
      </c>
      <c r="AD27" s="65">
        <v>0.55400000000000005</v>
      </c>
      <c r="AE27" s="66">
        <v>0.38200000000000001</v>
      </c>
      <c r="AF27" s="67">
        <v>0.23400000000000001</v>
      </c>
      <c r="AG27" s="65" t="s">
        <v>211</v>
      </c>
      <c r="AH27" s="65" t="s">
        <v>211</v>
      </c>
      <c r="AI27" s="65" t="s">
        <v>211</v>
      </c>
      <c r="AJ27" s="65">
        <v>0.99199999999999999</v>
      </c>
      <c r="AK27" s="65">
        <v>8.3000000000000004E-2</v>
      </c>
      <c r="AL27" s="65">
        <v>0.311</v>
      </c>
      <c r="AM27" s="66">
        <v>0.14699999999999999</v>
      </c>
      <c r="AN27" s="67">
        <v>0.61699999999999999</v>
      </c>
      <c r="AO27" s="65">
        <v>0.19900000000000001</v>
      </c>
      <c r="AP27" s="65" t="s">
        <v>211</v>
      </c>
      <c r="AQ27" s="65" t="s">
        <v>211</v>
      </c>
      <c r="AR27" s="65">
        <v>4.3999999999999997E-2</v>
      </c>
      <c r="AS27" s="65">
        <v>0.34100000000000003</v>
      </c>
      <c r="AT27" s="65">
        <v>0.92100000000000004</v>
      </c>
      <c r="AU27" s="66">
        <v>0.68799999999999994</v>
      </c>
      <c r="AV27" s="67">
        <v>0.61199999999999999</v>
      </c>
      <c r="AW27" s="65">
        <v>0.32500000000000001</v>
      </c>
      <c r="AX27" s="65" t="s">
        <v>211</v>
      </c>
      <c r="AY27" s="65" t="s">
        <v>211</v>
      </c>
      <c r="AZ27" s="65">
        <v>0.104</v>
      </c>
      <c r="BA27" s="65">
        <v>9.5000000000000001E-2</v>
      </c>
      <c r="BB27" s="65">
        <v>0.56499999999999995</v>
      </c>
      <c r="BC27" s="66">
        <v>0.80100000000000005</v>
      </c>
      <c r="BD27" s="67">
        <v>0.35099999999999998</v>
      </c>
      <c r="BE27" s="65">
        <v>0.10100000000000001</v>
      </c>
      <c r="BF27" s="65" t="s">
        <v>211</v>
      </c>
      <c r="BG27" s="65" t="s">
        <v>211</v>
      </c>
      <c r="BH27" s="65">
        <v>0.11899999999999999</v>
      </c>
      <c r="BI27" s="65">
        <v>0.14399999999999999</v>
      </c>
      <c r="BJ27" s="65">
        <v>0.17100000000000001</v>
      </c>
      <c r="BK27" s="66">
        <v>0.57099999999999995</v>
      </c>
      <c r="BL27" s="67">
        <v>3.121</v>
      </c>
      <c r="BM27" s="65">
        <v>2.1999999999999999E-2</v>
      </c>
      <c r="BN27" s="65" t="s">
        <v>211</v>
      </c>
      <c r="BO27" s="65" t="s">
        <v>211</v>
      </c>
      <c r="BP27" s="65">
        <v>0.53900000000000003</v>
      </c>
      <c r="BQ27" s="65">
        <v>1.9510000000000001</v>
      </c>
      <c r="BR27" s="65">
        <v>1.768</v>
      </c>
      <c r="BS27" s="66">
        <v>1.4330000000000001</v>
      </c>
      <c r="BT27" s="67">
        <v>0.253</v>
      </c>
      <c r="BU27" s="65">
        <v>0.309</v>
      </c>
      <c r="BV27" s="65" t="s">
        <v>211</v>
      </c>
      <c r="BW27" s="65" t="s">
        <v>211</v>
      </c>
      <c r="BX27" s="65">
        <v>2.3E-2</v>
      </c>
      <c r="BY27" s="65">
        <v>5.8999999999999997E-2</v>
      </c>
      <c r="BZ27" s="65">
        <v>0.46400000000000002</v>
      </c>
      <c r="CA27" s="66">
        <v>0.36</v>
      </c>
      <c r="CB27" s="67">
        <v>4.3999999999999997E-2</v>
      </c>
      <c r="CC27" s="65">
        <v>0.02</v>
      </c>
      <c r="CD27" s="65" t="s">
        <v>211</v>
      </c>
      <c r="CE27" s="65" t="s">
        <v>211</v>
      </c>
      <c r="CF27" s="65">
        <v>0</v>
      </c>
      <c r="CG27" s="65" t="s">
        <v>211</v>
      </c>
      <c r="CH27" s="65">
        <v>5.1999999999999998E-2</v>
      </c>
      <c r="CI27" s="66">
        <v>8.5000000000000006E-2</v>
      </c>
      <c r="CJ27" s="67">
        <v>0.151</v>
      </c>
      <c r="CK27" s="65">
        <v>1.4E-2</v>
      </c>
      <c r="CL27" s="65">
        <v>0.46600000000000003</v>
      </c>
      <c r="CM27" s="65" t="s">
        <v>211</v>
      </c>
      <c r="CN27" s="65">
        <v>0.27900000000000003</v>
      </c>
      <c r="CO27" s="65">
        <v>3.5000000000000003E-2</v>
      </c>
      <c r="CP27" s="65">
        <v>9.8000000000000004E-2</v>
      </c>
      <c r="CQ27" s="66">
        <v>0.191</v>
      </c>
      <c r="CR27" s="67">
        <v>1.5880000000000001</v>
      </c>
      <c r="CS27" s="65" t="s">
        <v>211</v>
      </c>
      <c r="CT27" s="65" t="s">
        <v>211</v>
      </c>
      <c r="CU27" s="65">
        <v>1.5169999999999999</v>
      </c>
      <c r="CV27" s="65">
        <v>1.8089999999999999</v>
      </c>
      <c r="CW27" s="65">
        <v>0.89400000000000002</v>
      </c>
      <c r="CX27" s="65">
        <v>1.645</v>
      </c>
      <c r="CY27" s="80">
        <v>2.1</v>
      </c>
      <c r="CZ27" s="55" t="s">
        <v>192</v>
      </c>
    </row>
    <row r="28" spans="1:104" ht="15" customHeight="1" x14ac:dyDescent="0.55000000000000004">
      <c r="A28" s="54">
        <f t="shared" si="0"/>
        <v>3</v>
      </c>
      <c r="B28" s="51"/>
      <c r="C28" s="51"/>
      <c r="D28" s="49" t="s">
        <v>144</v>
      </c>
      <c r="E28" s="52"/>
      <c r="F28" s="77" t="s">
        <v>175</v>
      </c>
      <c r="G28" s="48" t="s">
        <v>173</v>
      </c>
      <c r="H28" s="64">
        <v>20.56</v>
      </c>
      <c r="I28" s="65">
        <v>12.662000000000001</v>
      </c>
      <c r="J28" s="65">
        <v>23.03</v>
      </c>
      <c r="K28" s="65">
        <v>13.898999999999999</v>
      </c>
      <c r="L28" s="65">
        <v>14.781000000000001</v>
      </c>
      <c r="M28" s="65">
        <v>14.294</v>
      </c>
      <c r="N28" s="65">
        <v>15.541</v>
      </c>
      <c r="O28" s="66">
        <v>24.465</v>
      </c>
      <c r="P28" s="67">
        <v>0.68799999999999994</v>
      </c>
      <c r="Q28" s="65">
        <v>0.48099999999999998</v>
      </c>
      <c r="R28" s="65" t="s">
        <v>211</v>
      </c>
      <c r="S28" s="65">
        <v>1.4999999999999999E-2</v>
      </c>
      <c r="T28" s="65">
        <v>0.161</v>
      </c>
      <c r="U28" s="65">
        <v>0.80500000000000005</v>
      </c>
      <c r="V28" s="65">
        <v>0.63300000000000001</v>
      </c>
      <c r="W28" s="66">
        <v>0.77900000000000003</v>
      </c>
      <c r="X28" s="67">
        <v>90.033000000000001</v>
      </c>
      <c r="Y28" s="65">
        <v>88.986999999999995</v>
      </c>
      <c r="Z28" s="65">
        <v>95.905000000000001</v>
      </c>
      <c r="AA28" s="65">
        <v>85.399000000000001</v>
      </c>
      <c r="AB28" s="65">
        <v>88.156999999999996</v>
      </c>
      <c r="AC28" s="65">
        <v>89.296999999999997</v>
      </c>
      <c r="AD28" s="65">
        <v>86.173000000000002</v>
      </c>
      <c r="AE28" s="66">
        <v>90.694999999999993</v>
      </c>
      <c r="AF28" s="67">
        <v>0.16800000000000001</v>
      </c>
      <c r="AG28" s="65">
        <v>2.1000000000000001E-2</v>
      </c>
      <c r="AH28" s="65">
        <v>2.6120000000000001</v>
      </c>
      <c r="AI28" s="65">
        <v>0.22900000000000001</v>
      </c>
      <c r="AJ28" s="65">
        <v>3.5000000000000003E-2</v>
      </c>
      <c r="AK28" s="65">
        <v>2.1000000000000001E-2</v>
      </c>
      <c r="AL28" s="65">
        <v>0.11899999999999999</v>
      </c>
      <c r="AM28" s="66">
        <v>0.30399999999999999</v>
      </c>
      <c r="AN28" s="67">
        <v>0.64</v>
      </c>
      <c r="AO28" s="65">
        <v>2.4E-2</v>
      </c>
      <c r="AP28" s="65" t="s">
        <v>211</v>
      </c>
      <c r="AQ28" s="65" t="s">
        <v>211</v>
      </c>
      <c r="AR28" s="65">
        <v>0.29399999999999998</v>
      </c>
      <c r="AS28" s="65">
        <v>8.5000000000000006E-2</v>
      </c>
      <c r="AT28" s="65">
        <v>0.47099999999999997</v>
      </c>
      <c r="AU28" s="66">
        <v>0.84399999999999997</v>
      </c>
      <c r="AV28" s="67">
        <v>0.83799999999999997</v>
      </c>
      <c r="AW28" s="65">
        <v>0.30599999999999999</v>
      </c>
      <c r="AX28" s="65">
        <v>1.149</v>
      </c>
      <c r="AY28" s="65">
        <v>4.3659999999999997</v>
      </c>
      <c r="AZ28" s="65">
        <v>0.40400000000000003</v>
      </c>
      <c r="BA28" s="65">
        <v>0.46899999999999997</v>
      </c>
      <c r="BB28" s="65">
        <v>1.014</v>
      </c>
      <c r="BC28" s="66">
        <v>0.91500000000000004</v>
      </c>
      <c r="BD28" s="67">
        <v>0.33400000000000002</v>
      </c>
      <c r="BE28" s="65">
        <v>0.151</v>
      </c>
      <c r="BF28" s="65">
        <v>7.6999999999999999E-2</v>
      </c>
      <c r="BG28" s="65" t="s">
        <v>211</v>
      </c>
      <c r="BH28" s="65">
        <v>7.0000000000000001E-3</v>
      </c>
      <c r="BI28" s="65">
        <v>0.11899999999999999</v>
      </c>
      <c r="BJ28" s="65">
        <v>0.308</v>
      </c>
      <c r="BK28" s="66">
        <v>0.51900000000000002</v>
      </c>
      <c r="BL28" s="67">
        <v>0.19</v>
      </c>
      <c r="BM28" s="65" t="s">
        <v>211</v>
      </c>
      <c r="BN28" s="65" t="s">
        <v>211</v>
      </c>
      <c r="BO28" s="65" t="s">
        <v>211</v>
      </c>
      <c r="BP28" s="65" t="s">
        <v>211</v>
      </c>
      <c r="BQ28" s="65">
        <v>1.2E-2</v>
      </c>
      <c r="BR28" s="65">
        <v>5.0999999999999997E-2</v>
      </c>
      <c r="BS28" s="66">
        <v>0.50900000000000001</v>
      </c>
      <c r="BT28" s="67">
        <v>0.28599999999999998</v>
      </c>
      <c r="BU28" s="65">
        <v>3.0000000000000001E-3</v>
      </c>
      <c r="BV28" s="65">
        <v>0.439</v>
      </c>
      <c r="BW28" s="65">
        <v>1.087</v>
      </c>
      <c r="BX28" s="65">
        <v>6.5000000000000002E-2</v>
      </c>
      <c r="BY28" s="65">
        <v>1.002</v>
      </c>
      <c r="BZ28" s="65">
        <v>0.184</v>
      </c>
      <c r="CA28" s="66">
        <v>0.30199999999999999</v>
      </c>
      <c r="CB28" s="67">
        <v>0.17599999999999999</v>
      </c>
      <c r="CC28" s="65" t="s">
        <v>211</v>
      </c>
      <c r="CD28" s="65" t="s">
        <v>211</v>
      </c>
      <c r="CE28" s="65" t="s">
        <v>211</v>
      </c>
      <c r="CF28" s="65">
        <v>0.11</v>
      </c>
      <c r="CG28" s="65">
        <v>0.13100000000000001</v>
      </c>
      <c r="CH28" s="65">
        <v>0.183</v>
      </c>
      <c r="CI28" s="66">
        <v>0.25800000000000001</v>
      </c>
      <c r="CJ28" s="67">
        <v>3.5999999999999997E-2</v>
      </c>
      <c r="CK28" s="65" t="s">
        <v>211</v>
      </c>
      <c r="CL28" s="65" t="s">
        <v>211</v>
      </c>
      <c r="CM28" s="65" t="s">
        <v>211</v>
      </c>
      <c r="CN28" s="65">
        <v>1E-3</v>
      </c>
      <c r="CO28" s="65">
        <v>1.7000000000000001E-2</v>
      </c>
      <c r="CP28" s="65">
        <v>4.8000000000000001E-2</v>
      </c>
      <c r="CQ28" s="66">
        <v>4.8000000000000001E-2</v>
      </c>
      <c r="CR28" s="67">
        <v>0.68899999999999995</v>
      </c>
      <c r="CS28" s="65">
        <v>2.8000000000000001E-2</v>
      </c>
      <c r="CT28" s="65" t="s">
        <v>211</v>
      </c>
      <c r="CU28" s="65">
        <v>0.57299999999999995</v>
      </c>
      <c r="CV28" s="65">
        <v>0.74</v>
      </c>
      <c r="CW28" s="65">
        <v>0.61699999999999999</v>
      </c>
      <c r="CX28" s="65">
        <v>1.331</v>
      </c>
      <c r="CY28" s="80">
        <v>0.53100000000000003</v>
      </c>
      <c r="CZ28" s="55" t="s">
        <v>193</v>
      </c>
    </row>
    <row r="29" spans="1:104" ht="15" customHeight="1" x14ac:dyDescent="0.55000000000000004">
      <c r="A29" s="54">
        <f t="shared" si="0"/>
        <v>3</v>
      </c>
      <c r="B29" s="51"/>
      <c r="C29" s="51"/>
      <c r="D29" s="49" t="s">
        <v>146</v>
      </c>
      <c r="E29" s="52"/>
      <c r="F29" s="77" t="s">
        <v>176</v>
      </c>
      <c r="G29" s="48" t="s">
        <v>173</v>
      </c>
      <c r="H29" s="64">
        <v>1.6160000000000001</v>
      </c>
      <c r="I29" s="65">
        <v>0.77800000000000002</v>
      </c>
      <c r="J29" s="65">
        <v>0.78200000000000003</v>
      </c>
      <c r="K29" s="65">
        <v>1.9830000000000001</v>
      </c>
      <c r="L29" s="65">
        <v>1.4339999999999999</v>
      </c>
      <c r="M29" s="65">
        <v>1.2729999999999999</v>
      </c>
      <c r="N29" s="65">
        <v>1.9770000000000001</v>
      </c>
      <c r="O29" s="66">
        <v>1.7210000000000001</v>
      </c>
      <c r="P29" s="67">
        <v>5.8000000000000003E-2</v>
      </c>
      <c r="Q29" s="65">
        <v>0.18</v>
      </c>
      <c r="R29" s="65" t="s">
        <v>211</v>
      </c>
      <c r="S29" s="65" t="s">
        <v>211</v>
      </c>
      <c r="T29" s="65">
        <v>4.7E-2</v>
      </c>
      <c r="U29" s="65">
        <v>0.01</v>
      </c>
      <c r="V29" s="65">
        <v>0.125</v>
      </c>
      <c r="W29" s="66">
        <v>4.2999999999999997E-2</v>
      </c>
      <c r="X29" s="67">
        <v>6.8</v>
      </c>
      <c r="Y29" s="65">
        <v>4.9770000000000003</v>
      </c>
      <c r="Z29" s="65">
        <v>3.1850000000000001</v>
      </c>
      <c r="AA29" s="65">
        <v>12.007</v>
      </c>
      <c r="AB29" s="65">
        <v>8.26</v>
      </c>
      <c r="AC29" s="65">
        <v>7.867</v>
      </c>
      <c r="AD29" s="65">
        <v>10.377000000000001</v>
      </c>
      <c r="AE29" s="66">
        <v>6.1390000000000002</v>
      </c>
      <c r="AF29" s="67">
        <v>2.5000000000000001E-2</v>
      </c>
      <c r="AG29" s="65" t="s">
        <v>211</v>
      </c>
      <c r="AH29" s="65" t="s">
        <v>211</v>
      </c>
      <c r="AI29" s="65" t="s">
        <v>211</v>
      </c>
      <c r="AJ29" s="65">
        <v>1E-3</v>
      </c>
      <c r="AK29" s="65">
        <v>0</v>
      </c>
      <c r="AL29" s="65">
        <v>2.1999999999999999E-2</v>
      </c>
      <c r="AM29" s="66">
        <v>6.3E-2</v>
      </c>
      <c r="AN29" s="67">
        <v>0.34399999999999997</v>
      </c>
      <c r="AO29" s="65">
        <v>2E-3</v>
      </c>
      <c r="AP29" s="65" t="s">
        <v>211</v>
      </c>
      <c r="AQ29" s="65" t="s">
        <v>211</v>
      </c>
      <c r="AR29" s="65">
        <v>0.60599999999999998</v>
      </c>
      <c r="AS29" s="65">
        <v>2.1999999999999999E-2</v>
      </c>
      <c r="AT29" s="65">
        <v>0.45600000000000002</v>
      </c>
      <c r="AU29" s="66">
        <v>0.38400000000000001</v>
      </c>
      <c r="AV29" s="67">
        <v>0.19400000000000001</v>
      </c>
      <c r="AW29" s="65">
        <v>0.128</v>
      </c>
      <c r="AX29" s="65">
        <v>0.10100000000000001</v>
      </c>
      <c r="AY29" s="65">
        <v>0.46600000000000003</v>
      </c>
      <c r="AZ29" s="65">
        <v>0.16400000000000001</v>
      </c>
      <c r="BA29" s="65">
        <v>8.3000000000000004E-2</v>
      </c>
      <c r="BB29" s="65">
        <v>0.32</v>
      </c>
      <c r="BC29" s="66">
        <v>0.19700000000000001</v>
      </c>
      <c r="BD29" s="67">
        <v>9.5000000000000001E-2</v>
      </c>
      <c r="BE29" s="65">
        <v>0.13500000000000001</v>
      </c>
      <c r="BF29" s="65">
        <v>3.7999999999999999E-2</v>
      </c>
      <c r="BG29" s="65" t="s">
        <v>211</v>
      </c>
      <c r="BH29" s="65">
        <v>8.9999999999999993E-3</v>
      </c>
      <c r="BI29" s="65">
        <v>4.2999999999999997E-2</v>
      </c>
      <c r="BJ29" s="65">
        <v>0.308</v>
      </c>
      <c r="BK29" s="66">
        <v>6.2E-2</v>
      </c>
      <c r="BL29" s="67">
        <v>3.1E-2</v>
      </c>
      <c r="BM29" s="65">
        <v>2.1000000000000001E-2</v>
      </c>
      <c r="BN29" s="65" t="s">
        <v>211</v>
      </c>
      <c r="BO29" s="65">
        <v>0.23899999999999999</v>
      </c>
      <c r="BP29" s="65" t="s">
        <v>211</v>
      </c>
      <c r="BQ29" s="65">
        <v>2.4E-2</v>
      </c>
      <c r="BR29" s="65">
        <v>3.9E-2</v>
      </c>
      <c r="BS29" s="66">
        <v>5.2999999999999999E-2</v>
      </c>
      <c r="BT29" s="67">
        <v>3.5999999999999997E-2</v>
      </c>
      <c r="BU29" s="65" t="s">
        <v>211</v>
      </c>
      <c r="BV29" s="65" t="s">
        <v>211</v>
      </c>
      <c r="BW29" s="65" t="s">
        <v>211</v>
      </c>
      <c r="BX29" s="65">
        <v>4.3999999999999997E-2</v>
      </c>
      <c r="BY29" s="65" t="s">
        <v>211</v>
      </c>
      <c r="BZ29" s="65" t="s">
        <v>211</v>
      </c>
      <c r="CA29" s="66">
        <v>7.8E-2</v>
      </c>
      <c r="CB29" s="67">
        <v>8.0000000000000002E-3</v>
      </c>
      <c r="CC29" s="65" t="s">
        <v>211</v>
      </c>
      <c r="CD29" s="65" t="s">
        <v>211</v>
      </c>
      <c r="CE29" s="65" t="s">
        <v>211</v>
      </c>
      <c r="CF29" s="65" t="s">
        <v>211</v>
      </c>
      <c r="CG29" s="65" t="s">
        <v>211</v>
      </c>
      <c r="CH29" s="65" t="s">
        <v>211</v>
      </c>
      <c r="CI29" s="66">
        <v>2.1999999999999999E-2</v>
      </c>
      <c r="CJ29" s="67">
        <v>0</v>
      </c>
      <c r="CK29" s="65" t="s">
        <v>211</v>
      </c>
      <c r="CL29" s="65" t="s">
        <v>211</v>
      </c>
      <c r="CM29" s="65" t="s">
        <v>211</v>
      </c>
      <c r="CN29" s="65" t="s">
        <v>211</v>
      </c>
      <c r="CO29" s="65" t="s">
        <v>211</v>
      </c>
      <c r="CP29" s="65">
        <v>1E-3</v>
      </c>
      <c r="CQ29" s="66" t="s">
        <v>211</v>
      </c>
      <c r="CR29" s="67">
        <v>0.10199999999999999</v>
      </c>
      <c r="CS29" s="65" t="s">
        <v>211</v>
      </c>
      <c r="CT29" s="65" t="s">
        <v>211</v>
      </c>
      <c r="CU29" s="65">
        <v>2.0720000000000001</v>
      </c>
      <c r="CV29" s="65">
        <v>0.03</v>
      </c>
      <c r="CW29" s="65">
        <v>0.13800000000000001</v>
      </c>
      <c r="CX29" s="65">
        <v>0.128</v>
      </c>
      <c r="CY29" s="80">
        <v>8.2000000000000003E-2</v>
      </c>
      <c r="CZ29" s="55" t="s">
        <v>194</v>
      </c>
    </row>
    <row r="30" spans="1:104" ht="15" customHeight="1" x14ac:dyDescent="0.55000000000000004">
      <c r="A30" s="54">
        <f t="shared" si="0"/>
        <v>3</v>
      </c>
      <c r="B30" s="51"/>
      <c r="C30" s="51"/>
      <c r="D30" s="49" t="s">
        <v>148</v>
      </c>
      <c r="E30" s="52"/>
      <c r="F30" s="77" t="s">
        <v>177</v>
      </c>
      <c r="G30" s="48" t="s">
        <v>173</v>
      </c>
      <c r="H30" s="64">
        <v>2.4860000000000002</v>
      </c>
      <c r="I30" s="65">
        <v>3.6970000000000001</v>
      </c>
      <c r="J30" s="65">
        <v>7.5570000000000004</v>
      </c>
      <c r="K30" s="65">
        <v>8.44</v>
      </c>
      <c r="L30" s="65">
        <v>3.0569999999999999</v>
      </c>
      <c r="M30" s="65">
        <v>6.0549999999999997</v>
      </c>
      <c r="N30" s="65">
        <v>3.077</v>
      </c>
      <c r="O30" s="66">
        <v>1.4059999999999999</v>
      </c>
      <c r="P30" s="67">
        <v>5.7000000000000002E-2</v>
      </c>
      <c r="Q30" s="65">
        <v>3.0000000000000001E-3</v>
      </c>
      <c r="R30" s="65">
        <v>2.4E-2</v>
      </c>
      <c r="S30" s="65" t="s">
        <v>211</v>
      </c>
      <c r="T30" s="65">
        <v>1.6E-2</v>
      </c>
      <c r="U30" s="65">
        <v>0.17499999999999999</v>
      </c>
      <c r="V30" s="65">
        <v>1.7000000000000001E-2</v>
      </c>
      <c r="W30" s="66">
        <v>6.2E-2</v>
      </c>
      <c r="X30" s="67">
        <v>5.0999999999999997E-2</v>
      </c>
      <c r="Y30" s="65">
        <v>2.5999999999999999E-2</v>
      </c>
      <c r="Z30" s="65" t="s">
        <v>211</v>
      </c>
      <c r="AA30" s="65" t="s">
        <v>211</v>
      </c>
      <c r="AB30" s="65">
        <v>9.4E-2</v>
      </c>
      <c r="AC30" s="65">
        <v>0.05</v>
      </c>
      <c r="AD30" s="65">
        <v>8.5000000000000006E-2</v>
      </c>
      <c r="AE30" s="66">
        <v>4.3999999999999997E-2</v>
      </c>
      <c r="AF30" s="67">
        <v>95.777000000000001</v>
      </c>
      <c r="AG30" s="65">
        <v>97.42</v>
      </c>
      <c r="AH30" s="65">
        <v>95.218999999999994</v>
      </c>
      <c r="AI30" s="65">
        <v>96.572000000000003</v>
      </c>
      <c r="AJ30" s="65">
        <v>93.147000000000006</v>
      </c>
      <c r="AK30" s="65">
        <v>97.343000000000004</v>
      </c>
      <c r="AL30" s="65">
        <v>94.593000000000004</v>
      </c>
      <c r="AM30" s="66">
        <v>95.528000000000006</v>
      </c>
      <c r="AN30" s="67">
        <v>4.2000000000000003E-2</v>
      </c>
      <c r="AO30" s="65">
        <v>5.0000000000000001E-3</v>
      </c>
      <c r="AP30" s="65" t="s">
        <v>211</v>
      </c>
      <c r="AQ30" s="65" t="s">
        <v>211</v>
      </c>
      <c r="AR30" s="65" t="s">
        <v>211</v>
      </c>
      <c r="AS30" s="65">
        <v>1.4999999999999999E-2</v>
      </c>
      <c r="AT30" s="65">
        <v>0.03</v>
      </c>
      <c r="AU30" s="66">
        <v>5.6000000000000001E-2</v>
      </c>
      <c r="AV30" s="67">
        <v>5.8000000000000003E-2</v>
      </c>
      <c r="AW30" s="65">
        <v>4.3999999999999997E-2</v>
      </c>
      <c r="AX30" s="65" t="s">
        <v>211</v>
      </c>
      <c r="AY30" s="65" t="s">
        <v>211</v>
      </c>
      <c r="AZ30" s="65">
        <v>2.1000000000000001E-2</v>
      </c>
      <c r="BA30" s="65">
        <v>0.16300000000000001</v>
      </c>
      <c r="BB30" s="65">
        <v>0.13</v>
      </c>
      <c r="BC30" s="66">
        <v>3.5999999999999997E-2</v>
      </c>
      <c r="BD30" s="67">
        <v>6.3E-2</v>
      </c>
      <c r="BE30" s="65">
        <v>2.3E-2</v>
      </c>
      <c r="BF30" s="65">
        <v>3.4740000000000002</v>
      </c>
      <c r="BG30" s="65" t="s">
        <v>211</v>
      </c>
      <c r="BH30" s="65">
        <v>5.8999999999999997E-2</v>
      </c>
      <c r="BI30" s="65">
        <v>7.1999999999999995E-2</v>
      </c>
      <c r="BJ30" s="65">
        <v>0.03</v>
      </c>
      <c r="BK30" s="66">
        <v>5.7000000000000002E-2</v>
      </c>
      <c r="BL30" s="67">
        <v>4.2000000000000003E-2</v>
      </c>
      <c r="BM30" s="65">
        <v>0.02</v>
      </c>
      <c r="BN30" s="65">
        <v>0.14699999999999999</v>
      </c>
      <c r="BO30" s="65" t="s">
        <v>211</v>
      </c>
      <c r="BP30" s="65">
        <v>1.9E-2</v>
      </c>
      <c r="BQ30" s="65">
        <v>2.4E-2</v>
      </c>
      <c r="BR30" s="65">
        <v>6.5000000000000002E-2</v>
      </c>
      <c r="BS30" s="66">
        <v>6.2E-2</v>
      </c>
      <c r="BT30" s="67">
        <v>0.56899999999999995</v>
      </c>
      <c r="BU30" s="65">
        <v>0.16500000000000001</v>
      </c>
      <c r="BV30" s="65">
        <v>6.1050000000000004</v>
      </c>
      <c r="BW30" s="65" t="s">
        <v>211</v>
      </c>
      <c r="BX30" s="65">
        <v>0.73699999999999999</v>
      </c>
      <c r="BY30" s="65">
        <v>0.57599999999999996</v>
      </c>
      <c r="BZ30" s="65">
        <v>1.125</v>
      </c>
      <c r="CA30" s="66">
        <v>0.26500000000000001</v>
      </c>
      <c r="CB30" s="67">
        <v>2E-3</v>
      </c>
      <c r="CC30" s="65">
        <v>2.5999999999999999E-2</v>
      </c>
      <c r="CD30" s="65" t="s">
        <v>211</v>
      </c>
      <c r="CE30" s="65" t="s">
        <v>211</v>
      </c>
      <c r="CF30" s="65" t="s">
        <v>211</v>
      </c>
      <c r="CG30" s="65" t="s">
        <v>211</v>
      </c>
      <c r="CH30" s="65">
        <v>8.0000000000000002E-3</v>
      </c>
      <c r="CI30" s="66" t="s">
        <v>211</v>
      </c>
      <c r="CJ30" s="67">
        <v>0.09</v>
      </c>
      <c r="CK30" s="65">
        <v>1.2669999999999999</v>
      </c>
      <c r="CL30" s="65" t="s">
        <v>211</v>
      </c>
      <c r="CM30" s="65">
        <v>2.7E-2</v>
      </c>
      <c r="CN30" s="65">
        <v>5.0000000000000001E-3</v>
      </c>
      <c r="CO30" s="65">
        <v>0.216</v>
      </c>
      <c r="CP30" s="65">
        <v>2.5000000000000001E-2</v>
      </c>
      <c r="CQ30" s="66">
        <v>2.1999999999999999E-2</v>
      </c>
      <c r="CR30" s="67">
        <v>0.496</v>
      </c>
      <c r="CS30" s="65">
        <v>3.1E-2</v>
      </c>
      <c r="CT30" s="65" t="s">
        <v>211</v>
      </c>
      <c r="CU30" s="65" t="s">
        <v>211</v>
      </c>
      <c r="CV30" s="65">
        <v>0.123</v>
      </c>
      <c r="CW30" s="65">
        <v>0.59699999999999998</v>
      </c>
      <c r="CX30" s="65">
        <v>0.58499999999999996</v>
      </c>
      <c r="CY30" s="80">
        <v>0.62</v>
      </c>
      <c r="CZ30" s="55" t="s">
        <v>195</v>
      </c>
    </row>
    <row r="31" spans="1:104" ht="15" customHeight="1" x14ac:dyDescent="0.55000000000000004">
      <c r="A31" s="54">
        <f t="shared" si="0"/>
        <v>3</v>
      </c>
      <c r="B31" s="51"/>
      <c r="C31" s="51"/>
      <c r="D31" s="49" t="s">
        <v>150</v>
      </c>
      <c r="E31" s="52"/>
      <c r="F31" s="77" t="s">
        <v>178</v>
      </c>
      <c r="G31" s="48" t="s">
        <v>173</v>
      </c>
      <c r="H31" s="64">
        <v>5.0330000000000004</v>
      </c>
      <c r="I31" s="65">
        <v>4.5650000000000004</v>
      </c>
      <c r="J31" s="65">
        <v>2.2229999999999999</v>
      </c>
      <c r="K31" s="65">
        <v>5.1319999999999997</v>
      </c>
      <c r="L31" s="65">
        <v>3.0649999999999999</v>
      </c>
      <c r="M31" s="65">
        <v>5.1260000000000003</v>
      </c>
      <c r="N31" s="65">
        <v>4.2629999999999999</v>
      </c>
      <c r="O31" s="66">
        <v>5.6150000000000002</v>
      </c>
      <c r="P31" s="67">
        <v>0.314</v>
      </c>
      <c r="Q31" s="65">
        <v>0.20399999999999999</v>
      </c>
      <c r="R31" s="65" t="s">
        <v>211</v>
      </c>
      <c r="S31" s="65" t="s">
        <v>211</v>
      </c>
      <c r="T31" s="65">
        <v>0.04</v>
      </c>
      <c r="U31" s="65">
        <v>0.24199999999999999</v>
      </c>
      <c r="V31" s="65">
        <v>0.77</v>
      </c>
      <c r="W31" s="66">
        <v>0.221</v>
      </c>
      <c r="X31" s="67">
        <v>6.2E-2</v>
      </c>
      <c r="Y31" s="65">
        <v>7.0000000000000001E-3</v>
      </c>
      <c r="Z31" s="65">
        <v>1.2999999999999999E-2</v>
      </c>
      <c r="AA31" s="65" t="s">
        <v>211</v>
      </c>
      <c r="AB31" s="65">
        <v>5.0999999999999997E-2</v>
      </c>
      <c r="AC31" s="65">
        <v>7.9000000000000001E-2</v>
      </c>
      <c r="AD31" s="65">
        <v>0.121</v>
      </c>
      <c r="AE31" s="66">
        <v>5.5E-2</v>
      </c>
      <c r="AF31" s="67">
        <v>8.9999999999999993E-3</v>
      </c>
      <c r="AG31" s="65" t="s">
        <v>211</v>
      </c>
      <c r="AH31" s="65" t="s">
        <v>211</v>
      </c>
      <c r="AI31" s="65" t="s">
        <v>211</v>
      </c>
      <c r="AJ31" s="65">
        <v>0.01</v>
      </c>
      <c r="AK31" s="65">
        <v>1.7000000000000001E-2</v>
      </c>
      <c r="AL31" s="65" t="s">
        <v>211</v>
      </c>
      <c r="AM31" s="66">
        <v>8.9999999999999993E-3</v>
      </c>
      <c r="AN31" s="67">
        <v>94.322000000000003</v>
      </c>
      <c r="AO31" s="65">
        <v>96.76</v>
      </c>
      <c r="AP31" s="65">
        <v>99.364000000000004</v>
      </c>
      <c r="AQ31" s="65">
        <v>97.852999999999994</v>
      </c>
      <c r="AR31" s="65">
        <v>93.358999999999995</v>
      </c>
      <c r="AS31" s="65">
        <v>98.162000000000006</v>
      </c>
      <c r="AT31" s="65">
        <v>94.194000000000003</v>
      </c>
      <c r="AU31" s="66">
        <v>93.471000000000004</v>
      </c>
      <c r="AV31" s="67">
        <v>5.8999999999999997E-2</v>
      </c>
      <c r="AW31" s="65">
        <v>5.0999999999999997E-2</v>
      </c>
      <c r="AX31" s="65" t="s">
        <v>211</v>
      </c>
      <c r="AY31" s="65" t="s">
        <v>211</v>
      </c>
      <c r="AZ31" s="65">
        <v>1.9E-2</v>
      </c>
      <c r="BA31" s="65">
        <v>3.4000000000000002E-2</v>
      </c>
      <c r="BB31" s="65">
        <v>0.14299999999999999</v>
      </c>
      <c r="BC31" s="66">
        <v>5.2999999999999999E-2</v>
      </c>
      <c r="BD31" s="67">
        <v>0.107</v>
      </c>
      <c r="BE31" s="65" t="s">
        <v>211</v>
      </c>
      <c r="BF31" s="65" t="s">
        <v>211</v>
      </c>
      <c r="BG31" s="65">
        <v>2.9929999999999999</v>
      </c>
      <c r="BH31" s="65">
        <v>8.0000000000000002E-3</v>
      </c>
      <c r="BI31" s="65">
        <v>1.7000000000000001E-2</v>
      </c>
      <c r="BJ31" s="65">
        <v>3.0000000000000001E-3</v>
      </c>
      <c r="BK31" s="66">
        <v>0.16800000000000001</v>
      </c>
      <c r="BL31" s="67">
        <v>0.14399999999999999</v>
      </c>
      <c r="BM31" s="65">
        <v>5.1999999999999998E-2</v>
      </c>
      <c r="BN31" s="65" t="s">
        <v>211</v>
      </c>
      <c r="BO31" s="65" t="s">
        <v>211</v>
      </c>
      <c r="BP31" s="65">
        <v>0.123</v>
      </c>
      <c r="BQ31" s="65">
        <v>0.123</v>
      </c>
      <c r="BR31" s="65">
        <v>7.2999999999999995E-2</v>
      </c>
      <c r="BS31" s="66">
        <v>0.24199999999999999</v>
      </c>
      <c r="BT31" s="67">
        <v>2E-3</v>
      </c>
      <c r="BU31" s="65">
        <v>2E-3</v>
      </c>
      <c r="BV31" s="65" t="s">
        <v>211</v>
      </c>
      <c r="BW31" s="65" t="s">
        <v>211</v>
      </c>
      <c r="BX31" s="65">
        <v>6.0000000000000001E-3</v>
      </c>
      <c r="BY31" s="65">
        <v>5.0000000000000001E-3</v>
      </c>
      <c r="BZ31" s="65" t="s">
        <v>211</v>
      </c>
      <c r="CA31" s="66" t="s">
        <v>211</v>
      </c>
      <c r="CB31" s="67">
        <v>2.7E-2</v>
      </c>
      <c r="CC31" s="65" t="s">
        <v>211</v>
      </c>
      <c r="CD31" s="65" t="s">
        <v>211</v>
      </c>
      <c r="CE31" s="65" t="s">
        <v>211</v>
      </c>
      <c r="CF31" s="65">
        <v>0.01</v>
      </c>
      <c r="CG31" s="65">
        <v>4.2999999999999997E-2</v>
      </c>
      <c r="CH31" s="65" t="s">
        <v>211</v>
      </c>
      <c r="CI31" s="66">
        <v>5.0999999999999997E-2</v>
      </c>
      <c r="CJ31" s="67">
        <v>0.20599999999999999</v>
      </c>
      <c r="CK31" s="65" t="s">
        <v>211</v>
      </c>
      <c r="CL31" s="65">
        <v>8.8999999999999996E-2</v>
      </c>
      <c r="CM31" s="65">
        <v>0.88700000000000001</v>
      </c>
      <c r="CN31" s="65">
        <v>0.11899999999999999</v>
      </c>
      <c r="CO31" s="65">
        <v>6.4000000000000001E-2</v>
      </c>
      <c r="CP31" s="65">
        <v>0.129</v>
      </c>
      <c r="CQ31" s="66">
        <v>0.308</v>
      </c>
      <c r="CR31" s="67">
        <v>0.18099999999999999</v>
      </c>
      <c r="CS31" s="65">
        <v>1E-3</v>
      </c>
      <c r="CT31" s="65">
        <v>2.7080000000000002</v>
      </c>
      <c r="CU31" s="65">
        <v>0.76400000000000001</v>
      </c>
      <c r="CV31" s="65">
        <v>0.52600000000000002</v>
      </c>
      <c r="CW31" s="65">
        <v>3.2000000000000001E-2</v>
      </c>
      <c r="CX31" s="65">
        <v>0.23300000000000001</v>
      </c>
      <c r="CY31" s="80">
        <v>0.13100000000000001</v>
      </c>
      <c r="CZ31" s="55" t="s">
        <v>196</v>
      </c>
    </row>
    <row r="32" spans="1:104" ht="15" customHeight="1" x14ac:dyDescent="0.55000000000000004">
      <c r="A32" s="54">
        <f t="shared" si="0"/>
        <v>3</v>
      </c>
      <c r="B32" s="51"/>
      <c r="C32" s="51"/>
      <c r="D32" s="49" t="s">
        <v>152</v>
      </c>
      <c r="E32" s="52"/>
      <c r="F32" s="77" t="s">
        <v>179</v>
      </c>
      <c r="G32" s="48" t="s">
        <v>173</v>
      </c>
      <c r="H32" s="64">
        <v>27.408999999999999</v>
      </c>
      <c r="I32" s="65">
        <v>26.152000000000001</v>
      </c>
      <c r="J32" s="65">
        <v>34.356000000000002</v>
      </c>
      <c r="K32" s="65">
        <v>15.492000000000001</v>
      </c>
      <c r="L32" s="65">
        <v>21.721</v>
      </c>
      <c r="M32" s="65">
        <v>21.779</v>
      </c>
      <c r="N32" s="65">
        <v>23.652000000000001</v>
      </c>
      <c r="O32" s="66">
        <v>30.131</v>
      </c>
      <c r="P32" s="67">
        <v>0.66700000000000004</v>
      </c>
      <c r="Q32" s="65">
        <v>0.83199999999999996</v>
      </c>
      <c r="R32" s="65" t="s">
        <v>211</v>
      </c>
      <c r="S32" s="65">
        <v>0.161</v>
      </c>
      <c r="T32" s="65">
        <v>0.82299999999999995</v>
      </c>
      <c r="U32" s="65">
        <v>0.27800000000000002</v>
      </c>
      <c r="V32" s="65">
        <v>0.28599999999999998</v>
      </c>
      <c r="W32" s="66">
        <v>0.85</v>
      </c>
      <c r="X32" s="67">
        <v>1.528</v>
      </c>
      <c r="Y32" s="65">
        <v>5.1589999999999998</v>
      </c>
      <c r="Z32" s="65">
        <v>0.84399999999999997</v>
      </c>
      <c r="AA32" s="65">
        <v>0.90500000000000003</v>
      </c>
      <c r="AB32" s="65">
        <v>1.1299999999999999</v>
      </c>
      <c r="AC32" s="65">
        <v>0.93100000000000005</v>
      </c>
      <c r="AD32" s="65">
        <v>1.3460000000000001</v>
      </c>
      <c r="AE32" s="66">
        <v>1.633</v>
      </c>
      <c r="AF32" s="67">
        <v>0.94</v>
      </c>
      <c r="AG32" s="65">
        <v>0.104</v>
      </c>
      <c r="AH32" s="65">
        <v>1E-3</v>
      </c>
      <c r="AI32" s="65" t="s">
        <v>211</v>
      </c>
      <c r="AJ32" s="65">
        <v>1.669</v>
      </c>
      <c r="AK32" s="65">
        <v>0.29699999999999999</v>
      </c>
      <c r="AL32" s="65">
        <v>1.1779999999999999</v>
      </c>
      <c r="AM32" s="66">
        <v>1.385</v>
      </c>
      <c r="AN32" s="67">
        <v>0.45200000000000001</v>
      </c>
      <c r="AO32" s="65">
        <v>0.11899999999999999</v>
      </c>
      <c r="AP32" s="65" t="s">
        <v>211</v>
      </c>
      <c r="AQ32" s="65">
        <v>1.7090000000000001</v>
      </c>
      <c r="AR32" s="65">
        <v>0.69099999999999995</v>
      </c>
      <c r="AS32" s="65">
        <v>0.221</v>
      </c>
      <c r="AT32" s="65">
        <v>0.55400000000000005</v>
      </c>
      <c r="AU32" s="66">
        <v>0.46200000000000002</v>
      </c>
      <c r="AV32" s="67">
        <v>95.88</v>
      </c>
      <c r="AW32" s="65">
        <v>97.765000000000001</v>
      </c>
      <c r="AX32" s="65">
        <v>97.653999999999996</v>
      </c>
      <c r="AY32" s="65">
        <v>92.421999999999997</v>
      </c>
      <c r="AZ32" s="65">
        <v>96.712999999999994</v>
      </c>
      <c r="BA32" s="65">
        <v>95.933999999999997</v>
      </c>
      <c r="BB32" s="65">
        <v>94.128</v>
      </c>
      <c r="BC32" s="66">
        <v>95.906000000000006</v>
      </c>
      <c r="BD32" s="67">
        <v>2.0390000000000001</v>
      </c>
      <c r="BE32" s="65">
        <v>0.59199999999999997</v>
      </c>
      <c r="BF32" s="65">
        <v>0.68899999999999995</v>
      </c>
      <c r="BG32" s="65">
        <v>1.2909999999999999</v>
      </c>
      <c r="BH32" s="65">
        <v>1.3779999999999999</v>
      </c>
      <c r="BI32" s="65">
        <v>1.2290000000000001</v>
      </c>
      <c r="BJ32" s="65">
        <v>2.5790000000000002</v>
      </c>
      <c r="BK32" s="66">
        <v>2.4940000000000002</v>
      </c>
      <c r="BL32" s="67">
        <v>0.59899999999999998</v>
      </c>
      <c r="BM32" s="65">
        <v>0.33600000000000002</v>
      </c>
      <c r="BN32" s="65" t="s">
        <v>211</v>
      </c>
      <c r="BO32" s="65" t="s">
        <v>211</v>
      </c>
      <c r="BP32" s="65">
        <v>0.246</v>
      </c>
      <c r="BQ32" s="65">
        <v>0.249</v>
      </c>
      <c r="BR32" s="65">
        <v>0.57099999999999995</v>
      </c>
      <c r="BS32" s="66">
        <v>1.1299999999999999</v>
      </c>
      <c r="BT32" s="67">
        <v>0.39600000000000002</v>
      </c>
      <c r="BU32" s="65">
        <v>0.436</v>
      </c>
      <c r="BV32" s="65">
        <v>11.888999999999999</v>
      </c>
      <c r="BW32" s="65">
        <v>1.125</v>
      </c>
      <c r="BX32" s="65">
        <v>0.4</v>
      </c>
      <c r="BY32" s="65">
        <v>0.60199999999999998</v>
      </c>
      <c r="BZ32" s="65">
        <v>0.32800000000000001</v>
      </c>
      <c r="CA32" s="66">
        <v>0.245</v>
      </c>
      <c r="CB32" s="67">
        <v>0.94499999999999995</v>
      </c>
      <c r="CC32" s="65">
        <v>0.121</v>
      </c>
      <c r="CD32" s="65">
        <v>3.1349999999999998</v>
      </c>
      <c r="CE32" s="65" t="s">
        <v>211</v>
      </c>
      <c r="CF32" s="65">
        <v>2.9820000000000002</v>
      </c>
      <c r="CG32" s="65">
        <v>8.6999999999999994E-2</v>
      </c>
      <c r="CH32" s="65">
        <v>0.309</v>
      </c>
      <c r="CI32" s="66">
        <v>0.98899999999999999</v>
      </c>
      <c r="CJ32" s="67">
        <v>0.25600000000000001</v>
      </c>
      <c r="CK32" s="65">
        <v>1.083</v>
      </c>
      <c r="CL32" s="65" t="s">
        <v>211</v>
      </c>
      <c r="CM32" s="65" t="s">
        <v>211</v>
      </c>
      <c r="CN32" s="65">
        <v>0.193</v>
      </c>
      <c r="CO32" s="65">
        <v>0.161</v>
      </c>
      <c r="CP32" s="65">
        <v>0.126</v>
      </c>
      <c r="CQ32" s="66">
        <v>0.30499999999999999</v>
      </c>
      <c r="CR32" s="67">
        <v>1.208</v>
      </c>
      <c r="CS32" s="65">
        <v>0.41499999999999998</v>
      </c>
      <c r="CT32" s="65">
        <v>3.3330000000000002</v>
      </c>
      <c r="CU32" s="65" t="s">
        <v>211</v>
      </c>
      <c r="CV32" s="65">
        <v>0.94899999999999995</v>
      </c>
      <c r="CW32" s="65">
        <v>1.208</v>
      </c>
      <c r="CX32" s="65">
        <v>1.1279999999999999</v>
      </c>
      <c r="CY32" s="80">
        <v>1.526</v>
      </c>
      <c r="CZ32" s="55" t="s">
        <v>197</v>
      </c>
    </row>
    <row r="33" spans="1:104" ht="15" customHeight="1" x14ac:dyDescent="0.55000000000000004">
      <c r="A33" s="54">
        <f t="shared" si="0"/>
        <v>3</v>
      </c>
      <c r="B33" s="51"/>
      <c r="C33" s="51"/>
      <c r="D33" s="49" t="s">
        <v>154</v>
      </c>
      <c r="E33" s="52"/>
      <c r="F33" s="77" t="s">
        <v>180</v>
      </c>
      <c r="G33" s="48" t="s">
        <v>173</v>
      </c>
      <c r="H33" s="64">
        <v>11.66</v>
      </c>
      <c r="I33" s="65">
        <v>20.809000000000001</v>
      </c>
      <c r="J33" s="65">
        <v>8.24</v>
      </c>
      <c r="K33" s="65">
        <v>9.1880000000000006</v>
      </c>
      <c r="L33" s="65">
        <v>13.670999999999999</v>
      </c>
      <c r="M33" s="65">
        <v>19.521000000000001</v>
      </c>
      <c r="N33" s="65">
        <v>11.946999999999999</v>
      </c>
      <c r="O33" s="66">
        <v>9.75</v>
      </c>
      <c r="P33" s="67">
        <v>0.46500000000000002</v>
      </c>
      <c r="Q33" s="65">
        <v>0.374</v>
      </c>
      <c r="R33" s="65" t="s">
        <v>211</v>
      </c>
      <c r="S33" s="65">
        <v>1.4999999999999999E-2</v>
      </c>
      <c r="T33" s="65">
        <v>1.105</v>
      </c>
      <c r="U33" s="65">
        <v>0.48099999999999998</v>
      </c>
      <c r="V33" s="65">
        <v>0.44700000000000001</v>
      </c>
      <c r="W33" s="66">
        <v>0.42599999999999999</v>
      </c>
      <c r="X33" s="67">
        <v>0.38700000000000001</v>
      </c>
      <c r="Y33" s="65">
        <v>0.435</v>
      </c>
      <c r="Z33" s="65">
        <v>2.4E-2</v>
      </c>
      <c r="AA33" s="65">
        <v>0.81799999999999995</v>
      </c>
      <c r="AB33" s="65">
        <v>0.60399999999999998</v>
      </c>
      <c r="AC33" s="65">
        <v>0.55100000000000005</v>
      </c>
      <c r="AD33" s="65">
        <v>0.54</v>
      </c>
      <c r="AE33" s="66">
        <v>0.33100000000000002</v>
      </c>
      <c r="AF33" s="67">
        <v>0.53200000000000003</v>
      </c>
      <c r="AG33" s="65">
        <v>0.40500000000000003</v>
      </c>
      <c r="AH33" s="65">
        <v>0.36399999999999999</v>
      </c>
      <c r="AI33" s="65">
        <v>0.191</v>
      </c>
      <c r="AJ33" s="65">
        <v>0.78200000000000003</v>
      </c>
      <c r="AK33" s="65">
        <v>0.41299999999999998</v>
      </c>
      <c r="AL33" s="65">
        <v>1.046</v>
      </c>
      <c r="AM33" s="66">
        <v>0.32500000000000001</v>
      </c>
      <c r="AN33" s="67">
        <v>0.24299999999999999</v>
      </c>
      <c r="AO33" s="65">
        <v>1.4999999999999999E-2</v>
      </c>
      <c r="AP33" s="65" t="s">
        <v>211</v>
      </c>
      <c r="AQ33" s="65">
        <v>0.253</v>
      </c>
      <c r="AR33" s="65">
        <v>1.115</v>
      </c>
      <c r="AS33" s="65">
        <v>1.0999999999999999E-2</v>
      </c>
      <c r="AT33" s="65">
        <v>0.33900000000000002</v>
      </c>
      <c r="AU33" s="66">
        <v>0.21299999999999999</v>
      </c>
      <c r="AV33" s="67">
        <v>1.28</v>
      </c>
      <c r="AW33" s="65">
        <v>0.90500000000000003</v>
      </c>
      <c r="AX33" s="65">
        <v>1.036</v>
      </c>
      <c r="AY33" s="65">
        <v>1.627</v>
      </c>
      <c r="AZ33" s="65">
        <v>1.4890000000000001</v>
      </c>
      <c r="BA33" s="65">
        <v>1.716</v>
      </c>
      <c r="BB33" s="65">
        <v>1.9870000000000001</v>
      </c>
      <c r="BC33" s="66">
        <v>1.1259999999999999</v>
      </c>
      <c r="BD33" s="67">
        <v>92.981999999999999</v>
      </c>
      <c r="BE33" s="65">
        <v>97.265000000000001</v>
      </c>
      <c r="BF33" s="65">
        <v>86.212000000000003</v>
      </c>
      <c r="BG33" s="65">
        <v>94.483999999999995</v>
      </c>
      <c r="BH33" s="65">
        <v>92.814999999999998</v>
      </c>
      <c r="BI33" s="65">
        <v>95.760999999999996</v>
      </c>
      <c r="BJ33" s="65">
        <v>92.040999999999997</v>
      </c>
      <c r="BK33" s="66">
        <v>91.739000000000004</v>
      </c>
      <c r="BL33" s="67">
        <v>0.751</v>
      </c>
      <c r="BM33" s="65">
        <v>0.91800000000000004</v>
      </c>
      <c r="BN33" s="65">
        <v>0.152</v>
      </c>
      <c r="BO33" s="65" t="s">
        <v>211</v>
      </c>
      <c r="BP33" s="65">
        <v>0.15</v>
      </c>
      <c r="BQ33" s="65">
        <v>0.93200000000000005</v>
      </c>
      <c r="BR33" s="65">
        <v>0.65500000000000003</v>
      </c>
      <c r="BS33" s="66">
        <v>1.196</v>
      </c>
      <c r="BT33" s="67">
        <v>0.496</v>
      </c>
      <c r="BU33" s="65">
        <v>5.7000000000000002E-2</v>
      </c>
      <c r="BV33" s="65">
        <v>3.5000000000000003E-2</v>
      </c>
      <c r="BW33" s="65">
        <v>1.56</v>
      </c>
      <c r="BX33" s="65">
        <v>0.59599999999999997</v>
      </c>
      <c r="BY33" s="65">
        <v>0.35799999999999998</v>
      </c>
      <c r="BZ33" s="65">
        <v>0.41599999999999998</v>
      </c>
      <c r="CA33" s="66">
        <v>0.70299999999999996</v>
      </c>
      <c r="CB33" s="67">
        <v>1.262</v>
      </c>
      <c r="CC33" s="65">
        <v>0.14699999999999999</v>
      </c>
      <c r="CD33" s="65">
        <v>2.9079999999999999</v>
      </c>
      <c r="CE33" s="65">
        <v>0.26800000000000002</v>
      </c>
      <c r="CF33" s="65">
        <v>2.9550000000000001</v>
      </c>
      <c r="CG33" s="65">
        <v>1.5660000000000001</v>
      </c>
      <c r="CH33" s="65">
        <v>0.41</v>
      </c>
      <c r="CI33" s="66">
        <v>1.1859999999999999</v>
      </c>
      <c r="CJ33" s="67">
        <v>0.81100000000000005</v>
      </c>
      <c r="CK33" s="65">
        <v>0.753</v>
      </c>
      <c r="CL33" s="65">
        <v>0.96699999999999997</v>
      </c>
      <c r="CM33" s="65">
        <v>4.5640000000000001</v>
      </c>
      <c r="CN33" s="65">
        <v>0.57799999999999996</v>
      </c>
      <c r="CO33" s="65">
        <v>1.5269999999999999</v>
      </c>
      <c r="CP33" s="65">
        <v>0.97299999999999998</v>
      </c>
      <c r="CQ33" s="66">
        <v>0.59199999999999997</v>
      </c>
      <c r="CR33" s="67">
        <v>1.484</v>
      </c>
      <c r="CS33" s="65">
        <v>0.16500000000000001</v>
      </c>
      <c r="CT33" s="65">
        <v>4.6230000000000002</v>
      </c>
      <c r="CU33" s="65">
        <v>6.0000000000000001E-3</v>
      </c>
      <c r="CV33" s="65">
        <v>2.004</v>
      </c>
      <c r="CW33" s="65">
        <v>0.89600000000000002</v>
      </c>
      <c r="CX33" s="65">
        <v>1.1719999999999999</v>
      </c>
      <c r="CY33" s="80">
        <v>2.0099999999999998</v>
      </c>
      <c r="CZ33" s="55" t="s">
        <v>198</v>
      </c>
    </row>
    <row r="34" spans="1:104" ht="15" customHeight="1" x14ac:dyDescent="0.55000000000000004">
      <c r="A34" s="54">
        <f t="shared" si="0"/>
        <v>3</v>
      </c>
      <c r="B34" s="51"/>
      <c r="C34" s="51"/>
      <c r="D34" s="49" t="s">
        <v>156</v>
      </c>
      <c r="E34" s="52"/>
      <c r="F34" s="77" t="s">
        <v>181</v>
      </c>
      <c r="G34" s="48" t="s">
        <v>173</v>
      </c>
      <c r="H34" s="64">
        <v>5.1100000000000003</v>
      </c>
      <c r="I34" s="65">
        <v>9.2810000000000006</v>
      </c>
      <c r="J34" s="65">
        <v>5.41</v>
      </c>
      <c r="K34" s="65">
        <v>1.845</v>
      </c>
      <c r="L34" s="65">
        <v>12.13</v>
      </c>
      <c r="M34" s="65">
        <v>6.6139999999999999</v>
      </c>
      <c r="N34" s="65">
        <v>5.79</v>
      </c>
      <c r="O34" s="66">
        <v>3.3359999999999999</v>
      </c>
      <c r="P34" s="67">
        <v>1.6160000000000001</v>
      </c>
      <c r="Q34" s="65">
        <v>3.2189999999999999</v>
      </c>
      <c r="R34" s="65">
        <v>0.16900000000000001</v>
      </c>
      <c r="S34" s="65">
        <v>0.82099999999999995</v>
      </c>
      <c r="T34" s="65">
        <v>1.1299999999999999</v>
      </c>
      <c r="U34" s="65">
        <v>2.4660000000000002</v>
      </c>
      <c r="V34" s="65">
        <v>2.3210000000000002</v>
      </c>
      <c r="W34" s="66">
        <v>1.1850000000000001</v>
      </c>
      <c r="X34" s="67">
        <v>0.16200000000000001</v>
      </c>
      <c r="Y34" s="65">
        <v>1.2E-2</v>
      </c>
      <c r="Z34" s="65" t="s">
        <v>211</v>
      </c>
      <c r="AA34" s="65">
        <v>0.56499999999999995</v>
      </c>
      <c r="AB34" s="65">
        <v>0.23300000000000001</v>
      </c>
      <c r="AC34" s="65">
        <v>0.158</v>
      </c>
      <c r="AD34" s="65">
        <v>0.122</v>
      </c>
      <c r="AE34" s="66">
        <v>0.17</v>
      </c>
      <c r="AF34" s="67">
        <v>0.32100000000000001</v>
      </c>
      <c r="AG34" s="65">
        <v>7.0000000000000001E-3</v>
      </c>
      <c r="AH34" s="65">
        <v>0.25</v>
      </c>
      <c r="AI34" s="65">
        <v>2.5000000000000001E-2</v>
      </c>
      <c r="AJ34" s="65">
        <v>0.222</v>
      </c>
      <c r="AK34" s="65">
        <v>0.108</v>
      </c>
      <c r="AL34" s="65">
        <v>0.13</v>
      </c>
      <c r="AM34" s="66">
        <v>0.73099999999999998</v>
      </c>
      <c r="AN34" s="67">
        <v>1.0209999999999999</v>
      </c>
      <c r="AO34" s="65">
        <v>1.4610000000000001</v>
      </c>
      <c r="AP34" s="65">
        <v>0.622</v>
      </c>
      <c r="AQ34" s="65">
        <v>6.2E-2</v>
      </c>
      <c r="AR34" s="65">
        <v>1.3240000000000001</v>
      </c>
      <c r="AS34" s="65">
        <v>0.23300000000000001</v>
      </c>
      <c r="AT34" s="65">
        <v>0.78700000000000003</v>
      </c>
      <c r="AU34" s="66">
        <v>1.2030000000000001</v>
      </c>
      <c r="AV34" s="67">
        <v>0.38100000000000001</v>
      </c>
      <c r="AW34" s="65">
        <v>3.0000000000000001E-3</v>
      </c>
      <c r="AX34" s="65" t="s">
        <v>211</v>
      </c>
      <c r="AY34" s="65" t="s">
        <v>211</v>
      </c>
      <c r="AZ34" s="65">
        <v>0.19</v>
      </c>
      <c r="BA34" s="65">
        <v>0.25900000000000001</v>
      </c>
      <c r="BB34" s="65">
        <v>0.51300000000000001</v>
      </c>
      <c r="BC34" s="66">
        <v>0.42899999999999999</v>
      </c>
      <c r="BD34" s="67">
        <v>0.60699999999999998</v>
      </c>
      <c r="BE34" s="65">
        <v>0.314</v>
      </c>
      <c r="BF34" s="65">
        <v>6.3E-2</v>
      </c>
      <c r="BG34" s="65">
        <v>1.6E-2</v>
      </c>
      <c r="BH34" s="65">
        <v>0.372</v>
      </c>
      <c r="BI34" s="65">
        <v>0.73599999999999999</v>
      </c>
      <c r="BJ34" s="65">
        <v>0.41099999999999998</v>
      </c>
      <c r="BK34" s="66">
        <v>0.71299999999999997</v>
      </c>
      <c r="BL34" s="67">
        <v>91.688000000000002</v>
      </c>
      <c r="BM34" s="65">
        <v>96.88</v>
      </c>
      <c r="BN34" s="65">
        <v>96.463999999999999</v>
      </c>
      <c r="BO34" s="65">
        <v>93.102999999999994</v>
      </c>
      <c r="BP34" s="65">
        <v>96.724999999999994</v>
      </c>
      <c r="BQ34" s="65">
        <v>92.379000000000005</v>
      </c>
      <c r="BR34" s="65">
        <v>93.066000000000003</v>
      </c>
      <c r="BS34" s="66">
        <v>91.421999999999997</v>
      </c>
      <c r="BT34" s="67">
        <v>0.66</v>
      </c>
      <c r="BU34" s="65">
        <v>0.113</v>
      </c>
      <c r="BV34" s="65" t="s">
        <v>211</v>
      </c>
      <c r="BW34" s="65">
        <v>0.13700000000000001</v>
      </c>
      <c r="BX34" s="65">
        <v>0.42299999999999999</v>
      </c>
      <c r="BY34" s="65">
        <v>1.3380000000000001</v>
      </c>
      <c r="BZ34" s="65">
        <v>0.45800000000000002</v>
      </c>
      <c r="CA34" s="66">
        <v>0.91700000000000004</v>
      </c>
      <c r="CB34" s="67">
        <v>2.42</v>
      </c>
      <c r="CC34" s="65">
        <v>2.5999999999999999E-2</v>
      </c>
      <c r="CD34" s="65">
        <v>0.433</v>
      </c>
      <c r="CE34" s="65" t="s">
        <v>211</v>
      </c>
      <c r="CF34" s="65">
        <v>0.14699999999999999</v>
      </c>
      <c r="CG34" s="65">
        <v>1.921</v>
      </c>
      <c r="CH34" s="65">
        <v>0.69499999999999995</v>
      </c>
      <c r="CI34" s="66">
        <v>5.2960000000000003</v>
      </c>
      <c r="CJ34" s="67">
        <v>1.115</v>
      </c>
      <c r="CK34" s="65">
        <v>0.19400000000000001</v>
      </c>
      <c r="CL34" s="65">
        <v>0.22900000000000001</v>
      </c>
      <c r="CM34" s="65" t="s">
        <v>211</v>
      </c>
      <c r="CN34" s="65">
        <v>0.40699999999999997</v>
      </c>
      <c r="CO34" s="65">
        <v>0.67400000000000004</v>
      </c>
      <c r="CP34" s="65">
        <v>1.8360000000000001</v>
      </c>
      <c r="CQ34" s="66">
        <v>1.2190000000000001</v>
      </c>
      <c r="CR34" s="67">
        <v>0.65700000000000003</v>
      </c>
      <c r="CS34" s="65">
        <v>0.40899999999999997</v>
      </c>
      <c r="CT34" s="65" t="s">
        <v>211</v>
      </c>
      <c r="CU34" s="65">
        <v>1.4E-2</v>
      </c>
      <c r="CV34" s="65">
        <v>0.14000000000000001</v>
      </c>
      <c r="CW34" s="65">
        <v>1.0720000000000001</v>
      </c>
      <c r="CX34" s="65">
        <v>0.59599999999999997</v>
      </c>
      <c r="CY34" s="80">
        <v>0.77200000000000002</v>
      </c>
      <c r="CZ34" s="55" t="s">
        <v>199</v>
      </c>
    </row>
    <row r="35" spans="1:104" ht="15" customHeight="1" x14ac:dyDescent="0.55000000000000004">
      <c r="A35" s="54">
        <f t="shared" si="0"/>
        <v>3</v>
      </c>
      <c r="B35" s="51"/>
      <c r="C35" s="51"/>
      <c r="D35" s="49" t="s">
        <v>158</v>
      </c>
      <c r="E35" s="52"/>
      <c r="F35" s="77" t="s">
        <v>182</v>
      </c>
      <c r="G35" s="48" t="s">
        <v>173</v>
      </c>
      <c r="H35" s="64">
        <v>2.137</v>
      </c>
      <c r="I35" s="65">
        <v>3.1</v>
      </c>
      <c r="J35" s="65">
        <v>3.089</v>
      </c>
      <c r="K35" s="65">
        <v>1.94</v>
      </c>
      <c r="L35" s="65">
        <v>4.0570000000000004</v>
      </c>
      <c r="M35" s="65">
        <v>2.1539999999999999</v>
      </c>
      <c r="N35" s="65">
        <v>2.9279999999999999</v>
      </c>
      <c r="O35" s="66">
        <v>1.345</v>
      </c>
      <c r="P35" s="67">
        <v>7.5999999999999998E-2</v>
      </c>
      <c r="Q35" s="65" t="s">
        <v>211</v>
      </c>
      <c r="R35" s="65" t="s">
        <v>211</v>
      </c>
      <c r="S35" s="65" t="s">
        <v>211</v>
      </c>
      <c r="T35" s="65">
        <v>0.22600000000000001</v>
      </c>
      <c r="U35" s="65">
        <v>7.6999999999999999E-2</v>
      </c>
      <c r="V35" s="65">
        <v>0.11600000000000001</v>
      </c>
      <c r="W35" s="66">
        <v>5.1999999999999998E-2</v>
      </c>
      <c r="X35" s="67">
        <v>3.9E-2</v>
      </c>
      <c r="Y35" s="65">
        <v>2.7E-2</v>
      </c>
      <c r="Z35" s="65" t="s">
        <v>211</v>
      </c>
      <c r="AA35" s="65" t="s">
        <v>211</v>
      </c>
      <c r="AB35" s="65">
        <v>7.8E-2</v>
      </c>
      <c r="AC35" s="65">
        <v>0.124</v>
      </c>
      <c r="AD35" s="65">
        <v>5.7000000000000002E-2</v>
      </c>
      <c r="AE35" s="66">
        <v>2.4E-2</v>
      </c>
      <c r="AF35" s="67">
        <v>0.34499999999999997</v>
      </c>
      <c r="AG35" s="65">
        <v>0.84799999999999998</v>
      </c>
      <c r="AH35" s="65" t="s">
        <v>211</v>
      </c>
      <c r="AI35" s="65">
        <v>0</v>
      </c>
      <c r="AJ35" s="65">
        <v>0.45600000000000002</v>
      </c>
      <c r="AK35" s="65">
        <v>0.35899999999999999</v>
      </c>
      <c r="AL35" s="65">
        <v>0.45</v>
      </c>
      <c r="AM35" s="66">
        <v>0.23300000000000001</v>
      </c>
      <c r="AN35" s="67">
        <v>1.7999999999999999E-2</v>
      </c>
      <c r="AO35" s="65">
        <v>0.314</v>
      </c>
      <c r="AP35" s="65" t="s">
        <v>211</v>
      </c>
      <c r="AQ35" s="65" t="s">
        <v>211</v>
      </c>
      <c r="AR35" s="65">
        <v>1E-3</v>
      </c>
      <c r="AS35" s="65">
        <v>2.5000000000000001E-2</v>
      </c>
      <c r="AT35" s="65">
        <v>8.9999999999999993E-3</v>
      </c>
      <c r="AU35" s="66">
        <v>0.01</v>
      </c>
      <c r="AV35" s="67">
        <v>5.3999999999999999E-2</v>
      </c>
      <c r="AW35" s="65">
        <v>0.13200000000000001</v>
      </c>
      <c r="AX35" s="65">
        <v>0.06</v>
      </c>
      <c r="AY35" s="65">
        <v>1.0580000000000001</v>
      </c>
      <c r="AZ35" s="65">
        <v>0.113</v>
      </c>
      <c r="BA35" s="65">
        <v>8.3000000000000004E-2</v>
      </c>
      <c r="BB35" s="65">
        <v>7.2999999999999995E-2</v>
      </c>
      <c r="BC35" s="66">
        <v>3.1E-2</v>
      </c>
      <c r="BD35" s="67">
        <v>0.108</v>
      </c>
      <c r="BE35" s="65" t="s">
        <v>211</v>
      </c>
      <c r="BF35" s="65" t="s">
        <v>211</v>
      </c>
      <c r="BG35" s="65">
        <v>5.6000000000000001E-2</v>
      </c>
      <c r="BH35" s="65">
        <v>3.5999999999999997E-2</v>
      </c>
      <c r="BI35" s="65">
        <v>0.17699999999999999</v>
      </c>
      <c r="BJ35" s="65">
        <v>0.13800000000000001</v>
      </c>
      <c r="BK35" s="66">
        <v>9.8000000000000004E-2</v>
      </c>
      <c r="BL35" s="67">
        <v>0.14099999999999999</v>
      </c>
      <c r="BM35" s="65">
        <v>5.1999999999999998E-2</v>
      </c>
      <c r="BN35" s="65" t="s">
        <v>211</v>
      </c>
      <c r="BO35" s="65" t="s">
        <v>211</v>
      </c>
      <c r="BP35" s="65">
        <v>6.6000000000000003E-2</v>
      </c>
      <c r="BQ35" s="65">
        <v>0.27800000000000002</v>
      </c>
      <c r="BR35" s="65">
        <v>0.13600000000000001</v>
      </c>
      <c r="BS35" s="66">
        <v>0.17</v>
      </c>
      <c r="BT35" s="67">
        <v>95.373999999999995</v>
      </c>
      <c r="BU35" s="65">
        <v>98.052999999999997</v>
      </c>
      <c r="BV35" s="65">
        <v>77.957999999999998</v>
      </c>
      <c r="BW35" s="65">
        <v>94.840999999999994</v>
      </c>
      <c r="BX35" s="65">
        <v>93.117000000000004</v>
      </c>
      <c r="BY35" s="65">
        <v>94.415000000000006</v>
      </c>
      <c r="BZ35" s="65">
        <v>95.644000000000005</v>
      </c>
      <c r="CA35" s="66">
        <v>95.346999999999994</v>
      </c>
      <c r="CB35" s="67">
        <v>1.0999999999999999E-2</v>
      </c>
      <c r="CC35" s="65">
        <v>2E-3</v>
      </c>
      <c r="CD35" s="65" t="s">
        <v>211</v>
      </c>
      <c r="CE35" s="65" t="s">
        <v>211</v>
      </c>
      <c r="CF35" s="65">
        <v>4.4999999999999998E-2</v>
      </c>
      <c r="CG35" s="65" t="s">
        <v>211</v>
      </c>
      <c r="CH35" s="65">
        <v>1.4999999999999999E-2</v>
      </c>
      <c r="CI35" s="66" t="s">
        <v>211</v>
      </c>
      <c r="CJ35" s="67">
        <v>6.3E-2</v>
      </c>
      <c r="CK35" s="65">
        <v>0.10199999999999999</v>
      </c>
      <c r="CL35" s="65" t="s">
        <v>211</v>
      </c>
      <c r="CM35" s="65" t="s">
        <v>211</v>
      </c>
      <c r="CN35" s="65">
        <v>0.17100000000000001</v>
      </c>
      <c r="CO35" s="65">
        <v>0.189</v>
      </c>
      <c r="CP35" s="65">
        <v>4.0000000000000001E-3</v>
      </c>
      <c r="CQ35" s="66">
        <v>0.03</v>
      </c>
      <c r="CR35" s="67">
        <v>0.24</v>
      </c>
      <c r="CS35" s="65">
        <v>0.27900000000000003</v>
      </c>
      <c r="CT35" s="65">
        <v>2.0910000000000002</v>
      </c>
      <c r="CU35" s="65" t="s">
        <v>211</v>
      </c>
      <c r="CV35" s="65">
        <v>6.0999999999999999E-2</v>
      </c>
      <c r="CW35" s="65">
        <v>0.48299999999999998</v>
      </c>
      <c r="CX35" s="65">
        <v>0.40400000000000003</v>
      </c>
      <c r="CY35" s="80">
        <v>0.13100000000000001</v>
      </c>
      <c r="CZ35" s="55" t="s">
        <v>200</v>
      </c>
    </row>
    <row r="36" spans="1:104" ht="15" customHeight="1" x14ac:dyDescent="0.55000000000000004">
      <c r="A36" s="54">
        <f t="shared" si="0"/>
        <v>3</v>
      </c>
      <c r="B36" s="51"/>
      <c r="C36" s="51"/>
      <c r="D36" s="49" t="s">
        <v>160</v>
      </c>
      <c r="E36" s="52"/>
      <c r="F36" s="77" t="s">
        <v>183</v>
      </c>
      <c r="G36" s="48" t="s">
        <v>173</v>
      </c>
      <c r="H36" s="64">
        <v>0.52500000000000002</v>
      </c>
      <c r="I36" s="65">
        <v>0.621</v>
      </c>
      <c r="J36" s="65">
        <v>1.885</v>
      </c>
      <c r="K36" s="65" t="s">
        <v>211</v>
      </c>
      <c r="L36" s="65">
        <v>0.72099999999999997</v>
      </c>
      <c r="M36" s="65">
        <v>0.53</v>
      </c>
      <c r="N36" s="65">
        <v>0.48699999999999999</v>
      </c>
      <c r="O36" s="66">
        <v>0.497</v>
      </c>
      <c r="P36" s="67">
        <v>2E-3</v>
      </c>
      <c r="Q36" s="65">
        <v>2.7E-2</v>
      </c>
      <c r="R36" s="65" t="s">
        <v>211</v>
      </c>
      <c r="S36" s="65" t="s">
        <v>211</v>
      </c>
      <c r="T36" s="65" t="s">
        <v>211</v>
      </c>
      <c r="U36" s="65" t="s">
        <v>211</v>
      </c>
      <c r="V36" s="65" t="s">
        <v>211</v>
      </c>
      <c r="W36" s="66">
        <v>2E-3</v>
      </c>
      <c r="X36" s="67">
        <v>1E-3</v>
      </c>
      <c r="Y36" s="65" t="s">
        <v>211</v>
      </c>
      <c r="Z36" s="65" t="s">
        <v>211</v>
      </c>
      <c r="AA36" s="65" t="s">
        <v>211</v>
      </c>
      <c r="AB36" s="65" t="s">
        <v>211</v>
      </c>
      <c r="AC36" s="65">
        <v>6.0000000000000001E-3</v>
      </c>
      <c r="AD36" s="65">
        <v>3.0000000000000001E-3</v>
      </c>
      <c r="AE36" s="66">
        <v>0</v>
      </c>
      <c r="AF36" s="67">
        <v>2E-3</v>
      </c>
      <c r="AG36" s="65" t="s">
        <v>211</v>
      </c>
      <c r="AH36" s="65" t="s">
        <v>211</v>
      </c>
      <c r="AI36" s="65" t="s">
        <v>211</v>
      </c>
      <c r="AJ36" s="65">
        <v>2E-3</v>
      </c>
      <c r="AK36" s="65">
        <v>7.0000000000000001E-3</v>
      </c>
      <c r="AL36" s="65" t="s">
        <v>211</v>
      </c>
      <c r="AM36" s="66">
        <v>0</v>
      </c>
      <c r="AN36" s="67">
        <v>1.7999999999999999E-2</v>
      </c>
      <c r="AO36" s="65">
        <v>3.6999999999999998E-2</v>
      </c>
      <c r="AP36" s="65" t="s">
        <v>211</v>
      </c>
      <c r="AQ36" s="65" t="s">
        <v>211</v>
      </c>
      <c r="AR36" s="65">
        <v>0</v>
      </c>
      <c r="AS36" s="65">
        <v>1E-3</v>
      </c>
      <c r="AT36" s="65">
        <v>1E-3</v>
      </c>
      <c r="AU36" s="66">
        <v>2.5999999999999999E-2</v>
      </c>
      <c r="AV36" s="67">
        <v>1E-3</v>
      </c>
      <c r="AW36" s="65" t="s">
        <v>211</v>
      </c>
      <c r="AX36" s="65" t="s">
        <v>211</v>
      </c>
      <c r="AY36" s="65" t="s">
        <v>211</v>
      </c>
      <c r="AZ36" s="65" t="s">
        <v>211</v>
      </c>
      <c r="BA36" s="65" t="s">
        <v>211</v>
      </c>
      <c r="BB36" s="65" t="s">
        <v>211</v>
      </c>
      <c r="BC36" s="66">
        <v>1E-3</v>
      </c>
      <c r="BD36" s="67">
        <v>8.0000000000000002E-3</v>
      </c>
      <c r="BE36" s="65" t="s">
        <v>211</v>
      </c>
      <c r="BF36" s="65" t="s">
        <v>211</v>
      </c>
      <c r="BG36" s="65" t="s">
        <v>211</v>
      </c>
      <c r="BH36" s="65" t="s">
        <v>211</v>
      </c>
      <c r="BI36" s="65">
        <v>1.0999999999999999E-2</v>
      </c>
      <c r="BJ36" s="65" t="s">
        <v>211</v>
      </c>
      <c r="BK36" s="66">
        <v>1.2E-2</v>
      </c>
      <c r="BL36" s="67">
        <v>0.308</v>
      </c>
      <c r="BM36" s="65" t="s">
        <v>211</v>
      </c>
      <c r="BN36" s="65" t="s">
        <v>211</v>
      </c>
      <c r="BO36" s="65" t="s">
        <v>211</v>
      </c>
      <c r="BP36" s="65">
        <v>0.33500000000000002</v>
      </c>
      <c r="BQ36" s="65">
        <v>0.72599999999999998</v>
      </c>
      <c r="BR36" s="65">
        <v>0.13100000000000001</v>
      </c>
      <c r="BS36" s="66">
        <v>0.30199999999999999</v>
      </c>
      <c r="BT36" s="67">
        <v>5.0000000000000001E-3</v>
      </c>
      <c r="BU36" s="65" t="s">
        <v>211</v>
      </c>
      <c r="BV36" s="65" t="s">
        <v>211</v>
      </c>
      <c r="BW36" s="65" t="s">
        <v>211</v>
      </c>
      <c r="BX36" s="65">
        <v>1.7999999999999999E-2</v>
      </c>
      <c r="BY36" s="65">
        <v>2E-3</v>
      </c>
      <c r="BZ36" s="65">
        <v>1E-3</v>
      </c>
      <c r="CA36" s="66">
        <v>5.0000000000000001E-3</v>
      </c>
      <c r="CB36" s="67">
        <v>23.234999999999999</v>
      </c>
      <c r="CC36" s="65">
        <v>42.37</v>
      </c>
      <c r="CD36" s="65">
        <v>43.171999999999997</v>
      </c>
      <c r="CE36" s="65" t="s">
        <v>211</v>
      </c>
      <c r="CF36" s="65">
        <v>16.207000000000001</v>
      </c>
      <c r="CG36" s="65">
        <v>16.928999999999998</v>
      </c>
      <c r="CH36" s="65">
        <v>13.795999999999999</v>
      </c>
      <c r="CI36" s="66">
        <v>35.351999999999997</v>
      </c>
      <c r="CJ36" s="67">
        <v>0.16400000000000001</v>
      </c>
      <c r="CK36" s="65" t="s">
        <v>211</v>
      </c>
      <c r="CL36" s="65">
        <v>0.95899999999999996</v>
      </c>
      <c r="CM36" s="65" t="s">
        <v>211</v>
      </c>
      <c r="CN36" s="65">
        <v>4.7E-2</v>
      </c>
      <c r="CO36" s="65">
        <v>0.48799999999999999</v>
      </c>
      <c r="CP36" s="65">
        <v>4.9000000000000002E-2</v>
      </c>
      <c r="CQ36" s="66">
        <v>0.16500000000000001</v>
      </c>
      <c r="CR36" s="67">
        <v>3.7999999999999999E-2</v>
      </c>
      <c r="CS36" s="65" t="s">
        <v>211</v>
      </c>
      <c r="CT36" s="65" t="s">
        <v>211</v>
      </c>
      <c r="CU36" s="65" t="s">
        <v>211</v>
      </c>
      <c r="CV36" s="65" t="s">
        <v>211</v>
      </c>
      <c r="CW36" s="65">
        <v>2.1999999999999999E-2</v>
      </c>
      <c r="CX36" s="65">
        <v>3.3000000000000002E-2</v>
      </c>
      <c r="CY36" s="80">
        <v>6.5000000000000002E-2</v>
      </c>
      <c r="CZ36" s="55" t="s">
        <v>201</v>
      </c>
    </row>
    <row r="37" spans="1:104" ht="15" customHeight="1" x14ac:dyDescent="0.55000000000000004">
      <c r="A37" s="54">
        <f t="shared" si="0"/>
        <v>3</v>
      </c>
      <c r="B37" s="51"/>
      <c r="C37" s="51"/>
      <c r="D37" s="49" t="s">
        <v>162</v>
      </c>
      <c r="E37" s="52"/>
      <c r="F37" s="77" t="s">
        <v>184</v>
      </c>
      <c r="G37" s="48" t="s">
        <v>173</v>
      </c>
      <c r="H37" s="64">
        <v>1.631</v>
      </c>
      <c r="I37" s="65">
        <v>0.997</v>
      </c>
      <c r="J37" s="65">
        <v>2.17</v>
      </c>
      <c r="K37" s="65">
        <v>6.5570000000000004</v>
      </c>
      <c r="L37" s="65">
        <v>3.2069999999999999</v>
      </c>
      <c r="M37" s="65">
        <v>2.2469999999999999</v>
      </c>
      <c r="N37" s="65">
        <v>3.1160000000000001</v>
      </c>
      <c r="O37" s="66">
        <v>0.83299999999999996</v>
      </c>
      <c r="P37" s="67">
        <v>0.02</v>
      </c>
      <c r="Q37" s="65">
        <v>6.3E-2</v>
      </c>
      <c r="R37" s="65" t="s">
        <v>211</v>
      </c>
      <c r="S37" s="65" t="s">
        <v>211</v>
      </c>
      <c r="T37" s="65">
        <v>4.3999999999999997E-2</v>
      </c>
      <c r="U37" s="65">
        <v>0.04</v>
      </c>
      <c r="V37" s="65" t="s">
        <v>211</v>
      </c>
      <c r="W37" s="66">
        <v>2.1000000000000001E-2</v>
      </c>
      <c r="X37" s="67">
        <v>3.9E-2</v>
      </c>
      <c r="Y37" s="65" t="s">
        <v>211</v>
      </c>
      <c r="Z37" s="65">
        <v>0</v>
      </c>
      <c r="AA37" s="65" t="s">
        <v>211</v>
      </c>
      <c r="AB37" s="65">
        <v>7.9000000000000001E-2</v>
      </c>
      <c r="AC37" s="65">
        <v>4.9000000000000002E-2</v>
      </c>
      <c r="AD37" s="65">
        <v>7.0999999999999994E-2</v>
      </c>
      <c r="AE37" s="66">
        <v>3.1E-2</v>
      </c>
      <c r="AF37" s="67">
        <v>0.126</v>
      </c>
      <c r="AG37" s="65">
        <v>8.9999999999999993E-3</v>
      </c>
      <c r="AH37" s="65" t="s">
        <v>211</v>
      </c>
      <c r="AI37" s="65">
        <v>0.46400000000000002</v>
      </c>
      <c r="AJ37" s="65">
        <v>0.497</v>
      </c>
      <c r="AK37" s="65">
        <v>0.185</v>
      </c>
      <c r="AL37" s="65">
        <v>2.4E-2</v>
      </c>
      <c r="AM37" s="66">
        <v>8.0000000000000002E-3</v>
      </c>
      <c r="AN37" s="67">
        <v>1.7000000000000001E-2</v>
      </c>
      <c r="AO37" s="65">
        <v>4.7E-2</v>
      </c>
      <c r="AP37" s="65" t="s">
        <v>211</v>
      </c>
      <c r="AQ37" s="65" t="s">
        <v>211</v>
      </c>
      <c r="AR37" s="65">
        <v>4.8000000000000001E-2</v>
      </c>
      <c r="AS37" s="65">
        <v>1.6E-2</v>
      </c>
      <c r="AT37" s="65">
        <v>1.4E-2</v>
      </c>
      <c r="AU37" s="66">
        <v>1.4999999999999999E-2</v>
      </c>
      <c r="AV37" s="67">
        <v>0.08</v>
      </c>
      <c r="AW37" s="65">
        <v>1E-3</v>
      </c>
      <c r="AX37" s="65" t="s">
        <v>211</v>
      </c>
      <c r="AY37" s="65" t="s">
        <v>211</v>
      </c>
      <c r="AZ37" s="65">
        <v>0.217</v>
      </c>
      <c r="BA37" s="65">
        <v>0.20200000000000001</v>
      </c>
      <c r="BB37" s="65">
        <v>0.11600000000000001</v>
      </c>
      <c r="BC37" s="66">
        <v>4.9000000000000002E-2</v>
      </c>
      <c r="BD37" s="67">
        <v>0.54400000000000004</v>
      </c>
      <c r="BE37" s="65">
        <v>0.16500000000000001</v>
      </c>
      <c r="BF37" s="65">
        <v>5.016</v>
      </c>
      <c r="BG37" s="65" t="s">
        <v>211</v>
      </c>
      <c r="BH37" s="65">
        <v>1.516</v>
      </c>
      <c r="BI37" s="65">
        <v>0.34899999999999998</v>
      </c>
      <c r="BJ37" s="65">
        <v>1.216</v>
      </c>
      <c r="BK37" s="66">
        <v>0.24199999999999999</v>
      </c>
      <c r="BL37" s="67">
        <v>0.21199999999999999</v>
      </c>
      <c r="BM37" s="65">
        <v>0.128</v>
      </c>
      <c r="BN37" s="65">
        <v>2.1720000000000002</v>
      </c>
      <c r="BO37" s="65">
        <v>0.57599999999999996</v>
      </c>
      <c r="BP37" s="65">
        <v>6.3E-2</v>
      </c>
      <c r="BQ37" s="65">
        <v>0.16900000000000001</v>
      </c>
      <c r="BR37" s="65">
        <v>0.24399999999999999</v>
      </c>
      <c r="BS37" s="66">
        <v>0.32500000000000001</v>
      </c>
      <c r="BT37" s="67">
        <v>5.2999999999999999E-2</v>
      </c>
      <c r="BU37" s="65" t="s">
        <v>211</v>
      </c>
      <c r="BV37" s="65" t="s">
        <v>211</v>
      </c>
      <c r="BW37" s="65" t="s">
        <v>211</v>
      </c>
      <c r="BX37" s="65">
        <v>0.11799999999999999</v>
      </c>
      <c r="BY37" s="65">
        <v>0.14399999999999999</v>
      </c>
      <c r="BZ37" s="65">
        <v>5.7000000000000002E-2</v>
      </c>
      <c r="CA37" s="66">
        <v>1.6E-2</v>
      </c>
      <c r="CB37" s="67">
        <v>69.171999999999997</v>
      </c>
      <c r="CC37" s="65">
        <v>56.731000000000002</v>
      </c>
      <c r="CD37" s="65">
        <v>36.880000000000003</v>
      </c>
      <c r="CE37" s="65">
        <v>99.731999999999999</v>
      </c>
      <c r="CF37" s="65">
        <v>68.741</v>
      </c>
      <c r="CG37" s="65">
        <v>76.239999999999995</v>
      </c>
      <c r="CH37" s="65">
        <v>83.747</v>
      </c>
      <c r="CI37" s="66">
        <v>55.238999999999997</v>
      </c>
      <c r="CJ37" s="67">
        <v>0.65300000000000002</v>
      </c>
      <c r="CK37" s="65">
        <v>2.2989999999999999</v>
      </c>
      <c r="CL37" s="65">
        <v>0.78600000000000003</v>
      </c>
      <c r="CM37" s="65">
        <v>1.0999999999999999E-2</v>
      </c>
      <c r="CN37" s="65">
        <v>0.496</v>
      </c>
      <c r="CO37" s="65">
        <v>0.85399999999999998</v>
      </c>
      <c r="CP37" s="65">
        <v>0.434</v>
      </c>
      <c r="CQ37" s="66">
        <v>0.64100000000000001</v>
      </c>
      <c r="CR37" s="67">
        <v>0.107</v>
      </c>
      <c r="CS37" s="65" t="s">
        <v>211</v>
      </c>
      <c r="CT37" s="65" t="s">
        <v>211</v>
      </c>
      <c r="CU37" s="65" t="s">
        <v>211</v>
      </c>
      <c r="CV37" s="65">
        <v>0.13600000000000001</v>
      </c>
      <c r="CW37" s="65">
        <v>0.09</v>
      </c>
      <c r="CX37" s="65">
        <v>8.8999999999999996E-2</v>
      </c>
      <c r="CY37" s="80">
        <v>0.13700000000000001</v>
      </c>
      <c r="CZ37" s="55" t="s">
        <v>202</v>
      </c>
    </row>
    <row r="38" spans="1:104" ht="15" customHeight="1" x14ac:dyDescent="0.55000000000000004">
      <c r="A38" s="54">
        <f t="shared" si="0"/>
        <v>3</v>
      </c>
      <c r="B38" s="51"/>
      <c r="C38" s="51"/>
      <c r="D38" s="49" t="s">
        <v>164</v>
      </c>
      <c r="E38" s="52"/>
      <c r="F38" s="77" t="s">
        <v>185</v>
      </c>
      <c r="G38" s="48" t="s">
        <v>173</v>
      </c>
      <c r="H38" s="64">
        <v>3.9060000000000001</v>
      </c>
      <c r="I38" s="65">
        <v>4.7720000000000002</v>
      </c>
      <c r="J38" s="65">
        <v>2.9780000000000002</v>
      </c>
      <c r="K38" s="65">
        <v>2.6120000000000001</v>
      </c>
      <c r="L38" s="65">
        <v>5.1859999999999999</v>
      </c>
      <c r="M38" s="65">
        <v>4.4569999999999999</v>
      </c>
      <c r="N38" s="65">
        <v>5.0380000000000003</v>
      </c>
      <c r="O38" s="66">
        <v>3.343</v>
      </c>
      <c r="P38" s="67">
        <v>9.4E-2</v>
      </c>
      <c r="Q38" s="65">
        <v>0.35899999999999999</v>
      </c>
      <c r="R38" s="65" t="s">
        <v>211</v>
      </c>
      <c r="S38" s="65">
        <v>4.3999999999999997E-2</v>
      </c>
      <c r="T38" s="65" t="s">
        <v>211</v>
      </c>
      <c r="U38" s="65">
        <v>0.14799999999999999</v>
      </c>
      <c r="V38" s="65">
        <v>0.17199999999999999</v>
      </c>
      <c r="W38" s="66">
        <v>6.6000000000000003E-2</v>
      </c>
      <c r="X38" s="67">
        <v>2.3E-2</v>
      </c>
      <c r="Y38" s="65" t="s">
        <v>211</v>
      </c>
      <c r="Z38" s="65">
        <v>0.03</v>
      </c>
      <c r="AA38" s="65" t="s">
        <v>211</v>
      </c>
      <c r="AB38" s="65">
        <v>7.0000000000000001E-3</v>
      </c>
      <c r="AC38" s="65">
        <v>2.1999999999999999E-2</v>
      </c>
      <c r="AD38" s="65">
        <v>4.2000000000000003E-2</v>
      </c>
      <c r="AE38" s="66">
        <v>2.3E-2</v>
      </c>
      <c r="AF38" s="67">
        <v>0.26600000000000001</v>
      </c>
      <c r="AG38" s="65">
        <v>3.4000000000000002E-2</v>
      </c>
      <c r="AH38" s="65" t="s">
        <v>211</v>
      </c>
      <c r="AI38" s="65">
        <v>0.70199999999999996</v>
      </c>
      <c r="AJ38" s="65">
        <v>2.5999999999999999E-2</v>
      </c>
      <c r="AK38" s="65">
        <v>0.16200000000000001</v>
      </c>
      <c r="AL38" s="65">
        <v>0.60299999999999998</v>
      </c>
      <c r="AM38" s="66">
        <v>0.23699999999999999</v>
      </c>
      <c r="AN38" s="67">
        <v>0.153</v>
      </c>
      <c r="AO38" s="65">
        <v>0.19400000000000001</v>
      </c>
      <c r="AP38" s="65" t="s">
        <v>211</v>
      </c>
      <c r="AQ38" s="65">
        <v>2.8000000000000001E-2</v>
      </c>
      <c r="AR38" s="65">
        <v>0.27300000000000002</v>
      </c>
      <c r="AS38" s="65">
        <v>5.8000000000000003E-2</v>
      </c>
      <c r="AT38" s="65">
        <v>0.16800000000000001</v>
      </c>
      <c r="AU38" s="66">
        <v>0.16200000000000001</v>
      </c>
      <c r="AV38" s="67">
        <v>3.1E-2</v>
      </c>
      <c r="AW38" s="65">
        <v>3.4000000000000002E-2</v>
      </c>
      <c r="AX38" s="65" t="s">
        <v>211</v>
      </c>
      <c r="AY38" s="65" t="s">
        <v>211</v>
      </c>
      <c r="AZ38" s="65">
        <v>0.10100000000000001</v>
      </c>
      <c r="BA38" s="65">
        <v>2.1999999999999999E-2</v>
      </c>
      <c r="BB38" s="65">
        <v>4.5999999999999999E-2</v>
      </c>
      <c r="BC38" s="66">
        <v>2.3E-2</v>
      </c>
      <c r="BD38" s="67">
        <v>8.4000000000000005E-2</v>
      </c>
      <c r="BE38" s="65">
        <v>1.0999999999999999E-2</v>
      </c>
      <c r="BF38" s="65" t="s">
        <v>211</v>
      </c>
      <c r="BG38" s="65" t="s">
        <v>211</v>
      </c>
      <c r="BH38" s="65">
        <v>0.123</v>
      </c>
      <c r="BI38" s="65">
        <v>0.113</v>
      </c>
      <c r="BJ38" s="65">
        <v>7.6999999999999999E-2</v>
      </c>
      <c r="BK38" s="66">
        <v>7.6999999999999999E-2</v>
      </c>
      <c r="BL38" s="67">
        <v>0.40100000000000002</v>
      </c>
      <c r="BM38" s="65">
        <v>8.0000000000000002E-3</v>
      </c>
      <c r="BN38" s="65" t="s">
        <v>211</v>
      </c>
      <c r="BO38" s="65" t="s">
        <v>211</v>
      </c>
      <c r="BP38" s="65">
        <v>0.128</v>
      </c>
      <c r="BQ38" s="65">
        <v>0.54200000000000004</v>
      </c>
      <c r="BR38" s="65">
        <v>0.77800000000000002</v>
      </c>
      <c r="BS38" s="66">
        <v>0.44800000000000001</v>
      </c>
      <c r="BT38" s="67">
        <v>0.17699999999999999</v>
      </c>
      <c r="BU38" s="65">
        <v>2.7E-2</v>
      </c>
      <c r="BV38" s="65">
        <v>3.5000000000000003E-2</v>
      </c>
      <c r="BW38" s="65" t="s">
        <v>211</v>
      </c>
      <c r="BX38" s="65">
        <v>1.6E-2</v>
      </c>
      <c r="BY38" s="65">
        <v>0.373</v>
      </c>
      <c r="BZ38" s="65">
        <v>0.35499999999999998</v>
      </c>
      <c r="CA38" s="66">
        <v>0.151</v>
      </c>
      <c r="CB38" s="67">
        <v>0.56699999999999995</v>
      </c>
      <c r="CC38" s="65" t="s">
        <v>211</v>
      </c>
      <c r="CD38" s="65">
        <v>13.085000000000001</v>
      </c>
      <c r="CE38" s="65" t="s">
        <v>211</v>
      </c>
      <c r="CF38" s="65">
        <v>0.24299999999999999</v>
      </c>
      <c r="CG38" s="65">
        <v>0.56799999999999995</v>
      </c>
      <c r="CH38" s="65">
        <v>0.16200000000000001</v>
      </c>
      <c r="CI38" s="66">
        <v>0.84199999999999997</v>
      </c>
      <c r="CJ38" s="67">
        <v>95.936000000000007</v>
      </c>
      <c r="CK38" s="65">
        <v>93.447999999999993</v>
      </c>
      <c r="CL38" s="65">
        <v>94.41</v>
      </c>
      <c r="CM38" s="65">
        <v>94.433999999999997</v>
      </c>
      <c r="CN38" s="65">
        <v>97.129000000000005</v>
      </c>
      <c r="CO38" s="65">
        <v>95.212000000000003</v>
      </c>
      <c r="CP38" s="65">
        <v>95.745000000000005</v>
      </c>
      <c r="CQ38" s="66">
        <v>95.995999999999995</v>
      </c>
      <c r="CR38" s="67">
        <v>0.27900000000000003</v>
      </c>
      <c r="CS38" s="65" t="s">
        <v>211</v>
      </c>
      <c r="CT38" s="65">
        <v>6.6079999999999997</v>
      </c>
      <c r="CU38" s="65" t="s">
        <v>211</v>
      </c>
      <c r="CV38" s="65">
        <v>7.0999999999999994E-2</v>
      </c>
      <c r="CW38" s="65">
        <v>7.4999999999999997E-2</v>
      </c>
      <c r="CX38" s="65">
        <v>0.47299999999999998</v>
      </c>
      <c r="CY38" s="80">
        <v>0.34499999999999997</v>
      </c>
      <c r="CZ38" s="55" t="s">
        <v>206</v>
      </c>
    </row>
    <row r="39" spans="1:104" ht="15" customHeight="1" x14ac:dyDescent="0.55000000000000004">
      <c r="A39" s="54">
        <f t="shared" si="0"/>
        <v>3</v>
      </c>
      <c r="B39" s="51"/>
      <c r="C39" s="51"/>
      <c r="D39" s="49" t="s">
        <v>166</v>
      </c>
      <c r="E39" s="52"/>
      <c r="F39" s="77" t="s">
        <v>186</v>
      </c>
      <c r="G39" s="48" t="s">
        <v>173</v>
      </c>
      <c r="H39" s="64">
        <v>3.8940000000000001</v>
      </c>
      <c r="I39" s="65">
        <v>4.0720000000000001</v>
      </c>
      <c r="J39" s="65">
        <v>2.62</v>
      </c>
      <c r="K39" s="65">
        <v>3.1080000000000001</v>
      </c>
      <c r="L39" s="65">
        <v>5.4790000000000001</v>
      </c>
      <c r="M39" s="65">
        <v>5.5289999999999999</v>
      </c>
      <c r="N39" s="65">
        <v>4.992</v>
      </c>
      <c r="O39" s="66">
        <v>2.907</v>
      </c>
      <c r="P39" s="67">
        <v>0.46800000000000003</v>
      </c>
      <c r="Q39" s="65">
        <v>0.45100000000000001</v>
      </c>
      <c r="R39" s="65">
        <v>0.58599999999999997</v>
      </c>
      <c r="S39" s="65">
        <v>0.72</v>
      </c>
      <c r="T39" s="65">
        <v>0.152</v>
      </c>
      <c r="U39" s="65">
        <v>0.82699999999999996</v>
      </c>
      <c r="V39" s="65">
        <v>0.48599999999999999</v>
      </c>
      <c r="W39" s="66">
        <v>0.437</v>
      </c>
      <c r="X39" s="67">
        <v>0.20300000000000001</v>
      </c>
      <c r="Y39" s="65">
        <v>0.105</v>
      </c>
      <c r="Z39" s="65" t="s">
        <v>211</v>
      </c>
      <c r="AA39" s="65" t="s">
        <v>211</v>
      </c>
      <c r="AB39" s="65">
        <v>0.22600000000000001</v>
      </c>
      <c r="AC39" s="65">
        <v>0.26500000000000001</v>
      </c>
      <c r="AD39" s="65">
        <v>0.23499999999999999</v>
      </c>
      <c r="AE39" s="66">
        <v>0.2</v>
      </c>
      <c r="AF39" s="67">
        <v>0.65600000000000003</v>
      </c>
      <c r="AG39" s="65">
        <v>1.1080000000000001</v>
      </c>
      <c r="AH39" s="65">
        <v>0.90600000000000003</v>
      </c>
      <c r="AI39" s="65">
        <v>1.099</v>
      </c>
      <c r="AJ39" s="65">
        <v>0.82299999999999995</v>
      </c>
      <c r="AK39" s="65">
        <v>0.46100000000000002</v>
      </c>
      <c r="AL39" s="65">
        <v>0.74</v>
      </c>
      <c r="AM39" s="66">
        <v>0.64500000000000002</v>
      </c>
      <c r="AN39" s="67">
        <v>0.9</v>
      </c>
      <c r="AO39" s="65">
        <v>0.20300000000000001</v>
      </c>
      <c r="AP39" s="65" t="s">
        <v>211</v>
      </c>
      <c r="AQ39" s="65">
        <v>7.1999999999999995E-2</v>
      </c>
      <c r="AR39" s="65">
        <v>0.159</v>
      </c>
      <c r="AS39" s="65">
        <v>0.55900000000000005</v>
      </c>
      <c r="AT39" s="65">
        <v>1.379</v>
      </c>
      <c r="AU39" s="66">
        <v>0.97799999999999998</v>
      </c>
      <c r="AV39" s="67">
        <v>0.36699999999999999</v>
      </c>
      <c r="AW39" s="65">
        <v>0.2</v>
      </c>
      <c r="AX39" s="65" t="s">
        <v>211</v>
      </c>
      <c r="AY39" s="65">
        <v>1.2999999999999999E-2</v>
      </c>
      <c r="AZ39" s="65">
        <v>0.39</v>
      </c>
      <c r="BA39" s="65">
        <v>0.75900000000000001</v>
      </c>
      <c r="BB39" s="65">
        <v>0.69399999999999995</v>
      </c>
      <c r="BC39" s="66">
        <v>0.26900000000000002</v>
      </c>
      <c r="BD39" s="67">
        <v>1.9570000000000001</v>
      </c>
      <c r="BE39" s="65">
        <v>0.65100000000000002</v>
      </c>
      <c r="BF39" s="65">
        <v>3.4769999999999999</v>
      </c>
      <c r="BG39" s="65">
        <v>0.61299999999999999</v>
      </c>
      <c r="BH39" s="65">
        <v>2.9710000000000001</v>
      </c>
      <c r="BI39" s="65">
        <v>0.69599999999999995</v>
      </c>
      <c r="BJ39" s="65">
        <v>2.0259999999999998</v>
      </c>
      <c r="BK39" s="66">
        <v>2.3959999999999999</v>
      </c>
      <c r="BL39" s="67">
        <v>0.67700000000000005</v>
      </c>
      <c r="BM39" s="65">
        <v>9.5000000000000001E-2</v>
      </c>
      <c r="BN39" s="65">
        <v>6.5000000000000002E-2</v>
      </c>
      <c r="BO39" s="65">
        <v>5.8070000000000004</v>
      </c>
      <c r="BP39" s="65">
        <v>0.26100000000000001</v>
      </c>
      <c r="BQ39" s="65">
        <v>0.53</v>
      </c>
      <c r="BR39" s="65">
        <v>0.98299999999999998</v>
      </c>
      <c r="BS39" s="66">
        <v>1.006</v>
      </c>
      <c r="BT39" s="67">
        <v>0.877</v>
      </c>
      <c r="BU39" s="65">
        <v>0.14499999999999999</v>
      </c>
      <c r="BV39" s="65">
        <v>1.6639999999999999</v>
      </c>
      <c r="BW39" s="65">
        <v>1.2170000000000001</v>
      </c>
      <c r="BX39" s="65">
        <v>1.115</v>
      </c>
      <c r="BY39" s="65">
        <v>0.56399999999999995</v>
      </c>
      <c r="BZ39" s="65">
        <v>0.75800000000000001</v>
      </c>
      <c r="CA39" s="66">
        <v>1.224</v>
      </c>
      <c r="CB39" s="67">
        <v>0.432</v>
      </c>
      <c r="CC39" s="65">
        <v>0.23899999999999999</v>
      </c>
      <c r="CD39" s="65">
        <v>0.38800000000000001</v>
      </c>
      <c r="CE39" s="65" t="s">
        <v>211</v>
      </c>
      <c r="CF39" s="65">
        <v>1.1619999999999999</v>
      </c>
      <c r="CG39" s="65">
        <v>0.39600000000000002</v>
      </c>
      <c r="CH39" s="65">
        <v>0.28000000000000003</v>
      </c>
      <c r="CI39" s="66">
        <v>0.314</v>
      </c>
      <c r="CJ39" s="67">
        <v>0.184</v>
      </c>
      <c r="CK39" s="65">
        <v>0.79400000000000004</v>
      </c>
      <c r="CL39" s="65">
        <v>0.79100000000000004</v>
      </c>
      <c r="CM39" s="65" t="s">
        <v>211</v>
      </c>
      <c r="CN39" s="65">
        <v>0.13900000000000001</v>
      </c>
      <c r="CO39" s="65">
        <v>8.5000000000000006E-2</v>
      </c>
      <c r="CP39" s="65">
        <v>0.33300000000000002</v>
      </c>
      <c r="CQ39" s="66">
        <v>0.127</v>
      </c>
      <c r="CR39" s="67">
        <v>91.891999999999996</v>
      </c>
      <c r="CS39" s="65">
        <v>97.477000000000004</v>
      </c>
      <c r="CT39" s="65">
        <v>80.637</v>
      </c>
      <c r="CU39" s="65">
        <v>94.974999999999994</v>
      </c>
      <c r="CV39" s="65">
        <v>91.816000000000003</v>
      </c>
      <c r="CW39" s="65">
        <v>93.299000000000007</v>
      </c>
      <c r="CX39" s="65">
        <v>91.506</v>
      </c>
      <c r="CY39" s="80">
        <v>90.155000000000001</v>
      </c>
      <c r="CZ39" s="55" t="s">
        <v>203</v>
      </c>
    </row>
    <row r="40" spans="1:104" ht="15" customHeight="1" thickBot="1" x14ac:dyDescent="0.6">
      <c r="A40" s="54">
        <f t="shared" si="0"/>
        <v>3</v>
      </c>
      <c r="B40" s="53"/>
      <c r="C40" s="53"/>
      <c r="D40" s="45" t="s">
        <v>168</v>
      </c>
      <c r="E40" s="52"/>
      <c r="F40" s="81" t="s">
        <v>187</v>
      </c>
      <c r="G40" s="82" t="s">
        <v>173</v>
      </c>
      <c r="H40" s="83">
        <v>0.61</v>
      </c>
      <c r="I40" s="84">
        <v>0.61599999999999999</v>
      </c>
      <c r="J40" s="84">
        <v>0.28999999999999998</v>
      </c>
      <c r="K40" s="84">
        <v>0.13600000000000001</v>
      </c>
      <c r="L40" s="84">
        <v>1.079</v>
      </c>
      <c r="M40" s="84">
        <v>0.624</v>
      </c>
      <c r="N40" s="84">
        <v>0.49199999999999999</v>
      </c>
      <c r="O40" s="85">
        <v>0.59399999999999997</v>
      </c>
      <c r="P40" s="86">
        <v>1.1080000000000001</v>
      </c>
      <c r="Q40" s="84">
        <v>2.3639999999999999</v>
      </c>
      <c r="R40" s="84" t="s">
        <v>211</v>
      </c>
      <c r="S40" s="84" t="s">
        <v>211</v>
      </c>
      <c r="T40" s="84">
        <v>0.86699999999999999</v>
      </c>
      <c r="U40" s="84">
        <v>1.1950000000000001</v>
      </c>
      <c r="V40" s="84">
        <v>0.60399999999999998</v>
      </c>
      <c r="W40" s="85">
        <v>1.298</v>
      </c>
      <c r="X40" s="86">
        <v>0.27700000000000002</v>
      </c>
      <c r="Y40" s="84">
        <v>0.184</v>
      </c>
      <c r="Z40" s="84" t="s">
        <v>211</v>
      </c>
      <c r="AA40" s="84">
        <v>3.6999999999999998E-2</v>
      </c>
      <c r="AB40" s="84">
        <v>0.36799999999999999</v>
      </c>
      <c r="AC40" s="84">
        <v>0.36699999999999999</v>
      </c>
      <c r="AD40" s="84">
        <v>0.27600000000000002</v>
      </c>
      <c r="AE40" s="85">
        <v>0.27400000000000002</v>
      </c>
      <c r="AF40" s="86">
        <v>0.6</v>
      </c>
      <c r="AG40" s="84">
        <v>4.5999999999999999E-2</v>
      </c>
      <c r="AH40" s="84">
        <v>0.64800000000000002</v>
      </c>
      <c r="AI40" s="84">
        <v>0.71599999999999997</v>
      </c>
      <c r="AJ40" s="84">
        <v>1.3380000000000001</v>
      </c>
      <c r="AK40" s="84">
        <v>0.54400000000000004</v>
      </c>
      <c r="AL40" s="84">
        <v>0.78500000000000003</v>
      </c>
      <c r="AM40" s="85">
        <v>0.38300000000000001</v>
      </c>
      <c r="AN40" s="86">
        <v>1.2130000000000001</v>
      </c>
      <c r="AO40" s="84">
        <v>0.61899999999999999</v>
      </c>
      <c r="AP40" s="84">
        <v>1.4999999999999999E-2</v>
      </c>
      <c r="AQ40" s="84">
        <v>2.1999999999999999E-2</v>
      </c>
      <c r="AR40" s="84">
        <v>2.085</v>
      </c>
      <c r="AS40" s="84">
        <v>0.251</v>
      </c>
      <c r="AT40" s="84">
        <v>0.67500000000000004</v>
      </c>
      <c r="AU40" s="85">
        <v>1.4890000000000001</v>
      </c>
      <c r="AV40" s="86">
        <v>0.16700000000000001</v>
      </c>
      <c r="AW40" s="84">
        <v>0.107</v>
      </c>
      <c r="AX40" s="84" t="s">
        <v>211</v>
      </c>
      <c r="AY40" s="84">
        <v>4.8000000000000001E-2</v>
      </c>
      <c r="AZ40" s="84">
        <v>7.5999999999999998E-2</v>
      </c>
      <c r="BA40" s="84">
        <v>0.18</v>
      </c>
      <c r="BB40" s="84">
        <v>0.27200000000000002</v>
      </c>
      <c r="BC40" s="85">
        <v>0.16400000000000001</v>
      </c>
      <c r="BD40" s="86">
        <v>0.71899999999999997</v>
      </c>
      <c r="BE40" s="84">
        <v>0.59299999999999997</v>
      </c>
      <c r="BF40" s="84">
        <v>0.95299999999999996</v>
      </c>
      <c r="BG40" s="84">
        <v>0.54700000000000004</v>
      </c>
      <c r="BH40" s="84">
        <v>0.58599999999999997</v>
      </c>
      <c r="BI40" s="84">
        <v>0.53300000000000003</v>
      </c>
      <c r="BJ40" s="84">
        <v>0.69199999999999995</v>
      </c>
      <c r="BK40" s="85">
        <v>0.85099999999999998</v>
      </c>
      <c r="BL40" s="86">
        <v>1.6950000000000001</v>
      </c>
      <c r="BM40" s="84">
        <v>1.4670000000000001</v>
      </c>
      <c r="BN40" s="84">
        <v>0.999</v>
      </c>
      <c r="BO40" s="84">
        <v>0.27500000000000002</v>
      </c>
      <c r="BP40" s="84">
        <v>1.3440000000000001</v>
      </c>
      <c r="BQ40" s="84">
        <v>2.0619999999999998</v>
      </c>
      <c r="BR40" s="84">
        <v>1.4390000000000001</v>
      </c>
      <c r="BS40" s="85">
        <v>1.7010000000000001</v>
      </c>
      <c r="BT40" s="86">
        <v>0.81599999999999995</v>
      </c>
      <c r="BU40" s="84">
        <v>0.68899999999999995</v>
      </c>
      <c r="BV40" s="84">
        <v>1.877</v>
      </c>
      <c r="BW40" s="84">
        <v>3.4000000000000002E-2</v>
      </c>
      <c r="BX40" s="84">
        <v>3.32</v>
      </c>
      <c r="BY40" s="84">
        <v>0.56200000000000006</v>
      </c>
      <c r="BZ40" s="84">
        <v>0.21</v>
      </c>
      <c r="CA40" s="85">
        <v>0.38700000000000001</v>
      </c>
      <c r="CB40" s="86">
        <v>1.698</v>
      </c>
      <c r="CC40" s="84">
        <v>0.32</v>
      </c>
      <c r="CD40" s="84" t="s">
        <v>211</v>
      </c>
      <c r="CE40" s="84" t="s">
        <v>211</v>
      </c>
      <c r="CF40" s="84">
        <v>7.3979999999999997</v>
      </c>
      <c r="CG40" s="84">
        <v>2.12</v>
      </c>
      <c r="CH40" s="84">
        <v>0.34399999999999997</v>
      </c>
      <c r="CI40" s="85">
        <v>0.36599999999999999</v>
      </c>
      <c r="CJ40" s="86">
        <v>0.33400000000000002</v>
      </c>
      <c r="CK40" s="84">
        <v>4.4999999999999998E-2</v>
      </c>
      <c r="CL40" s="84">
        <v>1.304</v>
      </c>
      <c r="CM40" s="84">
        <v>7.6999999999999999E-2</v>
      </c>
      <c r="CN40" s="84">
        <v>0.438</v>
      </c>
      <c r="CO40" s="84">
        <v>0.47899999999999998</v>
      </c>
      <c r="CP40" s="84">
        <v>0.19800000000000001</v>
      </c>
      <c r="CQ40" s="85">
        <v>0.35799999999999998</v>
      </c>
      <c r="CR40" s="86">
        <v>1.0409999999999999</v>
      </c>
      <c r="CS40" s="84">
        <v>1.1950000000000001</v>
      </c>
      <c r="CT40" s="84" t="s">
        <v>211</v>
      </c>
      <c r="CU40" s="84">
        <v>7.9000000000000001E-2</v>
      </c>
      <c r="CV40" s="84">
        <v>1.5960000000000001</v>
      </c>
      <c r="CW40" s="84">
        <v>0.57699999999999996</v>
      </c>
      <c r="CX40" s="84">
        <v>0.67700000000000005</v>
      </c>
      <c r="CY40" s="87">
        <v>1.395</v>
      </c>
      <c r="CZ40" s="55" t="s">
        <v>204</v>
      </c>
    </row>
    <row r="41" spans="1:104" ht="12.75" customHeight="1" thickTop="1" x14ac:dyDescent="0.2">
      <c r="B41" s="68" t="s">
        <v>207</v>
      </c>
    </row>
    <row r="42" spans="1:104" ht="12.75" customHeight="1" thickBot="1" x14ac:dyDescent="0.3">
      <c r="B42" s="69" t="s">
        <v>208</v>
      </c>
    </row>
    <row r="43" spans="1:104" ht="12.75" customHeight="1" thickTop="1" thickBot="1" x14ac:dyDescent="0.25">
      <c r="B43" s="88"/>
      <c r="C43" s="68" t="s">
        <v>210</v>
      </c>
    </row>
    <row r="44" spans="1:104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2021-07-19T03:34:23Z</dcterms:created>
  <dcterms:modified xsi:type="dcterms:W3CDTF">2021-07-19T03:34:24Z</dcterms:modified>
</cp:coreProperties>
</file>