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5E856247-DF17-4CBD-B2F9-597EB4CB7F10}" xr6:coauthVersionLast="45" xr6:coauthVersionMax="45" xr10:uidLastSave="{00000000-0000-0000-0000-000000000000}"/>
  <bookViews>
    <workbookView xWindow="28680" yWindow="-16410" windowWidth="16440" windowHeight="28440" xr2:uid="{197D1824-C1B0-407B-8BCF-3719546E085B}"/>
  </bookViews>
  <sheets>
    <sheet name="＜拡大推計表＞" sheetId="2" r:id="rId1"/>
  </sheets>
  <definedNames>
    <definedName name="_xlnm.Print_Area" localSheetId="0">'＜拡大推計表＞'!$A$1:$CI$42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36" i="2" l="1"/>
  <c r="A35" i="2"/>
  <c r="A34" i="2"/>
  <c r="A33" i="2"/>
  <c r="A32" i="2"/>
  <c r="A31" i="2"/>
  <c r="A30" i="2"/>
  <c r="A29" i="2"/>
  <c r="A28" i="2"/>
  <c r="A27" i="2"/>
  <c r="A26" i="2"/>
  <c r="A25" i="2"/>
  <c r="A24" i="2"/>
  <c r="A23" i="2"/>
  <c r="A22"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<sst xmlns="http://schemas.openxmlformats.org/spreadsheetml/2006/main" count="448" uniqueCount="369">
  <si>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</si>
  <si>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</si>
  <si>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</si>
  <si>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</si>
  <si>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</si>
  <si>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</si>
  <si>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</si>
  <si>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</si>
  <si>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</si>
  <si>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</si>
  <si>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</si>
  <si>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</si>
  <si>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</si>
  <si>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</si>
  <si>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</si>
  <si>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</si>
  <si>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</si>
  <si>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</si>
  <si>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</si>
  <si>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</si>
  <si>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</si>
  <si>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</si>
  <si>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</si>
  <si>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</si>
  <si>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</si>
  <si>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</si>
  <si>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</si>
  <si>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</si>
  <si>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</si>
  <si>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</si>
  <si>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</si>
  <si>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</si>
  <si>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</si>
  <si>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</si>
  <si>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</si>
  <si>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</si>
  <si>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</si>
  <si>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</si>
  <si>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</si>
  <si>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</si>
  <si>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</si>
  <si>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</si>
  <si>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</si>
  <si>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</si>
  <si>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</si>
  <si>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</si>
  <si>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</si>
  <si>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</si>
  <si>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</si>
  <si>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</si>
  <si>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</si>
  <si>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</si>
  <si>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</si>
  <si>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</si>
  <si>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</si>
  <si>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</si>
  <si>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</si>
  <si>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</si>
  <si>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</si>
  <si>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</si>
  <si>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</si>
  <si>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</si>
  <si>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</si>
  <si>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</si>
  <si>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</si>
  <si>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</si>
  <si>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</si>
  <si>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</si>
  <si>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</si>
  <si>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</si>
  <si>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</si>
  <si>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</si>
  <si>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</si>
  <si>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</si>
  <si>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</si>
  <si>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</si>
  <si>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</si>
  <si>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</si>
  <si>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</si>
  <si>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</si>
  <si>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</si>
  <si>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</si>
  <si>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</si>
  <si>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</si>
  <si>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</si>
  <si>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</si>
  <si>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</si>
  <si>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</si>
  <si>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</si>
  <si>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</si>
  <si>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</si>
  <si>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</si>
  <si>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</si>
  <si>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</si>
  <si>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</si>
  <si>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</si>
  <si>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</si>
  <si>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</si>
  <si>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</si>
  <si>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</si>
  <si>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</si>
  <si>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</si>
  <si>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</si>
  <si>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</si>
  <si>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</si>
  <si>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</si>
  <si>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</si>
  <si>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</si>
  <si>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</si>
  <si>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</si>
  <si>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</si>
  <si>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</si>
  <si>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</si>
  <si>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</si>
  <si>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</si>
  <si>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</si>
  <si>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</si>
  <si>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</si>
  <si>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</si>
  <si>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</si>
  <si>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</si>
  <si>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</si>
  <si>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</si>
  <si>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</si>
  <si>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</si>
  <si>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</si>
  <si>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</si>
  <si>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</si>
  <si>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</si>
  <si>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</si>
  <si>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</si>
  <si>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</si>
  <si>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</si>
  <si>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</si>
  <si>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</si>
  <si>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</si>
  <si>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</si>
  <si>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</si>
  <si>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</si>
  <si>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</si>
  <si>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</si>
  <si>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</si>
  <si>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</si>
  <si>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</si>
  <si>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</si>
  <si>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</si>
  <si>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</si>
  <si>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</si>
  <si>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</si>
  <si>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</si>
  <si>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</si>
  <si>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</si>
  <si>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</si>
  <si>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</si>
  <si>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</si>
  <si>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</si>
  <si>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</si>
  <si>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</si>
  <si>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</si>
  <si>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</si>
  <si>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</si>
  <si>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</si>
  <si>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</si>
  <si>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</si>
  <si>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</si>
  <si>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</si>
  <si>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</si>
  <si>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</si>
  <si>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</si>
  <si>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</si>
  <si>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</si>
  <si>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</si>
  <si>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</si>
  <si>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</si>
  <si>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</si>
  <si>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</si>
  <si>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</si>
  <si>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</si>
  <si>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</si>
  <si>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</si>
  <si>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</si>
  <si>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</si>
  <si>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</si>
  <si>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</si>
  <si>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</si>
  <si>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</si>
  <si>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</si>
  <si>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</si>
  <si>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</si>
  <si>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</si>
  <si>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</si>
  <si>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</si>
  <si>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</si>
  <si>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</si>
  <si>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</si>
  <si>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</si>
  <si>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</si>
  <si>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</si>
  <si>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</si>
  <si>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</si>
  <si>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</si>
  <si>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</si>
  <si>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</si>
  <si>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</si>
  <si>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</si>
  <si>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</si>
  <si>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</si>
  <si>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</si>
  <si>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</si>
  <si>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</si>
  <si>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</si>
  <si>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</si>
  <si>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</si>
  <si>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</si>
  <si>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</si>
  <si>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</si>
  <si>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</si>
  <si>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</si>
  <si>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</si>
  <si>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</si>
  <si>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</si>
  <si>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</si>
  <si>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</si>
  <si>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</si>
  <si>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</si>
  <si>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</si>
  <si>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</si>
  <si>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</si>
  <si>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</si>
  <si>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</si>
  <si>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</si>
  <si>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</si>
  <si>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</si>
  <si>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</si>
  <si>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</si>
  <si>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</si>
  <si>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</si>
  <si>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</si>
  <si>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</si>
  <si>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</si>
  <si>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</si>
  <si>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</si>
  <si>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</si>
  <si>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</si>
  <si>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</si>
  <si>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</si>
  <si>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</si>
  <si>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</si>
  <si>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</si>
  <si>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</si>
  <si>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</si>
  <si>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</si>
  <si>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</si>
  <si>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</si>
  <si>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</si>
  <si>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</si>
  <si>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</si>
  <si>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</si>
  <si>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</si>
  <si>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</si>
  <si>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</si>
  <si>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</si>
  <si>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</si>
  <si>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</si>
  <si>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</si>
  <si>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</si>
  <si>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</si>
  <si>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</si>
  <si>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</si>
  <si>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メインバンクからの借入条件</t>
    <phoneticPr fontId="17"/>
  </si>
  <si>
    <t>メインバンクからの借入条件</t>
    <phoneticPr fontId="10"/>
  </si>
  <si>
    <t>1．経営者の本人保証を提供している企業数</t>
    <phoneticPr fontId="17"/>
  </si>
  <si>
    <t>メインバンクからの借入条件_1．経営者の本人保証を提供している企業数</t>
    <phoneticPr fontId="10"/>
  </si>
  <si>
    <t>2．物的担保を提供している企業数</t>
    <phoneticPr fontId="17"/>
  </si>
  <si>
    <t>メインバンクからの借入条件_2．物的担保を提供している企業数</t>
    <phoneticPr fontId="10"/>
  </si>
  <si>
    <t>3．第三者保証（公的信用保証を除く）を提供している企業数</t>
    <phoneticPr fontId="17"/>
  </si>
  <si>
    <t>メインバンクからの借入条件_3．第三者保証（公的信用保証を除く）を提供している企業数</t>
    <phoneticPr fontId="10"/>
  </si>
  <si>
    <t>4．公的信用保証を提供している企業数</t>
    <phoneticPr fontId="17"/>
  </si>
  <si>
    <t>メインバンクからの借入条件_4．公的信用保証を提供している企業数</t>
    <phoneticPr fontId="10"/>
  </si>
  <si>
    <t>5．１．～４．のいずれも提供していない企業数</t>
    <phoneticPr fontId="17"/>
  </si>
  <si>
    <t>メインバンクからの借入条件_5．１．～４．のいずれも提供していない企業数</t>
    <phoneticPr fontId="10"/>
  </si>
  <si>
    <t>6．メインバンクからの借入金はない企業数</t>
    <phoneticPr fontId="17"/>
  </si>
  <si>
    <t>メインバンクからの借入条件_6．メインバンクからの借入金はない企業数</t>
    <phoneticPr fontId="10"/>
  </si>
  <si>
    <t>ＮＡ（無回答）</t>
    <phoneticPr fontId="8"/>
  </si>
  <si>
    <t>メインバンクからの借入条件_ＮＡ（無回答）</t>
    <phoneticPr fontId="10"/>
  </si>
  <si>
    <t>メインバンクからの借入条件該当率</t>
    <phoneticPr fontId="17"/>
  </si>
  <si>
    <t>メインバンクからの借入条件該当率</t>
    <phoneticPr fontId="10"/>
  </si>
  <si>
    <t>1．経営者の本人保証を提供している</t>
    <phoneticPr fontId="17"/>
  </si>
  <si>
    <t>メインバンクからの借入条件該当率_1．経営者の本人保証を提供している</t>
    <phoneticPr fontId="10"/>
  </si>
  <si>
    <t>％</t>
  </si>
  <si>
    <t>2．物的担保を提供している</t>
    <phoneticPr fontId="17"/>
  </si>
  <si>
    <t>メインバンクからの借入条件該当率_2．物的担保を提供している</t>
    <phoneticPr fontId="10"/>
  </si>
  <si>
    <t>3．第三者保証（公的信用保証を除く）を提供している</t>
    <phoneticPr fontId="17"/>
  </si>
  <si>
    <t>メインバンクからの借入条件該当率_3．第三者保証（公的信用保証を除く）を提供している</t>
    <phoneticPr fontId="10"/>
  </si>
  <si>
    <t>4．公的信用保証を提供している</t>
    <phoneticPr fontId="17"/>
  </si>
  <si>
    <t>メインバンクからの借入条件該当率_4．公的信用保証を提供している</t>
    <phoneticPr fontId="10"/>
  </si>
  <si>
    <t>5．１．～４．のいずれも提供していない</t>
    <phoneticPr fontId="17"/>
  </si>
  <si>
    <t>メインバンクからの借入条件該当率_5．１．～４．のいずれも提供していない</t>
    <phoneticPr fontId="10"/>
  </si>
  <si>
    <t>6．メインバンクからの借入金はない</t>
    <phoneticPr fontId="17"/>
  </si>
  <si>
    <t>メインバンクからの借入条件該当率_6．メインバンクからの借入金はない</t>
    <phoneticPr fontId="10"/>
  </si>
  <si>
    <t>メインバンクへの借入申込みの最も多かった対応</t>
    <phoneticPr fontId="17"/>
  </si>
  <si>
    <t>メインバンクへの借入申込みの最も多かった対応</t>
    <phoneticPr fontId="10"/>
  </si>
  <si>
    <t>1．申込額どおり借りられた企業数</t>
    <phoneticPr fontId="17"/>
  </si>
  <si>
    <t>メインバンクへの借入申込みの最も多かった対応_1．申込額どおり借りられた企業数</t>
    <phoneticPr fontId="10"/>
  </si>
  <si>
    <t>2．申込額を減額された企業数</t>
    <phoneticPr fontId="17"/>
  </si>
  <si>
    <t>メインバンクへの借入申込みの最も多かった対応_2．申込額を減額された企業数</t>
    <phoneticPr fontId="10"/>
  </si>
  <si>
    <t>3．増額セールスを受けた企業数</t>
    <phoneticPr fontId="17"/>
  </si>
  <si>
    <t>メインバンクへの借入申込みの最も多かった対応_3．増額セールスを受けた企業数</t>
    <phoneticPr fontId="10"/>
  </si>
  <si>
    <t>4．申込みを拒絶された企業数</t>
    <phoneticPr fontId="17"/>
  </si>
  <si>
    <t>メインバンクへの借入申込みの最も多かった対応_4．申込みを拒絶された企業数</t>
    <phoneticPr fontId="10"/>
  </si>
  <si>
    <t>5．借入を申し込んでも断られると考え、申込みを行っていない企業数</t>
    <phoneticPr fontId="17"/>
  </si>
  <si>
    <t>メインバンクへの借入申込みの最も多かった対応_5．借入を申し込んでも断られると考え、申込みを行っていない企業数</t>
    <phoneticPr fontId="10"/>
  </si>
  <si>
    <t>6．借入の必要がなかったため、申込みを行っていない企業数</t>
    <phoneticPr fontId="17"/>
  </si>
  <si>
    <t>メインバンクへの借入申込みの最も多かった対応_6．借入の必要がなかったため、申込みを行っていない企業数</t>
    <phoneticPr fontId="10"/>
  </si>
  <si>
    <t>メインバンクへの借入申込みの最も多かった対応構成比</t>
    <phoneticPr fontId="17"/>
  </si>
  <si>
    <t>メインバンクへの借入申込みの最も多かった対応構成比</t>
    <phoneticPr fontId="10"/>
  </si>
  <si>
    <t>1．申込額どおり借りられた</t>
    <phoneticPr fontId="17"/>
  </si>
  <si>
    <t>メインバンクへの借入申込みの最も多かった対応構成比_1．申込額どおり借りられた</t>
    <phoneticPr fontId="10"/>
  </si>
  <si>
    <t>2．申込額を減額された</t>
    <phoneticPr fontId="17"/>
  </si>
  <si>
    <t>メインバンクへの借入申込みの最も多かった対応構成比_2．申込額を減額された</t>
    <phoneticPr fontId="10"/>
  </si>
  <si>
    <t>3．増額セールスを受けた</t>
    <phoneticPr fontId="17"/>
  </si>
  <si>
    <t>メインバンクへの借入申込みの最も多かった対応構成比_3．増額セールスを受けた</t>
    <phoneticPr fontId="10"/>
  </si>
  <si>
    <t>4．申込みを拒絶された</t>
    <phoneticPr fontId="17"/>
  </si>
  <si>
    <t>メインバンクへの借入申込みの最も多かった対応構成比_4．申込みを拒絶された</t>
    <phoneticPr fontId="10"/>
  </si>
  <si>
    <t>5．借入を申し込んでも断られると考え、申込みを行っていない</t>
    <phoneticPr fontId="17"/>
  </si>
  <si>
    <t>メインバンクへの借入申込みの最も多かった対応構成比_5．借入を申し込んでも断られると考え、申込みを行っていない</t>
    <phoneticPr fontId="10"/>
  </si>
  <si>
    <t>6．借入の必要がなかったため、申込みを行っていない</t>
    <phoneticPr fontId="17"/>
  </si>
  <si>
    <t>メインバンクへの借入申込みの最も多かった対応構成比_6．借入の必要がなかったため、申込みを行っていない</t>
    <phoneticPr fontId="10"/>
  </si>
  <si>
    <t>No. of enterprises in parent population</t>
  </si>
  <si>
    <t>Conditions for borrowing from main banks (by enterprises)</t>
  </si>
  <si>
    <t>No. of enterprises providing management's identity guarantee</t>
  </si>
  <si>
    <t>No. of enterprises providing physical security</t>
  </si>
  <si>
    <t>No. of enterprises providing third party guarantee (excluding public credit guarantee)</t>
  </si>
  <si>
    <t>No. of enterprises providing public credit guarantee</t>
  </si>
  <si>
    <t xml:space="preserve">No. of enterprises providing none of 1. to 4. </t>
  </si>
  <si>
    <t>No. of enterprises with no borrowing from main banks</t>
  </si>
  <si>
    <t>NA (No answer)</t>
  </si>
  <si>
    <t>Rate of meeting the conditions for borrowing from main banks</t>
  </si>
  <si>
    <t>Providing management's identity guarantee</t>
  </si>
  <si>
    <t>Providing physical security</t>
  </si>
  <si>
    <t>Providing third party guarantee (excluding public credit guarantee)</t>
  </si>
  <si>
    <t>Providing public credit guarantee</t>
  </si>
  <si>
    <t xml:space="preserve">Providing none of 1. to 4. </t>
  </si>
  <si>
    <t>No borrowing from main banks</t>
  </si>
  <si>
    <t>Most cases of application for borrowing (by enterprises) from main banks</t>
  </si>
  <si>
    <t>No. of enterprises successful in borrowing the exact amount of application</t>
  </si>
  <si>
    <t>No. of enterprises with reduced amount from application</t>
  </si>
  <si>
    <t>No. of enterprises receiving an offer for an increased amount</t>
  </si>
  <si>
    <t>No. of enterprises with their application rejected</t>
  </si>
  <si>
    <t>No. of enterprises with no application filed in consideration of the probability of rejection</t>
  </si>
  <si>
    <t xml:space="preserve">No. of enterprises with no application filed because of no necessity </t>
  </si>
  <si>
    <t>Component ratio of cases of application for borrowing (by enterprises) from main banks</t>
  </si>
  <si>
    <t>Successful in borrowing the exact amount of application</t>
  </si>
  <si>
    <t>With reduced amount from application</t>
  </si>
  <si>
    <t>Receiving an offer for an increased amount</t>
  </si>
  <si>
    <t>With their application rejected</t>
  </si>
  <si>
    <t>With no application filed in consideration of the probability of rejection</t>
  </si>
  <si>
    <t xml:space="preserve">With no application filed because of no necessity </t>
  </si>
  <si>
    <t>（注１）　「メインバンクからの借入条件（社）」及び「メインバンクからの借入条件該当率」は複数回答のため計を表示していない。</t>
  </si>
  <si>
    <t>（注２）　「メインバンクからの借入条件該当率」の分母は、母集団企業数（社）からNA（無回答）を除いた数としている。</t>
  </si>
  <si>
    <t>（注３）　「メインバンクへの借入申込みの最も多かった対応（社）」はNA（無回答）を表示していないため、内訳の計と「母集団企業数（社）」は一致しない場合がある。</t>
  </si>
  <si>
    <r>
      <t>Notes3:</t>
    </r>
    <r>
      <rPr>
        <sz val="8"/>
        <rFont val="ＭＳ Ｐゴシック"/>
        <family val="3"/>
        <charset val="128"/>
      </rPr>
      <t>　</t>
    </r>
    <r>
      <rPr>
        <sz val="8"/>
        <rFont val="Times New Roman"/>
        <family val="1"/>
      </rPr>
      <t>As the "Most cases of application for borrowing (by enterprises) from main banks" show no NA (no answer), the total breakdown may not match the "No. of enterprises in parent population".</t>
    </r>
  </si>
  <si>
    <r>
      <t>Notes2:</t>
    </r>
    <r>
      <rPr>
        <sz val="8"/>
        <rFont val="ＭＳ Ｐゴシック"/>
        <family val="3"/>
        <charset val="128"/>
      </rPr>
      <t>　</t>
    </r>
    <r>
      <rPr>
        <sz val="8"/>
        <rFont val="Times New Roman"/>
        <family val="1"/>
      </rPr>
      <t>The denominator used for calculating the "Rate of meeting the conditions for borrowing from main banks" was the value deterined by subtracting the number of NA (no answer) from the No. of enterprises in parent population.</t>
    </r>
  </si>
  <si>
    <r>
      <t>Notes1:</t>
    </r>
    <r>
      <rPr>
        <sz val="8"/>
        <rFont val="ＭＳ Ｐゴシック"/>
        <family val="3"/>
        <charset val="128"/>
      </rPr>
      <t>　</t>
    </r>
    <r>
      <rPr>
        <sz val="8"/>
        <rFont val="Times New Roman"/>
        <family val="1"/>
      </rPr>
      <t>As the "Conditions for borrowing from main banks (by enterprises)" and the "Rate of meeting the conditions for borrowing from main banks" was calculated by combining multiple answers to each question, the total value is not shown.</t>
    </r>
  </si>
  <si>
    <r>
      <t>10．取引金融機関の状況　(2) 産業中分類別表　　　</t>
    </r>
    <r>
      <rPr>
        <b/>
        <sz val="11"/>
        <rFont val="Times New Roman"/>
        <family val="1"/>
      </rPr>
      <t>10</t>
    </r>
    <r>
      <rPr>
        <b/>
        <sz val="11"/>
        <rFont val="ＭＳ ゴシック"/>
        <family val="3"/>
        <charset val="128"/>
      </rPr>
      <t>．</t>
    </r>
    <r>
      <rPr>
        <b/>
        <sz val="11"/>
        <rFont val="Times New Roman"/>
        <family val="1"/>
      </rPr>
      <t>Status of correspondent financial institutions</t>
    </r>
    <r>
      <rPr>
        <b/>
        <sz val="11"/>
        <rFont val="ＭＳ ゴシック"/>
        <family val="3"/>
        <charset val="128"/>
      </rPr>
      <t>　</t>
    </r>
    <r>
      <rPr>
        <b/>
        <sz val="11"/>
        <rFont val="Times New Roman"/>
        <family val="1"/>
      </rPr>
      <t>(2) Middle division of industrial classification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</si>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</sst>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25" xfId="2" applyFont="1" applyBorder="1" applyAlignment="1">
      <alignment vertical="center" shrinkToFit="1"/>
    </xf>
    <xf numFmtId="0" fontId="21" fillId="0" borderId="19" xfId="2" applyFont="1" applyBorder="1" applyAlignment="1">
      <alignment vertical="center"/>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97BFE686-EDC4-4697-A092-9929417A74F1}"/>
    <cellStyle name="標準 3" xfId="3" xr:uid="{86EDBA3A-D394-4715-A071-994A6629A6C4}"/>
    <cellStyle name="標準_03_委員会資料_3rd_No.41_集計様式" xfId="1" xr:uid="{C60E105E-F010-4CE8-924F-86504CAF8169}"/>
    <cellStyle name="標準_03_委員会資料_3rd_No.41_集計様式_(5) 産業別・設立年別表（法人企業）誤_06-(5) 産業別・設立年別表（法人企業）" xfId="4" xr:uid="{4917F2A7-9678-4CD6-A513-5B75C891372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FA849-567C-4CCF-BC01-5BAC5C38738F}">
  <sheetPr codeName="Sheet25"/>
  <dimension ref="A1:CI44"/>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2" t="s">
        <v>364</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3"/>
      <c r="G6" s="74"/>
      <c r="H6" s="75" t="s">
        <v>188</v>
      </c>
      <c r="I6" s="76" t="s">
        <v>189</v>
      </c>
      <c r="J6" s="77" t="s">
        <v>190</v>
      </c>
      <c r="K6" s="77" t="s">
        <v>191</v>
      </c>
      <c r="L6" s="78" t="s">
        <v>192</v>
      </c>
      <c r="M6" s="76" t="s">
        <v>193</v>
      </c>
      <c r="N6" s="77" t="s">
        <v>194</v>
      </c>
      <c r="O6" s="77" t="s">
        <v>195</v>
      </c>
      <c r="P6" s="77" t="s">
        <v>196</v>
      </c>
      <c r="Q6" s="77" t="s">
        <v>197</v>
      </c>
      <c r="R6" s="77" t="s">
        <v>198</v>
      </c>
      <c r="S6" s="77" t="s">
        <v>199</v>
      </c>
      <c r="T6" s="77" t="s">
        <v>200</v>
      </c>
      <c r="U6" s="77" t="s">
        <v>201</v>
      </c>
      <c r="V6" s="77" t="s">
        <v>202</v>
      </c>
      <c r="W6" s="77" t="s">
        <v>203</v>
      </c>
      <c r="X6" s="77" t="s">
        <v>204</v>
      </c>
      <c r="Y6" s="77" t="s">
        <v>205</v>
      </c>
      <c r="Z6" s="77" t="s">
        <v>206</v>
      </c>
      <c r="AA6" s="77" t="s">
        <v>207</v>
      </c>
      <c r="AB6" s="77" t="s">
        <v>208</v>
      </c>
      <c r="AC6" s="77" t="s">
        <v>209</v>
      </c>
      <c r="AD6" s="77" t="s">
        <v>210</v>
      </c>
      <c r="AE6" s="77" t="s">
        <v>211</v>
      </c>
      <c r="AF6" s="77" t="s">
        <v>212</v>
      </c>
      <c r="AG6" s="77" t="s">
        <v>213</v>
      </c>
      <c r="AH6" s="77" t="s">
        <v>214</v>
      </c>
      <c r="AI6" s="77" t="s">
        <v>215</v>
      </c>
      <c r="AJ6" s="77" t="s">
        <v>216</v>
      </c>
      <c r="AK6" s="78" t="s">
        <v>217</v>
      </c>
      <c r="AL6" s="76" t="s">
        <v>218</v>
      </c>
      <c r="AM6" s="77" t="s">
        <v>219</v>
      </c>
      <c r="AN6" s="77" t="s">
        <v>220</v>
      </c>
      <c r="AO6" s="77" t="s">
        <v>221</v>
      </c>
      <c r="AP6" s="77" t="s">
        <v>222</v>
      </c>
      <c r="AQ6" s="78" t="s">
        <v>223</v>
      </c>
      <c r="AR6" s="76" t="s">
        <v>224</v>
      </c>
      <c r="AS6" s="77" t="s">
        <v>225</v>
      </c>
      <c r="AT6" s="77" t="s">
        <v>226</v>
      </c>
      <c r="AU6" s="77" t="s">
        <v>227</v>
      </c>
      <c r="AV6" s="77" t="s">
        <v>228</v>
      </c>
      <c r="AW6" s="77" t="s">
        <v>229</v>
      </c>
      <c r="AX6" s="78" t="s">
        <v>230</v>
      </c>
      <c r="AY6" s="76" t="s">
        <v>231</v>
      </c>
      <c r="AZ6" s="77" t="s">
        <v>232</v>
      </c>
      <c r="BA6" s="77" t="s">
        <v>233</v>
      </c>
      <c r="BB6" s="77" t="s">
        <v>234</v>
      </c>
      <c r="BC6" s="77" t="s">
        <v>235</v>
      </c>
      <c r="BD6" s="77" t="s">
        <v>236</v>
      </c>
      <c r="BE6" s="78" t="s">
        <v>237</v>
      </c>
      <c r="BF6" s="76" t="s">
        <v>238</v>
      </c>
      <c r="BG6" s="77" t="s">
        <v>239</v>
      </c>
      <c r="BH6" s="77" t="s">
        <v>240</v>
      </c>
      <c r="BI6" s="77" t="s">
        <v>241</v>
      </c>
      <c r="BJ6" s="77" t="s">
        <v>242</v>
      </c>
      <c r="BK6" s="77" t="s">
        <v>243</v>
      </c>
      <c r="BL6" s="78" t="s">
        <v>244</v>
      </c>
      <c r="BM6" s="76" t="s">
        <v>245</v>
      </c>
      <c r="BN6" s="77" t="s">
        <v>246</v>
      </c>
      <c r="BO6" s="77" t="s">
        <v>247</v>
      </c>
      <c r="BP6" s="78" t="s">
        <v>248</v>
      </c>
      <c r="BQ6" s="76" t="s">
        <v>249</v>
      </c>
      <c r="BR6" s="77" t="s">
        <v>250</v>
      </c>
      <c r="BS6" s="77" t="s">
        <v>251</v>
      </c>
      <c r="BT6" s="78" t="s">
        <v>252</v>
      </c>
      <c r="BU6" s="76" t="s">
        <v>253</v>
      </c>
      <c r="BV6" s="77" t="s">
        <v>254</v>
      </c>
      <c r="BW6" s="77" t="s">
        <v>255</v>
      </c>
      <c r="BX6" s="78" t="s">
        <v>256</v>
      </c>
      <c r="BY6" s="76" t="s">
        <v>257</v>
      </c>
      <c r="BZ6" s="77" t="s">
        <v>258</v>
      </c>
      <c r="CA6" s="77" t="s">
        <v>259</v>
      </c>
      <c r="CB6" s="78" t="s">
        <v>260</v>
      </c>
      <c r="CC6" s="76" t="s">
        <v>261</v>
      </c>
      <c r="CD6" s="77" t="s">
        <v>262</v>
      </c>
      <c r="CE6" s="77" t="s">
        <v>263</v>
      </c>
      <c r="CF6" s="77" t="s">
        <v>264</v>
      </c>
      <c r="CG6" s="77" t="s">
        <v>265</v>
      </c>
      <c r="CH6" s="79" t="s">
        <v>266</v>
      </c>
      <c r="CI6" s="45"/>
    </row>
    <row r="7" spans="1:87" s="21" customFormat="1" ht="15" customHeight="1" x14ac:dyDescent="0.55000000000000004">
      <c r="A7" s="56">
        <f t="shared" ref="A7:A36" si="0">IF(B7="",IF(C7="",IF(D7="",4,3),2),1)</f>
        <v>1</v>
      </c>
      <c r="B7" s="47" t="s">
        <v>267</v>
      </c>
      <c r="C7" s="48"/>
      <c r="D7" s="48"/>
      <c r="E7" s="49"/>
      <c r="F7" s="80" t="s">
        <v>267</v>
      </c>
      <c r="G7" s="50" t="s">
        <v>268</v>
      </c>
      <c r="H7" s="58">
        <v>3339598</v>
      </c>
      <c r="I7" s="59">
        <v>447172</v>
      </c>
      <c r="J7" s="60">
        <v>189738</v>
      </c>
      <c r="K7" s="60">
        <v>149844</v>
      </c>
      <c r="L7" s="61">
        <v>107590</v>
      </c>
      <c r="M7" s="59">
        <v>383598</v>
      </c>
      <c r="N7" s="60">
        <v>38546</v>
      </c>
      <c r="O7" s="60">
        <v>6259</v>
      </c>
      <c r="P7" s="60">
        <v>37005</v>
      </c>
      <c r="Q7" s="60">
        <v>11592</v>
      </c>
      <c r="R7" s="60">
        <v>20361</v>
      </c>
      <c r="S7" s="60">
        <v>8913</v>
      </c>
      <c r="T7" s="60">
        <v>26028</v>
      </c>
      <c r="U7" s="60">
        <v>5271</v>
      </c>
      <c r="V7" s="60">
        <v>534</v>
      </c>
      <c r="W7" s="60">
        <v>18612</v>
      </c>
      <c r="X7" s="60">
        <v>4301</v>
      </c>
      <c r="Y7" s="60">
        <v>4861</v>
      </c>
      <c r="Z7" s="60">
        <v>16470</v>
      </c>
      <c r="AA7" s="60">
        <v>6882</v>
      </c>
      <c r="AB7" s="60">
        <v>4323</v>
      </c>
      <c r="AC7" s="60">
        <v>52210</v>
      </c>
      <c r="AD7" s="60">
        <v>12498</v>
      </c>
      <c r="AE7" s="60">
        <v>35808</v>
      </c>
      <c r="AF7" s="60">
        <v>7662</v>
      </c>
      <c r="AG7" s="60">
        <v>5992</v>
      </c>
      <c r="AH7" s="60">
        <v>14030</v>
      </c>
      <c r="AI7" s="60">
        <v>2085</v>
      </c>
      <c r="AJ7" s="60">
        <v>15629</v>
      </c>
      <c r="AK7" s="61">
        <v>27726</v>
      </c>
      <c r="AL7" s="59">
        <v>49674</v>
      </c>
      <c r="AM7" s="60">
        <v>1201</v>
      </c>
      <c r="AN7" s="60">
        <v>714</v>
      </c>
      <c r="AO7" s="60">
        <v>26596</v>
      </c>
      <c r="AP7" s="60">
        <v>6861</v>
      </c>
      <c r="AQ7" s="61">
        <v>14302</v>
      </c>
      <c r="AR7" s="59">
        <v>68919</v>
      </c>
      <c r="AS7" s="60">
        <v>18530</v>
      </c>
      <c r="AT7" s="60">
        <v>39519</v>
      </c>
      <c r="AU7" s="60">
        <v>2285</v>
      </c>
      <c r="AV7" s="60">
        <v>2584</v>
      </c>
      <c r="AW7" s="60">
        <v>5953</v>
      </c>
      <c r="AX7" s="61">
        <v>48</v>
      </c>
      <c r="AY7" s="59">
        <v>215627</v>
      </c>
      <c r="AZ7" s="60">
        <v>816</v>
      </c>
      <c r="BA7" s="60">
        <v>17657</v>
      </c>
      <c r="BB7" s="60">
        <v>48003</v>
      </c>
      <c r="BC7" s="60">
        <v>49890</v>
      </c>
      <c r="BD7" s="60">
        <v>46337</v>
      </c>
      <c r="BE7" s="61">
        <v>52924</v>
      </c>
      <c r="BF7" s="59">
        <v>634813</v>
      </c>
      <c r="BG7" s="60">
        <v>735</v>
      </c>
      <c r="BH7" s="60">
        <v>70818</v>
      </c>
      <c r="BI7" s="60">
        <v>207507</v>
      </c>
      <c r="BJ7" s="60">
        <v>103042</v>
      </c>
      <c r="BK7" s="60">
        <v>226674</v>
      </c>
      <c r="BL7" s="61">
        <v>26037</v>
      </c>
      <c r="BM7" s="59">
        <v>313609</v>
      </c>
      <c r="BN7" s="60">
        <v>56002</v>
      </c>
      <c r="BO7" s="60">
        <v>244817</v>
      </c>
      <c r="BP7" s="61">
        <v>12790</v>
      </c>
      <c r="BQ7" s="59">
        <v>197503</v>
      </c>
      <c r="BR7" s="60">
        <v>114181</v>
      </c>
      <c r="BS7" s="60">
        <v>7872</v>
      </c>
      <c r="BT7" s="61">
        <v>75450</v>
      </c>
      <c r="BU7" s="59">
        <v>521384</v>
      </c>
      <c r="BV7" s="60">
        <v>35144</v>
      </c>
      <c r="BW7" s="60">
        <v>470345</v>
      </c>
      <c r="BX7" s="61">
        <v>15895</v>
      </c>
      <c r="BY7" s="59">
        <v>371219</v>
      </c>
      <c r="BZ7" s="60">
        <v>308589</v>
      </c>
      <c r="CA7" s="60">
        <v>34513</v>
      </c>
      <c r="CB7" s="61">
        <v>28117</v>
      </c>
      <c r="CC7" s="59">
        <v>136080</v>
      </c>
      <c r="CD7" s="60">
        <v>14311</v>
      </c>
      <c r="CE7" s="60">
        <v>48937</v>
      </c>
      <c r="CF7" s="60">
        <v>19253</v>
      </c>
      <c r="CG7" s="60">
        <v>10081</v>
      </c>
      <c r="CH7" s="81">
        <v>43498</v>
      </c>
      <c r="CI7" s="57" t="s">
        <v>328</v>
      </c>
    </row>
    <row r="8" spans="1:87" ht="15" customHeight="1" x14ac:dyDescent="0.55000000000000004">
      <c r="A8" s="56">
        <f t="shared" si="0"/>
        <v>1</v>
      </c>
      <c r="B8" s="51" t="s">
        <v>269</v>
      </c>
      <c r="C8" s="48"/>
      <c r="D8" s="48"/>
      <c r="E8" s="49"/>
      <c r="F8" s="80" t="s">
        <v>270</v>
      </c>
      <c r="G8" s="50"/>
      <c r="H8" s="62"/>
      <c r="I8" s="63"/>
      <c r="J8" s="64"/>
      <c r="K8" s="64"/>
      <c r="L8" s="65"/>
      <c r="M8" s="63"/>
      <c r="N8" s="64"/>
      <c r="O8" s="64"/>
      <c r="P8" s="64"/>
      <c r="Q8" s="64"/>
      <c r="R8" s="64"/>
      <c r="S8" s="64"/>
      <c r="T8" s="64"/>
      <c r="U8" s="64"/>
      <c r="V8" s="64"/>
      <c r="W8" s="64"/>
      <c r="X8" s="64"/>
      <c r="Y8" s="64"/>
      <c r="Z8" s="64"/>
      <c r="AA8" s="64"/>
      <c r="AB8" s="64"/>
      <c r="AC8" s="64"/>
      <c r="AD8" s="64"/>
      <c r="AE8" s="64"/>
      <c r="AF8" s="64"/>
      <c r="AG8" s="64"/>
      <c r="AH8" s="64"/>
      <c r="AI8" s="64"/>
      <c r="AJ8" s="64"/>
      <c r="AK8" s="65"/>
      <c r="AL8" s="63"/>
      <c r="AM8" s="64"/>
      <c r="AN8" s="64"/>
      <c r="AO8" s="64"/>
      <c r="AP8" s="64"/>
      <c r="AQ8" s="65"/>
      <c r="AR8" s="63"/>
      <c r="AS8" s="64"/>
      <c r="AT8" s="64"/>
      <c r="AU8" s="64"/>
      <c r="AV8" s="64"/>
      <c r="AW8" s="64"/>
      <c r="AX8" s="65"/>
      <c r="AY8" s="63"/>
      <c r="AZ8" s="64"/>
      <c r="BA8" s="64"/>
      <c r="BB8" s="64"/>
      <c r="BC8" s="64"/>
      <c r="BD8" s="64"/>
      <c r="BE8" s="65"/>
      <c r="BF8" s="63"/>
      <c r="BG8" s="64"/>
      <c r="BH8" s="64"/>
      <c r="BI8" s="64"/>
      <c r="BJ8" s="64"/>
      <c r="BK8" s="64"/>
      <c r="BL8" s="65"/>
      <c r="BM8" s="63"/>
      <c r="BN8" s="64"/>
      <c r="BO8" s="64"/>
      <c r="BP8" s="65"/>
      <c r="BQ8" s="63"/>
      <c r="BR8" s="64"/>
      <c r="BS8" s="64"/>
      <c r="BT8" s="65"/>
      <c r="BU8" s="63"/>
      <c r="BV8" s="64"/>
      <c r="BW8" s="64"/>
      <c r="BX8" s="65"/>
      <c r="BY8" s="63"/>
      <c r="BZ8" s="64"/>
      <c r="CA8" s="64"/>
      <c r="CB8" s="65"/>
      <c r="CC8" s="63"/>
      <c r="CD8" s="64"/>
      <c r="CE8" s="64"/>
      <c r="CF8" s="64"/>
      <c r="CG8" s="64"/>
      <c r="CH8" s="82"/>
      <c r="CI8" s="57" t="s">
        <v>329</v>
      </c>
    </row>
    <row r="9" spans="1:87" ht="15" customHeight="1" x14ac:dyDescent="0.55000000000000004">
      <c r="A9" s="56">
        <f t="shared" si="0"/>
        <v>2</v>
      </c>
      <c r="B9" s="52"/>
      <c r="C9" s="51" t="s">
        <v>271</v>
      </c>
      <c r="D9" s="53"/>
      <c r="E9" s="54"/>
      <c r="F9" s="80" t="s">
        <v>272</v>
      </c>
      <c r="G9" s="50" t="s">
        <v>268</v>
      </c>
      <c r="H9" s="66">
        <v>819560</v>
      </c>
      <c r="I9" s="67">
        <v>152417</v>
      </c>
      <c r="J9" s="68">
        <v>71674</v>
      </c>
      <c r="K9" s="68">
        <v>42439</v>
      </c>
      <c r="L9" s="69">
        <v>38305</v>
      </c>
      <c r="M9" s="67">
        <v>126689</v>
      </c>
      <c r="N9" s="68">
        <v>13526</v>
      </c>
      <c r="O9" s="68">
        <v>2792</v>
      </c>
      <c r="P9" s="68">
        <v>7923</v>
      </c>
      <c r="Q9" s="68">
        <v>3729</v>
      </c>
      <c r="R9" s="68">
        <v>4668</v>
      </c>
      <c r="S9" s="68">
        <v>3169</v>
      </c>
      <c r="T9" s="68">
        <v>9248</v>
      </c>
      <c r="U9" s="68">
        <v>1682</v>
      </c>
      <c r="V9" s="68">
        <v>163</v>
      </c>
      <c r="W9" s="68">
        <v>7067</v>
      </c>
      <c r="X9" s="68">
        <v>1125</v>
      </c>
      <c r="Y9" s="68">
        <v>1219</v>
      </c>
      <c r="Z9" s="68">
        <v>4435</v>
      </c>
      <c r="AA9" s="68">
        <v>2339</v>
      </c>
      <c r="AB9" s="68">
        <v>1431</v>
      </c>
      <c r="AC9" s="68">
        <v>16771</v>
      </c>
      <c r="AD9" s="68">
        <v>5623</v>
      </c>
      <c r="AE9" s="68">
        <v>13592</v>
      </c>
      <c r="AF9" s="68">
        <v>2734</v>
      </c>
      <c r="AG9" s="68">
        <v>2437</v>
      </c>
      <c r="AH9" s="68">
        <v>5346</v>
      </c>
      <c r="AI9" s="68">
        <v>766</v>
      </c>
      <c r="AJ9" s="68">
        <v>5690</v>
      </c>
      <c r="AK9" s="69">
        <v>9217</v>
      </c>
      <c r="AL9" s="67">
        <v>13942</v>
      </c>
      <c r="AM9" s="68">
        <v>423</v>
      </c>
      <c r="AN9" s="68">
        <v>131</v>
      </c>
      <c r="AO9" s="68">
        <v>7287</v>
      </c>
      <c r="AP9" s="68">
        <v>1844</v>
      </c>
      <c r="AQ9" s="69">
        <v>4258</v>
      </c>
      <c r="AR9" s="67">
        <v>26368</v>
      </c>
      <c r="AS9" s="68">
        <v>4004</v>
      </c>
      <c r="AT9" s="68">
        <v>19313</v>
      </c>
      <c r="AU9" s="68">
        <v>915</v>
      </c>
      <c r="AV9" s="68">
        <v>585</v>
      </c>
      <c r="AW9" s="68">
        <v>1537</v>
      </c>
      <c r="AX9" s="69" t="s">
        <v>368</v>
      </c>
      <c r="AY9" s="67">
        <v>79532</v>
      </c>
      <c r="AZ9" s="68">
        <v>305</v>
      </c>
      <c r="BA9" s="68">
        <v>7896</v>
      </c>
      <c r="BB9" s="68">
        <v>15483</v>
      </c>
      <c r="BC9" s="68">
        <v>19182</v>
      </c>
      <c r="BD9" s="68">
        <v>17580</v>
      </c>
      <c r="BE9" s="69">
        <v>19087</v>
      </c>
      <c r="BF9" s="67">
        <v>127351</v>
      </c>
      <c r="BG9" s="68">
        <v>145</v>
      </c>
      <c r="BH9" s="68">
        <v>13075</v>
      </c>
      <c r="BI9" s="68">
        <v>34860</v>
      </c>
      <c r="BJ9" s="68">
        <v>26791</v>
      </c>
      <c r="BK9" s="68">
        <v>45278</v>
      </c>
      <c r="BL9" s="69">
        <v>7203</v>
      </c>
      <c r="BM9" s="67">
        <v>81683</v>
      </c>
      <c r="BN9" s="68">
        <v>22178</v>
      </c>
      <c r="BO9" s="68">
        <v>55750</v>
      </c>
      <c r="BP9" s="69">
        <v>3756</v>
      </c>
      <c r="BQ9" s="67">
        <v>38064</v>
      </c>
      <c r="BR9" s="68">
        <v>14842</v>
      </c>
      <c r="BS9" s="68">
        <v>2442</v>
      </c>
      <c r="BT9" s="69">
        <v>20781</v>
      </c>
      <c r="BU9" s="67">
        <v>83223</v>
      </c>
      <c r="BV9" s="68">
        <v>12615</v>
      </c>
      <c r="BW9" s="68">
        <v>67156</v>
      </c>
      <c r="BX9" s="69">
        <v>3451</v>
      </c>
      <c r="BY9" s="67">
        <v>52286</v>
      </c>
      <c r="BZ9" s="68">
        <v>39546</v>
      </c>
      <c r="CA9" s="68">
        <v>6028</v>
      </c>
      <c r="CB9" s="69">
        <v>6712</v>
      </c>
      <c r="CC9" s="67">
        <v>38005</v>
      </c>
      <c r="CD9" s="68">
        <v>5267</v>
      </c>
      <c r="CE9" s="68">
        <v>13580</v>
      </c>
      <c r="CF9" s="68">
        <v>3863</v>
      </c>
      <c r="CG9" s="68">
        <v>2626</v>
      </c>
      <c r="CH9" s="83">
        <v>12668</v>
      </c>
      <c r="CI9" s="57" t="s">
        <v>330</v>
      </c>
    </row>
    <row r="10" spans="1:87" ht="15" customHeight="1" x14ac:dyDescent="0.55000000000000004">
      <c r="A10" s="56">
        <f t="shared" si="0"/>
        <v>2</v>
      </c>
      <c r="B10" s="52"/>
      <c r="C10" s="51" t="s">
        <v>273</v>
      </c>
      <c r="D10" s="53"/>
      <c r="E10" s="54"/>
      <c r="F10" s="80" t="s">
        <v>274</v>
      </c>
      <c r="G10" s="50" t="s">
        <v>268</v>
      </c>
      <c r="H10" s="66">
        <v>335365</v>
      </c>
      <c r="I10" s="67">
        <v>43284</v>
      </c>
      <c r="J10" s="68">
        <v>25610</v>
      </c>
      <c r="K10" s="68">
        <v>7535</v>
      </c>
      <c r="L10" s="69">
        <v>10139</v>
      </c>
      <c r="M10" s="67">
        <v>56048</v>
      </c>
      <c r="N10" s="68">
        <v>6804</v>
      </c>
      <c r="O10" s="68">
        <v>1494</v>
      </c>
      <c r="P10" s="68">
        <v>3369</v>
      </c>
      <c r="Q10" s="68">
        <v>1866</v>
      </c>
      <c r="R10" s="68">
        <v>2536</v>
      </c>
      <c r="S10" s="68">
        <v>1479</v>
      </c>
      <c r="T10" s="68">
        <v>4759</v>
      </c>
      <c r="U10" s="68">
        <v>855</v>
      </c>
      <c r="V10" s="68">
        <v>104</v>
      </c>
      <c r="W10" s="68">
        <v>3350</v>
      </c>
      <c r="X10" s="68">
        <v>507</v>
      </c>
      <c r="Y10" s="68">
        <v>532</v>
      </c>
      <c r="Z10" s="68">
        <v>2373</v>
      </c>
      <c r="AA10" s="68">
        <v>873</v>
      </c>
      <c r="AB10" s="68">
        <v>529</v>
      </c>
      <c r="AC10" s="68">
        <v>7366</v>
      </c>
      <c r="AD10" s="68">
        <v>2890</v>
      </c>
      <c r="AE10" s="68">
        <v>4928</v>
      </c>
      <c r="AF10" s="68">
        <v>1010</v>
      </c>
      <c r="AG10" s="68">
        <v>851</v>
      </c>
      <c r="AH10" s="68">
        <v>1843</v>
      </c>
      <c r="AI10" s="68">
        <v>385</v>
      </c>
      <c r="AJ10" s="68">
        <v>3093</v>
      </c>
      <c r="AK10" s="69">
        <v>2250</v>
      </c>
      <c r="AL10" s="67">
        <v>2380</v>
      </c>
      <c r="AM10" s="68">
        <v>112</v>
      </c>
      <c r="AN10" s="68">
        <v>70</v>
      </c>
      <c r="AO10" s="68">
        <v>890</v>
      </c>
      <c r="AP10" s="68">
        <v>186</v>
      </c>
      <c r="AQ10" s="69">
        <v>1122</v>
      </c>
      <c r="AR10" s="67">
        <v>12873</v>
      </c>
      <c r="AS10" s="68">
        <v>1349</v>
      </c>
      <c r="AT10" s="68">
        <v>9300</v>
      </c>
      <c r="AU10" s="68">
        <v>642</v>
      </c>
      <c r="AV10" s="68">
        <v>813</v>
      </c>
      <c r="AW10" s="68">
        <v>770</v>
      </c>
      <c r="AX10" s="69" t="s">
        <v>367</v>
      </c>
      <c r="AY10" s="67">
        <v>31189</v>
      </c>
      <c r="AZ10" s="68">
        <v>73</v>
      </c>
      <c r="BA10" s="68">
        <v>3001</v>
      </c>
      <c r="BB10" s="68">
        <v>8747</v>
      </c>
      <c r="BC10" s="68">
        <v>8039</v>
      </c>
      <c r="BD10" s="68">
        <v>6067</v>
      </c>
      <c r="BE10" s="69">
        <v>5262</v>
      </c>
      <c r="BF10" s="67">
        <v>44970</v>
      </c>
      <c r="BG10" s="68">
        <v>45</v>
      </c>
      <c r="BH10" s="68">
        <v>5058</v>
      </c>
      <c r="BI10" s="68">
        <v>13185</v>
      </c>
      <c r="BJ10" s="68">
        <v>7236</v>
      </c>
      <c r="BK10" s="68">
        <v>17224</v>
      </c>
      <c r="BL10" s="69">
        <v>2221</v>
      </c>
      <c r="BM10" s="67">
        <v>80534</v>
      </c>
      <c r="BN10" s="68">
        <v>17183</v>
      </c>
      <c r="BO10" s="68">
        <v>61936</v>
      </c>
      <c r="BP10" s="69">
        <v>1415</v>
      </c>
      <c r="BQ10" s="67">
        <v>11160</v>
      </c>
      <c r="BR10" s="68">
        <v>5190</v>
      </c>
      <c r="BS10" s="68">
        <v>486</v>
      </c>
      <c r="BT10" s="69">
        <v>5485</v>
      </c>
      <c r="BU10" s="67">
        <v>29041</v>
      </c>
      <c r="BV10" s="68">
        <v>7279</v>
      </c>
      <c r="BW10" s="68">
        <v>20116</v>
      </c>
      <c r="BX10" s="69">
        <v>1646</v>
      </c>
      <c r="BY10" s="67">
        <v>12954</v>
      </c>
      <c r="BZ10" s="68">
        <v>7223</v>
      </c>
      <c r="CA10" s="68">
        <v>2483</v>
      </c>
      <c r="CB10" s="69">
        <v>3248</v>
      </c>
      <c r="CC10" s="67">
        <v>10932</v>
      </c>
      <c r="CD10" s="68">
        <v>2150</v>
      </c>
      <c r="CE10" s="68">
        <v>4595</v>
      </c>
      <c r="CF10" s="68">
        <v>1000</v>
      </c>
      <c r="CG10" s="68">
        <v>409</v>
      </c>
      <c r="CH10" s="83">
        <v>2778</v>
      </c>
      <c r="CI10" s="57" t="s">
        <v>331</v>
      </c>
    </row>
    <row r="11" spans="1:87" ht="15" customHeight="1" x14ac:dyDescent="0.55000000000000004">
      <c r="A11" s="56">
        <f t="shared" si="0"/>
        <v>2</v>
      </c>
      <c r="B11" s="52"/>
      <c r="C11" s="51" t="s">
        <v>275</v>
      </c>
      <c r="D11" s="53"/>
      <c r="E11" s="54"/>
      <c r="F11" s="80" t="s">
        <v>276</v>
      </c>
      <c r="G11" s="50" t="s">
        <v>268</v>
      </c>
      <c r="H11" s="66">
        <v>51489</v>
      </c>
      <c r="I11" s="67">
        <v>6464</v>
      </c>
      <c r="J11" s="68">
        <v>1671</v>
      </c>
      <c r="K11" s="68">
        <v>3692</v>
      </c>
      <c r="L11" s="69">
        <v>1101</v>
      </c>
      <c r="M11" s="67">
        <v>7428</v>
      </c>
      <c r="N11" s="68">
        <v>792</v>
      </c>
      <c r="O11" s="68">
        <v>245</v>
      </c>
      <c r="P11" s="68">
        <v>737</v>
      </c>
      <c r="Q11" s="68">
        <v>239</v>
      </c>
      <c r="R11" s="68">
        <v>646</v>
      </c>
      <c r="S11" s="68">
        <v>153</v>
      </c>
      <c r="T11" s="68">
        <v>634</v>
      </c>
      <c r="U11" s="68">
        <v>77</v>
      </c>
      <c r="V11" s="68">
        <v>20</v>
      </c>
      <c r="W11" s="68">
        <v>505</v>
      </c>
      <c r="X11" s="68">
        <v>29</v>
      </c>
      <c r="Y11" s="68">
        <v>132</v>
      </c>
      <c r="Z11" s="68">
        <v>354</v>
      </c>
      <c r="AA11" s="68">
        <v>67</v>
      </c>
      <c r="AB11" s="68">
        <v>52</v>
      </c>
      <c r="AC11" s="68">
        <v>993</v>
      </c>
      <c r="AD11" s="68">
        <v>254</v>
      </c>
      <c r="AE11" s="68">
        <v>195</v>
      </c>
      <c r="AF11" s="68">
        <v>114</v>
      </c>
      <c r="AG11" s="68">
        <v>85</v>
      </c>
      <c r="AH11" s="68">
        <v>219</v>
      </c>
      <c r="AI11" s="68">
        <v>17</v>
      </c>
      <c r="AJ11" s="68">
        <v>330</v>
      </c>
      <c r="AK11" s="69">
        <v>543</v>
      </c>
      <c r="AL11" s="67">
        <v>641</v>
      </c>
      <c r="AM11" s="68">
        <v>30</v>
      </c>
      <c r="AN11" s="68">
        <v>20</v>
      </c>
      <c r="AO11" s="68">
        <v>389</v>
      </c>
      <c r="AP11" s="68">
        <v>101</v>
      </c>
      <c r="AQ11" s="69">
        <v>100</v>
      </c>
      <c r="AR11" s="67">
        <v>2415</v>
      </c>
      <c r="AS11" s="68">
        <v>407</v>
      </c>
      <c r="AT11" s="68">
        <v>1829</v>
      </c>
      <c r="AU11" s="68">
        <v>67</v>
      </c>
      <c r="AV11" s="68">
        <v>25</v>
      </c>
      <c r="AW11" s="68">
        <v>87</v>
      </c>
      <c r="AX11" s="69" t="s">
        <v>367</v>
      </c>
      <c r="AY11" s="67">
        <v>3886</v>
      </c>
      <c r="AZ11" s="68">
        <v>1</v>
      </c>
      <c r="BA11" s="68">
        <v>422</v>
      </c>
      <c r="BB11" s="68">
        <v>823</v>
      </c>
      <c r="BC11" s="68">
        <v>839</v>
      </c>
      <c r="BD11" s="68">
        <v>1108</v>
      </c>
      <c r="BE11" s="69">
        <v>693</v>
      </c>
      <c r="BF11" s="67">
        <v>9729</v>
      </c>
      <c r="BG11" s="68">
        <v>8</v>
      </c>
      <c r="BH11" s="68">
        <v>1082</v>
      </c>
      <c r="BI11" s="68">
        <v>5867</v>
      </c>
      <c r="BJ11" s="68">
        <v>638</v>
      </c>
      <c r="BK11" s="68">
        <v>1363</v>
      </c>
      <c r="BL11" s="69">
        <v>770</v>
      </c>
      <c r="BM11" s="67">
        <v>10507</v>
      </c>
      <c r="BN11" s="68">
        <v>1044</v>
      </c>
      <c r="BO11" s="68">
        <v>8780</v>
      </c>
      <c r="BP11" s="69">
        <v>683</v>
      </c>
      <c r="BQ11" s="67">
        <v>3379</v>
      </c>
      <c r="BR11" s="68">
        <v>1237</v>
      </c>
      <c r="BS11" s="68">
        <v>140</v>
      </c>
      <c r="BT11" s="69">
        <v>2002</v>
      </c>
      <c r="BU11" s="67">
        <v>3415</v>
      </c>
      <c r="BV11" s="68">
        <v>1629</v>
      </c>
      <c r="BW11" s="68">
        <v>1691</v>
      </c>
      <c r="BX11" s="69">
        <v>96</v>
      </c>
      <c r="BY11" s="67">
        <v>1700</v>
      </c>
      <c r="BZ11" s="68">
        <v>803</v>
      </c>
      <c r="CA11" s="68">
        <v>399</v>
      </c>
      <c r="CB11" s="69">
        <v>499</v>
      </c>
      <c r="CC11" s="67">
        <v>1925</v>
      </c>
      <c r="CD11" s="68">
        <v>93</v>
      </c>
      <c r="CE11" s="68">
        <v>133</v>
      </c>
      <c r="CF11" s="68">
        <v>233</v>
      </c>
      <c r="CG11" s="68">
        <v>100</v>
      </c>
      <c r="CH11" s="83">
        <v>1366</v>
      </c>
      <c r="CI11" s="57" t="s">
        <v>332</v>
      </c>
    </row>
    <row r="12" spans="1:87" ht="15" customHeight="1" x14ac:dyDescent="0.55000000000000004">
      <c r="A12" s="56">
        <f t="shared" si="0"/>
        <v>2</v>
      </c>
      <c r="B12" s="52"/>
      <c r="C12" s="51" t="s">
        <v>277</v>
      </c>
      <c r="D12" s="53"/>
      <c r="E12" s="54"/>
      <c r="F12" s="80" t="s">
        <v>278</v>
      </c>
      <c r="G12" s="50" t="s">
        <v>268</v>
      </c>
      <c r="H12" s="66">
        <v>553546</v>
      </c>
      <c r="I12" s="67">
        <v>101469</v>
      </c>
      <c r="J12" s="68">
        <v>43309</v>
      </c>
      <c r="K12" s="68">
        <v>32736</v>
      </c>
      <c r="L12" s="69">
        <v>25424</v>
      </c>
      <c r="M12" s="67">
        <v>93208</v>
      </c>
      <c r="N12" s="68">
        <v>9681</v>
      </c>
      <c r="O12" s="68">
        <v>1552</v>
      </c>
      <c r="P12" s="68">
        <v>6363</v>
      </c>
      <c r="Q12" s="68">
        <v>2963</v>
      </c>
      <c r="R12" s="68">
        <v>4261</v>
      </c>
      <c r="S12" s="68">
        <v>2047</v>
      </c>
      <c r="T12" s="68">
        <v>8009</v>
      </c>
      <c r="U12" s="68">
        <v>1192</v>
      </c>
      <c r="V12" s="68">
        <v>95</v>
      </c>
      <c r="W12" s="68">
        <v>5008</v>
      </c>
      <c r="X12" s="68">
        <v>1216</v>
      </c>
      <c r="Y12" s="68">
        <v>892</v>
      </c>
      <c r="Z12" s="68">
        <v>3046</v>
      </c>
      <c r="AA12" s="68">
        <v>1277</v>
      </c>
      <c r="AB12" s="68">
        <v>972</v>
      </c>
      <c r="AC12" s="68">
        <v>12941</v>
      </c>
      <c r="AD12" s="68">
        <v>3279</v>
      </c>
      <c r="AE12" s="68">
        <v>9015</v>
      </c>
      <c r="AF12" s="68">
        <v>2136</v>
      </c>
      <c r="AG12" s="68">
        <v>1309</v>
      </c>
      <c r="AH12" s="68">
        <v>3008</v>
      </c>
      <c r="AI12" s="68">
        <v>669</v>
      </c>
      <c r="AJ12" s="68">
        <v>4145</v>
      </c>
      <c r="AK12" s="69">
        <v>8132</v>
      </c>
      <c r="AL12" s="67">
        <v>10742</v>
      </c>
      <c r="AM12" s="68">
        <v>275</v>
      </c>
      <c r="AN12" s="68">
        <v>82</v>
      </c>
      <c r="AO12" s="68">
        <v>5684</v>
      </c>
      <c r="AP12" s="68">
        <v>1205</v>
      </c>
      <c r="AQ12" s="69">
        <v>3496</v>
      </c>
      <c r="AR12" s="67">
        <v>19249</v>
      </c>
      <c r="AS12" s="68">
        <v>3113</v>
      </c>
      <c r="AT12" s="68">
        <v>13867</v>
      </c>
      <c r="AU12" s="68">
        <v>430</v>
      </c>
      <c r="AV12" s="68">
        <v>463</v>
      </c>
      <c r="AW12" s="68">
        <v>1371</v>
      </c>
      <c r="AX12" s="69" t="s">
        <v>367</v>
      </c>
      <c r="AY12" s="67">
        <v>53649</v>
      </c>
      <c r="AZ12" s="68">
        <v>199</v>
      </c>
      <c r="BA12" s="68">
        <v>5023</v>
      </c>
      <c r="BB12" s="68">
        <v>11834</v>
      </c>
      <c r="BC12" s="68">
        <v>12896</v>
      </c>
      <c r="BD12" s="68">
        <v>12446</v>
      </c>
      <c r="BE12" s="69">
        <v>11250</v>
      </c>
      <c r="BF12" s="67">
        <v>99056</v>
      </c>
      <c r="BG12" s="68">
        <v>48</v>
      </c>
      <c r="BH12" s="68">
        <v>10350</v>
      </c>
      <c r="BI12" s="68">
        <v>19733</v>
      </c>
      <c r="BJ12" s="68">
        <v>25437</v>
      </c>
      <c r="BK12" s="68">
        <v>38699</v>
      </c>
      <c r="BL12" s="69">
        <v>4788</v>
      </c>
      <c r="BM12" s="67">
        <v>25497</v>
      </c>
      <c r="BN12" s="68">
        <v>12387</v>
      </c>
      <c r="BO12" s="68">
        <v>11298</v>
      </c>
      <c r="BP12" s="69">
        <v>1812</v>
      </c>
      <c r="BQ12" s="67">
        <v>24993</v>
      </c>
      <c r="BR12" s="68">
        <v>9128</v>
      </c>
      <c r="BS12" s="68">
        <v>1844</v>
      </c>
      <c r="BT12" s="69">
        <v>14021</v>
      </c>
      <c r="BU12" s="67">
        <v>66399</v>
      </c>
      <c r="BV12" s="68">
        <v>5355</v>
      </c>
      <c r="BW12" s="68">
        <v>58946</v>
      </c>
      <c r="BX12" s="69">
        <v>2098</v>
      </c>
      <c r="BY12" s="67">
        <v>30988</v>
      </c>
      <c r="BZ12" s="68">
        <v>22290</v>
      </c>
      <c r="CA12" s="68">
        <v>5438</v>
      </c>
      <c r="CB12" s="69">
        <v>3260</v>
      </c>
      <c r="CC12" s="67">
        <v>28296</v>
      </c>
      <c r="CD12" s="68">
        <v>3827</v>
      </c>
      <c r="CE12" s="68">
        <v>9994</v>
      </c>
      <c r="CF12" s="68">
        <v>3199</v>
      </c>
      <c r="CG12" s="68">
        <v>1704</v>
      </c>
      <c r="CH12" s="83">
        <v>9572</v>
      </c>
      <c r="CI12" s="57" t="s">
        <v>333</v>
      </c>
    </row>
    <row r="13" spans="1:87" ht="15" customHeight="1" x14ac:dyDescent="0.55000000000000004">
      <c r="A13" s="56">
        <f t="shared" si="0"/>
        <v>2</v>
      </c>
      <c r="B13" s="52"/>
      <c r="C13" s="51" t="s">
        <v>279</v>
      </c>
      <c r="D13" s="53"/>
      <c r="E13" s="54"/>
      <c r="F13" s="80" t="s">
        <v>280</v>
      </c>
      <c r="G13" s="50" t="s">
        <v>268</v>
      </c>
      <c r="H13" s="66">
        <v>94369</v>
      </c>
      <c r="I13" s="67">
        <v>13160</v>
      </c>
      <c r="J13" s="68">
        <v>4539</v>
      </c>
      <c r="K13" s="68">
        <v>4935</v>
      </c>
      <c r="L13" s="69">
        <v>3686</v>
      </c>
      <c r="M13" s="67">
        <v>16251</v>
      </c>
      <c r="N13" s="68">
        <v>1584</v>
      </c>
      <c r="O13" s="68">
        <v>262</v>
      </c>
      <c r="P13" s="68">
        <v>929</v>
      </c>
      <c r="Q13" s="68">
        <v>304</v>
      </c>
      <c r="R13" s="68">
        <v>1075</v>
      </c>
      <c r="S13" s="68">
        <v>481</v>
      </c>
      <c r="T13" s="68">
        <v>1318</v>
      </c>
      <c r="U13" s="68">
        <v>490</v>
      </c>
      <c r="V13" s="68">
        <v>27</v>
      </c>
      <c r="W13" s="68">
        <v>1119</v>
      </c>
      <c r="X13" s="68">
        <v>195</v>
      </c>
      <c r="Y13" s="68">
        <v>99</v>
      </c>
      <c r="Z13" s="68">
        <v>502</v>
      </c>
      <c r="AA13" s="68">
        <v>652</v>
      </c>
      <c r="AB13" s="68">
        <v>312</v>
      </c>
      <c r="AC13" s="68">
        <v>2264</v>
      </c>
      <c r="AD13" s="68">
        <v>288</v>
      </c>
      <c r="AE13" s="68">
        <v>1658</v>
      </c>
      <c r="AF13" s="68">
        <v>279</v>
      </c>
      <c r="AG13" s="68">
        <v>191</v>
      </c>
      <c r="AH13" s="68">
        <v>359</v>
      </c>
      <c r="AI13" s="68">
        <v>103</v>
      </c>
      <c r="AJ13" s="68">
        <v>988</v>
      </c>
      <c r="AK13" s="69">
        <v>773</v>
      </c>
      <c r="AL13" s="67">
        <v>1372</v>
      </c>
      <c r="AM13" s="68">
        <v>30</v>
      </c>
      <c r="AN13" s="68">
        <v>85</v>
      </c>
      <c r="AO13" s="68">
        <v>742</v>
      </c>
      <c r="AP13" s="68">
        <v>207</v>
      </c>
      <c r="AQ13" s="69">
        <v>308</v>
      </c>
      <c r="AR13" s="67">
        <v>2364</v>
      </c>
      <c r="AS13" s="68">
        <v>257</v>
      </c>
      <c r="AT13" s="68">
        <v>1445</v>
      </c>
      <c r="AU13" s="68">
        <v>162</v>
      </c>
      <c r="AV13" s="68">
        <v>118</v>
      </c>
      <c r="AW13" s="68">
        <v>382</v>
      </c>
      <c r="AX13" s="69" t="s">
        <v>367</v>
      </c>
      <c r="AY13" s="67">
        <v>8563</v>
      </c>
      <c r="AZ13" s="68">
        <v>51</v>
      </c>
      <c r="BA13" s="68">
        <v>615</v>
      </c>
      <c r="BB13" s="68">
        <v>1606</v>
      </c>
      <c r="BC13" s="68">
        <v>2114</v>
      </c>
      <c r="BD13" s="68">
        <v>1838</v>
      </c>
      <c r="BE13" s="69">
        <v>2338</v>
      </c>
      <c r="BF13" s="67">
        <v>17018</v>
      </c>
      <c r="BG13" s="68">
        <v>7</v>
      </c>
      <c r="BH13" s="68">
        <v>1412</v>
      </c>
      <c r="BI13" s="68">
        <v>9111</v>
      </c>
      <c r="BJ13" s="68">
        <v>2454</v>
      </c>
      <c r="BK13" s="68">
        <v>3305</v>
      </c>
      <c r="BL13" s="69">
        <v>729</v>
      </c>
      <c r="BM13" s="67">
        <v>5157</v>
      </c>
      <c r="BN13" s="68">
        <v>1719</v>
      </c>
      <c r="BO13" s="68">
        <v>2667</v>
      </c>
      <c r="BP13" s="69">
        <v>771</v>
      </c>
      <c r="BQ13" s="67">
        <v>5901</v>
      </c>
      <c r="BR13" s="68">
        <v>4413</v>
      </c>
      <c r="BS13" s="68">
        <v>275</v>
      </c>
      <c r="BT13" s="69">
        <v>1213</v>
      </c>
      <c r="BU13" s="67">
        <v>14974</v>
      </c>
      <c r="BV13" s="68">
        <v>337</v>
      </c>
      <c r="BW13" s="68">
        <v>14435</v>
      </c>
      <c r="BX13" s="69">
        <v>201</v>
      </c>
      <c r="BY13" s="67">
        <v>5849</v>
      </c>
      <c r="BZ13" s="68">
        <v>4350</v>
      </c>
      <c r="CA13" s="68">
        <v>802</v>
      </c>
      <c r="CB13" s="69">
        <v>696</v>
      </c>
      <c r="CC13" s="67">
        <v>3761</v>
      </c>
      <c r="CD13" s="68">
        <v>632</v>
      </c>
      <c r="CE13" s="68">
        <v>1023</v>
      </c>
      <c r="CF13" s="68">
        <v>347</v>
      </c>
      <c r="CG13" s="68">
        <v>273</v>
      </c>
      <c r="CH13" s="83">
        <v>1486</v>
      </c>
      <c r="CI13" s="57" t="s">
        <v>334</v>
      </c>
    </row>
    <row r="14" spans="1:87" ht="15" customHeight="1" x14ac:dyDescent="0.55000000000000004">
      <c r="A14" s="56">
        <f t="shared" si="0"/>
        <v>2</v>
      </c>
      <c r="B14" s="52"/>
      <c r="C14" s="51" t="s">
        <v>281</v>
      </c>
      <c r="D14" s="53"/>
      <c r="E14" s="54"/>
      <c r="F14" s="80" t="s">
        <v>282</v>
      </c>
      <c r="G14" s="50" t="s">
        <v>268</v>
      </c>
      <c r="H14" s="66">
        <v>1978222</v>
      </c>
      <c r="I14" s="67">
        <v>209406</v>
      </c>
      <c r="J14" s="68">
        <v>84855</v>
      </c>
      <c r="K14" s="68">
        <v>75504</v>
      </c>
      <c r="L14" s="69">
        <v>49047</v>
      </c>
      <c r="M14" s="67">
        <v>183812</v>
      </c>
      <c r="N14" s="68">
        <v>18276</v>
      </c>
      <c r="O14" s="68">
        <v>2360</v>
      </c>
      <c r="P14" s="68">
        <v>23690</v>
      </c>
      <c r="Q14" s="68">
        <v>5875</v>
      </c>
      <c r="R14" s="68">
        <v>11343</v>
      </c>
      <c r="S14" s="68">
        <v>4108</v>
      </c>
      <c r="T14" s="68">
        <v>9892</v>
      </c>
      <c r="U14" s="68">
        <v>2460</v>
      </c>
      <c r="V14" s="68">
        <v>276</v>
      </c>
      <c r="W14" s="68">
        <v>7426</v>
      </c>
      <c r="X14" s="68">
        <v>1971</v>
      </c>
      <c r="Y14" s="68">
        <v>2951</v>
      </c>
      <c r="Z14" s="68">
        <v>9278</v>
      </c>
      <c r="AA14" s="68">
        <v>3039</v>
      </c>
      <c r="AB14" s="68">
        <v>2044</v>
      </c>
      <c r="AC14" s="68">
        <v>25671</v>
      </c>
      <c r="AD14" s="68">
        <v>5015</v>
      </c>
      <c r="AE14" s="68">
        <v>15439</v>
      </c>
      <c r="AF14" s="68">
        <v>3361</v>
      </c>
      <c r="AG14" s="68">
        <v>2504</v>
      </c>
      <c r="AH14" s="68">
        <v>6617</v>
      </c>
      <c r="AI14" s="68">
        <v>870</v>
      </c>
      <c r="AJ14" s="68">
        <v>6833</v>
      </c>
      <c r="AK14" s="69">
        <v>12513</v>
      </c>
      <c r="AL14" s="67">
        <v>29893</v>
      </c>
      <c r="AM14" s="68">
        <v>682</v>
      </c>
      <c r="AN14" s="68">
        <v>415</v>
      </c>
      <c r="AO14" s="68">
        <v>16270</v>
      </c>
      <c r="AP14" s="68">
        <v>4274</v>
      </c>
      <c r="AQ14" s="69">
        <v>8252</v>
      </c>
      <c r="AR14" s="67">
        <v>26993</v>
      </c>
      <c r="AS14" s="68">
        <v>10378</v>
      </c>
      <c r="AT14" s="68">
        <v>11563</v>
      </c>
      <c r="AU14" s="68">
        <v>763</v>
      </c>
      <c r="AV14" s="68">
        <v>1323</v>
      </c>
      <c r="AW14" s="68">
        <v>2938</v>
      </c>
      <c r="AX14" s="69" t="s">
        <v>367</v>
      </c>
      <c r="AY14" s="67">
        <v>98451</v>
      </c>
      <c r="AZ14" s="68">
        <v>337</v>
      </c>
      <c r="BA14" s="68">
        <v>6813</v>
      </c>
      <c r="BB14" s="68">
        <v>22987</v>
      </c>
      <c r="BC14" s="68">
        <v>20853</v>
      </c>
      <c r="BD14" s="68">
        <v>21137</v>
      </c>
      <c r="BE14" s="69">
        <v>26324</v>
      </c>
      <c r="BF14" s="67">
        <v>415165</v>
      </c>
      <c r="BG14" s="68">
        <v>541</v>
      </c>
      <c r="BH14" s="68">
        <v>49194</v>
      </c>
      <c r="BI14" s="68">
        <v>144592</v>
      </c>
      <c r="BJ14" s="68">
        <v>56484</v>
      </c>
      <c r="BK14" s="68">
        <v>148638</v>
      </c>
      <c r="BL14" s="69">
        <v>15716</v>
      </c>
      <c r="BM14" s="67">
        <v>173147</v>
      </c>
      <c r="BN14" s="68">
        <v>24186</v>
      </c>
      <c r="BO14" s="68">
        <v>142088</v>
      </c>
      <c r="BP14" s="69">
        <v>6873</v>
      </c>
      <c r="BQ14" s="67">
        <v>137645</v>
      </c>
      <c r="BR14" s="68">
        <v>86996</v>
      </c>
      <c r="BS14" s="68">
        <v>4398</v>
      </c>
      <c r="BT14" s="69">
        <v>46251</v>
      </c>
      <c r="BU14" s="67">
        <v>355933</v>
      </c>
      <c r="BV14" s="68">
        <v>17854</v>
      </c>
      <c r="BW14" s="68">
        <v>327294</v>
      </c>
      <c r="BX14" s="69">
        <v>10786</v>
      </c>
      <c r="BY14" s="67">
        <v>271494</v>
      </c>
      <c r="BZ14" s="68">
        <v>231422</v>
      </c>
      <c r="CA14" s="68">
        <v>22868</v>
      </c>
      <c r="CB14" s="69">
        <v>17204</v>
      </c>
      <c r="CC14" s="67">
        <v>76284</v>
      </c>
      <c r="CD14" s="68">
        <v>6196</v>
      </c>
      <c r="CE14" s="68">
        <v>27090</v>
      </c>
      <c r="CF14" s="68">
        <v>12539</v>
      </c>
      <c r="CG14" s="68">
        <v>6336</v>
      </c>
      <c r="CH14" s="83">
        <v>24122</v>
      </c>
      <c r="CI14" s="57" t="s">
        <v>335</v>
      </c>
    </row>
    <row r="15" spans="1:87" ht="15" customHeight="1" x14ac:dyDescent="0.55000000000000004">
      <c r="A15" s="56">
        <f t="shared" si="0"/>
        <v>2</v>
      </c>
      <c r="B15" s="52"/>
      <c r="C15" s="51" t="s">
        <v>283</v>
      </c>
      <c r="D15" s="53"/>
      <c r="E15" s="54"/>
      <c r="F15" s="80" t="s">
        <v>284</v>
      </c>
      <c r="G15" s="50" t="s">
        <v>268</v>
      </c>
      <c r="H15" s="66">
        <v>106702</v>
      </c>
      <c r="I15" s="67">
        <v>14428</v>
      </c>
      <c r="J15" s="68">
        <v>7757</v>
      </c>
      <c r="K15" s="68">
        <v>4778</v>
      </c>
      <c r="L15" s="69">
        <v>1894</v>
      </c>
      <c r="M15" s="67">
        <v>8980</v>
      </c>
      <c r="N15" s="68">
        <v>531</v>
      </c>
      <c r="O15" s="68">
        <v>71</v>
      </c>
      <c r="P15" s="68">
        <v>950</v>
      </c>
      <c r="Q15" s="68">
        <v>237</v>
      </c>
      <c r="R15" s="68">
        <v>439</v>
      </c>
      <c r="S15" s="68">
        <v>130</v>
      </c>
      <c r="T15" s="68">
        <v>1604</v>
      </c>
      <c r="U15" s="68">
        <v>43</v>
      </c>
      <c r="V15" s="68">
        <v>18</v>
      </c>
      <c r="W15" s="68">
        <v>508</v>
      </c>
      <c r="X15" s="68">
        <v>229</v>
      </c>
      <c r="Y15" s="68">
        <v>145</v>
      </c>
      <c r="Z15" s="68">
        <v>443</v>
      </c>
      <c r="AA15" s="68">
        <v>78</v>
      </c>
      <c r="AB15" s="68">
        <v>54</v>
      </c>
      <c r="AC15" s="68">
        <v>710</v>
      </c>
      <c r="AD15" s="68">
        <v>280</v>
      </c>
      <c r="AE15" s="68">
        <v>1245</v>
      </c>
      <c r="AF15" s="68">
        <v>217</v>
      </c>
      <c r="AG15" s="68">
        <v>89</v>
      </c>
      <c r="AH15" s="68">
        <v>178</v>
      </c>
      <c r="AI15" s="68">
        <v>6</v>
      </c>
      <c r="AJ15" s="68">
        <v>189</v>
      </c>
      <c r="AK15" s="69">
        <v>586</v>
      </c>
      <c r="AL15" s="67">
        <v>575</v>
      </c>
      <c r="AM15" s="68">
        <v>16</v>
      </c>
      <c r="AN15" s="68">
        <v>16</v>
      </c>
      <c r="AO15" s="68">
        <v>293</v>
      </c>
      <c r="AP15" s="68">
        <v>70</v>
      </c>
      <c r="AQ15" s="69">
        <v>181</v>
      </c>
      <c r="AR15" s="67">
        <v>2276</v>
      </c>
      <c r="AS15" s="68">
        <v>1569</v>
      </c>
      <c r="AT15" s="68">
        <v>500</v>
      </c>
      <c r="AU15" s="68">
        <v>118</v>
      </c>
      <c r="AV15" s="68">
        <v>17</v>
      </c>
      <c r="AW15" s="68">
        <v>70</v>
      </c>
      <c r="AX15" s="69" t="s">
        <v>367</v>
      </c>
      <c r="AY15" s="67">
        <v>3852</v>
      </c>
      <c r="AZ15" s="68">
        <v>28</v>
      </c>
      <c r="BA15" s="68">
        <v>343</v>
      </c>
      <c r="BB15" s="68">
        <v>952</v>
      </c>
      <c r="BC15" s="68">
        <v>893</v>
      </c>
      <c r="BD15" s="68">
        <v>427</v>
      </c>
      <c r="BE15" s="69">
        <v>1210</v>
      </c>
      <c r="BF15" s="67">
        <v>16684</v>
      </c>
      <c r="BG15" s="68">
        <v>4</v>
      </c>
      <c r="BH15" s="68">
        <v>1625</v>
      </c>
      <c r="BI15" s="68">
        <v>6658</v>
      </c>
      <c r="BJ15" s="68">
        <v>1252</v>
      </c>
      <c r="BK15" s="68">
        <v>6535</v>
      </c>
      <c r="BL15" s="69">
        <v>610</v>
      </c>
      <c r="BM15" s="67">
        <v>10951</v>
      </c>
      <c r="BN15" s="68">
        <v>1139</v>
      </c>
      <c r="BO15" s="68">
        <v>9570</v>
      </c>
      <c r="BP15" s="69">
        <v>242</v>
      </c>
      <c r="BQ15" s="67">
        <v>680</v>
      </c>
      <c r="BR15" s="68">
        <v>395</v>
      </c>
      <c r="BS15" s="68">
        <v>37</v>
      </c>
      <c r="BT15" s="69">
        <v>247</v>
      </c>
      <c r="BU15" s="67">
        <v>23627</v>
      </c>
      <c r="BV15" s="68">
        <v>562</v>
      </c>
      <c r="BW15" s="68">
        <v>22996</v>
      </c>
      <c r="BX15" s="69">
        <v>69</v>
      </c>
      <c r="BY15" s="67">
        <v>21339</v>
      </c>
      <c r="BZ15" s="68">
        <v>18995</v>
      </c>
      <c r="CA15" s="68">
        <v>1189</v>
      </c>
      <c r="CB15" s="69">
        <v>1155</v>
      </c>
      <c r="CC15" s="67">
        <v>3312</v>
      </c>
      <c r="CD15" s="68">
        <v>264</v>
      </c>
      <c r="CE15" s="68">
        <v>1674</v>
      </c>
      <c r="CF15" s="68">
        <v>409</v>
      </c>
      <c r="CG15" s="68">
        <v>166</v>
      </c>
      <c r="CH15" s="83">
        <v>798</v>
      </c>
      <c r="CI15" s="57" t="s">
        <v>336</v>
      </c>
    </row>
    <row r="16" spans="1:87" ht="15" customHeight="1" x14ac:dyDescent="0.55000000000000004">
      <c r="A16" s="56">
        <f t="shared" si="0"/>
        <v>1</v>
      </c>
      <c r="B16" s="51" t="s">
        <v>285</v>
      </c>
      <c r="C16" s="48"/>
      <c r="D16" s="48"/>
      <c r="E16" s="49"/>
      <c r="F16" s="80" t="s">
        <v>286</v>
      </c>
      <c r="G16" s="50"/>
      <c r="H16" s="62"/>
      <c r="I16" s="63"/>
      <c r="J16" s="64"/>
      <c r="K16" s="64"/>
      <c r="L16" s="65"/>
      <c r="M16" s="63"/>
      <c r="N16" s="64"/>
      <c r="O16" s="64"/>
      <c r="P16" s="64"/>
      <c r="Q16" s="64"/>
      <c r="R16" s="64"/>
      <c r="S16" s="64"/>
      <c r="T16" s="64"/>
      <c r="U16" s="64"/>
      <c r="V16" s="64"/>
      <c r="W16" s="64"/>
      <c r="X16" s="64"/>
      <c r="Y16" s="64"/>
      <c r="Z16" s="64"/>
      <c r="AA16" s="64"/>
      <c r="AB16" s="64"/>
      <c r="AC16" s="64"/>
      <c r="AD16" s="64"/>
      <c r="AE16" s="64"/>
      <c r="AF16" s="64"/>
      <c r="AG16" s="64"/>
      <c r="AH16" s="64"/>
      <c r="AI16" s="64"/>
      <c r="AJ16" s="64"/>
      <c r="AK16" s="65"/>
      <c r="AL16" s="63"/>
      <c r="AM16" s="64"/>
      <c r="AN16" s="64"/>
      <c r="AO16" s="64"/>
      <c r="AP16" s="64"/>
      <c r="AQ16" s="65"/>
      <c r="AR16" s="63"/>
      <c r="AS16" s="64"/>
      <c r="AT16" s="64"/>
      <c r="AU16" s="64"/>
      <c r="AV16" s="64"/>
      <c r="AW16" s="64"/>
      <c r="AX16" s="65"/>
      <c r="AY16" s="63"/>
      <c r="AZ16" s="64"/>
      <c r="BA16" s="64"/>
      <c r="BB16" s="64"/>
      <c r="BC16" s="64"/>
      <c r="BD16" s="64"/>
      <c r="BE16" s="65"/>
      <c r="BF16" s="63"/>
      <c r="BG16" s="64"/>
      <c r="BH16" s="64"/>
      <c r="BI16" s="64"/>
      <c r="BJ16" s="64"/>
      <c r="BK16" s="64"/>
      <c r="BL16" s="65"/>
      <c r="BM16" s="63"/>
      <c r="BN16" s="64"/>
      <c r="BO16" s="64"/>
      <c r="BP16" s="65"/>
      <c r="BQ16" s="63"/>
      <c r="BR16" s="64"/>
      <c r="BS16" s="64"/>
      <c r="BT16" s="65"/>
      <c r="BU16" s="63"/>
      <c r="BV16" s="64"/>
      <c r="BW16" s="64"/>
      <c r="BX16" s="65"/>
      <c r="BY16" s="63"/>
      <c r="BZ16" s="64"/>
      <c r="CA16" s="64"/>
      <c r="CB16" s="65"/>
      <c r="CC16" s="63"/>
      <c r="CD16" s="64"/>
      <c r="CE16" s="64"/>
      <c r="CF16" s="64"/>
      <c r="CG16" s="64"/>
      <c r="CH16" s="82"/>
      <c r="CI16" s="57" t="s">
        <v>337</v>
      </c>
    </row>
    <row r="17" spans="1:87" ht="15" customHeight="1" x14ac:dyDescent="0.55000000000000004">
      <c r="A17" s="56">
        <f t="shared" si="0"/>
        <v>2</v>
      </c>
      <c r="B17" s="52"/>
      <c r="C17" s="51" t="s">
        <v>287</v>
      </c>
      <c r="D17" s="53"/>
      <c r="E17" s="54"/>
      <c r="F17" s="80" t="s">
        <v>288</v>
      </c>
      <c r="G17" s="50" t="s">
        <v>289</v>
      </c>
      <c r="H17" s="66">
        <v>25.350999999999999</v>
      </c>
      <c r="I17" s="67">
        <v>35.220999999999997</v>
      </c>
      <c r="J17" s="68">
        <v>39.384999999999998</v>
      </c>
      <c r="K17" s="68">
        <v>29.254999999999999</v>
      </c>
      <c r="L17" s="69">
        <v>36.241</v>
      </c>
      <c r="M17" s="67">
        <v>33.817999999999998</v>
      </c>
      <c r="N17" s="68">
        <v>35.581000000000003</v>
      </c>
      <c r="O17" s="68">
        <v>45.12</v>
      </c>
      <c r="P17" s="68">
        <v>21.975000000000001</v>
      </c>
      <c r="Q17" s="68">
        <v>32.840000000000003</v>
      </c>
      <c r="R17" s="68">
        <v>23.431000000000001</v>
      </c>
      <c r="S17" s="68">
        <v>36.081000000000003</v>
      </c>
      <c r="T17" s="68">
        <v>37.863999999999997</v>
      </c>
      <c r="U17" s="68">
        <v>32.173000000000002</v>
      </c>
      <c r="V17" s="68">
        <v>31.588999999999999</v>
      </c>
      <c r="W17" s="68">
        <v>39.036000000000001</v>
      </c>
      <c r="X17" s="68">
        <v>27.628</v>
      </c>
      <c r="Y17" s="68">
        <v>25.847999999999999</v>
      </c>
      <c r="Z17" s="68">
        <v>27.672000000000001</v>
      </c>
      <c r="AA17" s="68">
        <v>34.377000000000002</v>
      </c>
      <c r="AB17" s="68">
        <v>33.521000000000001</v>
      </c>
      <c r="AC17" s="68">
        <v>32.564999999999998</v>
      </c>
      <c r="AD17" s="68">
        <v>46.021999999999998</v>
      </c>
      <c r="AE17" s="68">
        <v>39.325000000000003</v>
      </c>
      <c r="AF17" s="68">
        <v>36.722999999999999</v>
      </c>
      <c r="AG17" s="68">
        <v>41.283999999999999</v>
      </c>
      <c r="AH17" s="68">
        <v>38.594000000000001</v>
      </c>
      <c r="AI17" s="68">
        <v>36.844999999999999</v>
      </c>
      <c r="AJ17" s="68">
        <v>36.851999999999997</v>
      </c>
      <c r="AK17" s="69">
        <v>33.960999999999999</v>
      </c>
      <c r="AL17" s="67">
        <v>28.396000000000001</v>
      </c>
      <c r="AM17" s="68">
        <v>35.695999999999998</v>
      </c>
      <c r="AN17" s="68">
        <v>18.768000000000001</v>
      </c>
      <c r="AO17" s="68">
        <v>27.704000000000001</v>
      </c>
      <c r="AP17" s="68">
        <v>27.154</v>
      </c>
      <c r="AQ17" s="69">
        <v>30.154</v>
      </c>
      <c r="AR17" s="67">
        <v>39.566000000000003</v>
      </c>
      <c r="AS17" s="68">
        <v>23.606999999999999</v>
      </c>
      <c r="AT17" s="68">
        <v>49.496000000000002</v>
      </c>
      <c r="AU17" s="68">
        <v>42.223999999999997</v>
      </c>
      <c r="AV17" s="68">
        <v>22.789000000000001</v>
      </c>
      <c r="AW17" s="68">
        <v>26.126000000000001</v>
      </c>
      <c r="AX17" s="69" t="s">
        <v>367</v>
      </c>
      <c r="AY17" s="67">
        <v>37.555</v>
      </c>
      <c r="AZ17" s="68">
        <v>38.706000000000003</v>
      </c>
      <c r="BA17" s="68">
        <v>45.604999999999997</v>
      </c>
      <c r="BB17" s="68">
        <v>32.906999999999996</v>
      </c>
      <c r="BC17" s="68">
        <v>39.149000000000001</v>
      </c>
      <c r="BD17" s="68">
        <v>38.292000000000002</v>
      </c>
      <c r="BE17" s="69">
        <v>36.908999999999999</v>
      </c>
      <c r="BF17" s="67">
        <v>20.603000000000002</v>
      </c>
      <c r="BG17" s="68">
        <v>19.835999999999999</v>
      </c>
      <c r="BH17" s="68">
        <v>18.896000000000001</v>
      </c>
      <c r="BI17" s="68">
        <v>17.356000000000002</v>
      </c>
      <c r="BJ17" s="68">
        <v>26.32</v>
      </c>
      <c r="BK17" s="68">
        <v>20.568000000000001</v>
      </c>
      <c r="BL17" s="69">
        <v>28.327999999999999</v>
      </c>
      <c r="BM17" s="67">
        <v>26.989000000000001</v>
      </c>
      <c r="BN17" s="68">
        <v>40.423999999999999</v>
      </c>
      <c r="BO17" s="68">
        <v>23.698</v>
      </c>
      <c r="BP17" s="69">
        <v>29.933</v>
      </c>
      <c r="BQ17" s="67">
        <v>19.338999999999999</v>
      </c>
      <c r="BR17" s="68">
        <v>13.044</v>
      </c>
      <c r="BS17" s="68">
        <v>31.167999999999999</v>
      </c>
      <c r="BT17" s="69">
        <v>27.632999999999999</v>
      </c>
      <c r="BU17" s="67">
        <v>16.72</v>
      </c>
      <c r="BV17" s="68">
        <v>36.478999999999999</v>
      </c>
      <c r="BW17" s="68">
        <v>15.012</v>
      </c>
      <c r="BX17" s="69">
        <v>21.806000000000001</v>
      </c>
      <c r="BY17" s="67">
        <v>14.944000000000001</v>
      </c>
      <c r="BZ17" s="68">
        <v>13.656000000000001</v>
      </c>
      <c r="CA17" s="68">
        <v>18.088999999999999</v>
      </c>
      <c r="CB17" s="69">
        <v>24.893999999999998</v>
      </c>
      <c r="CC17" s="67">
        <v>28.625</v>
      </c>
      <c r="CD17" s="68">
        <v>37.496000000000002</v>
      </c>
      <c r="CE17" s="68">
        <v>28.733000000000001</v>
      </c>
      <c r="CF17" s="68">
        <v>20.5</v>
      </c>
      <c r="CG17" s="68">
        <v>26.484999999999999</v>
      </c>
      <c r="CH17" s="83">
        <v>29.667000000000002</v>
      </c>
      <c r="CI17" s="57" t="s">
        <v>338</v>
      </c>
    </row>
    <row r="18" spans="1:87" ht="15" customHeight="1" x14ac:dyDescent="0.55000000000000004">
      <c r="A18" s="56">
        <f t="shared" si="0"/>
        <v>2</v>
      </c>
      <c r="B18" s="52"/>
      <c r="C18" s="51" t="s">
        <v>290</v>
      </c>
      <c r="D18" s="53"/>
      <c r="E18" s="54"/>
      <c r="F18" s="80" t="s">
        <v>291</v>
      </c>
      <c r="G18" s="50" t="s">
        <v>289</v>
      </c>
      <c r="H18" s="66">
        <v>10.374000000000001</v>
      </c>
      <c r="I18" s="67">
        <v>10.002000000000001</v>
      </c>
      <c r="J18" s="68">
        <v>14.073</v>
      </c>
      <c r="K18" s="68">
        <v>5.194</v>
      </c>
      <c r="L18" s="69">
        <v>9.593</v>
      </c>
      <c r="M18" s="67">
        <v>14.961</v>
      </c>
      <c r="N18" s="68">
        <v>17.898</v>
      </c>
      <c r="O18" s="68">
        <v>24.143999999999998</v>
      </c>
      <c r="P18" s="68">
        <v>9.3439999999999994</v>
      </c>
      <c r="Q18" s="68">
        <v>16.433</v>
      </c>
      <c r="R18" s="68">
        <v>12.73</v>
      </c>
      <c r="S18" s="68">
        <v>16.838999999999999</v>
      </c>
      <c r="T18" s="68">
        <v>19.484999999999999</v>
      </c>
      <c r="U18" s="68">
        <v>16.353999999999999</v>
      </c>
      <c r="V18" s="68">
        <v>20.155000000000001</v>
      </c>
      <c r="W18" s="68">
        <v>18.504000000000001</v>
      </c>
      <c r="X18" s="68">
        <v>12.451000000000001</v>
      </c>
      <c r="Y18" s="68">
        <v>11.281000000000001</v>
      </c>
      <c r="Z18" s="68">
        <v>14.805999999999999</v>
      </c>
      <c r="AA18" s="68">
        <v>12.831</v>
      </c>
      <c r="AB18" s="68">
        <v>12.391999999999999</v>
      </c>
      <c r="AC18" s="68">
        <v>14.303000000000001</v>
      </c>
      <c r="AD18" s="68">
        <v>23.654</v>
      </c>
      <c r="AE18" s="68">
        <v>14.257999999999999</v>
      </c>
      <c r="AF18" s="68">
        <v>13.566000000000001</v>
      </c>
      <c r="AG18" s="68">
        <v>14.416</v>
      </c>
      <c r="AH18" s="68">
        <v>13.305</v>
      </c>
      <c r="AI18" s="68">
        <v>18.518999999999998</v>
      </c>
      <c r="AJ18" s="68">
        <v>20.032</v>
      </c>
      <c r="AK18" s="69">
        <v>8.2899999999999991</v>
      </c>
      <c r="AL18" s="67">
        <v>4.8470000000000004</v>
      </c>
      <c r="AM18" s="68">
        <v>9.4510000000000005</v>
      </c>
      <c r="AN18" s="68">
        <v>10.029</v>
      </c>
      <c r="AO18" s="68">
        <v>3.3839999999999999</v>
      </c>
      <c r="AP18" s="68">
        <v>2.7389999999999999</v>
      </c>
      <c r="AQ18" s="69">
        <v>7.9459999999999997</v>
      </c>
      <c r="AR18" s="67">
        <v>19.315999999999999</v>
      </c>
      <c r="AS18" s="68">
        <v>7.9539999999999997</v>
      </c>
      <c r="AT18" s="68">
        <v>23.835000000000001</v>
      </c>
      <c r="AU18" s="68">
        <v>29.626000000000001</v>
      </c>
      <c r="AV18" s="68">
        <v>31.670999999999999</v>
      </c>
      <c r="AW18" s="68">
        <v>13.089</v>
      </c>
      <c r="AX18" s="69" t="s">
        <v>367</v>
      </c>
      <c r="AY18" s="67">
        <v>14.727</v>
      </c>
      <c r="AZ18" s="68">
        <v>9.2639999999999993</v>
      </c>
      <c r="BA18" s="68">
        <v>17.332999999999998</v>
      </c>
      <c r="BB18" s="68">
        <v>18.59</v>
      </c>
      <c r="BC18" s="68">
        <v>16.407</v>
      </c>
      <c r="BD18" s="68">
        <v>13.215</v>
      </c>
      <c r="BE18" s="69">
        <v>10.175000000000001</v>
      </c>
      <c r="BF18" s="67">
        <v>7.2750000000000004</v>
      </c>
      <c r="BG18" s="68">
        <v>6.1559999999999997</v>
      </c>
      <c r="BH18" s="68">
        <v>7.31</v>
      </c>
      <c r="BI18" s="68">
        <v>6.5650000000000004</v>
      </c>
      <c r="BJ18" s="68">
        <v>7.109</v>
      </c>
      <c r="BK18" s="68">
        <v>7.8239999999999998</v>
      </c>
      <c r="BL18" s="69">
        <v>8.7349999999999994</v>
      </c>
      <c r="BM18" s="67">
        <v>26.609000000000002</v>
      </c>
      <c r="BN18" s="68">
        <v>31.32</v>
      </c>
      <c r="BO18" s="68">
        <v>26.327999999999999</v>
      </c>
      <c r="BP18" s="69">
        <v>11.276999999999999</v>
      </c>
      <c r="BQ18" s="67">
        <v>5.67</v>
      </c>
      <c r="BR18" s="68">
        <v>4.5609999999999999</v>
      </c>
      <c r="BS18" s="68">
        <v>6.2030000000000003</v>
      </c>
      <c r="BT18" s="69">
        <v>7.2939999999999996</v>
      </c>
      <c r="BU18" s="67">
        <v>5.8339999999999996</v>
      </c>
      <c r="BV18" s="68">
        <v>21.048999999999999</v>
      </c>
      <c r="BW18" s="68">
        <v>4.4969999999999999</v>
      </c>
      <c r="BX18" s="69">
        <v>10.401</v>
      </c>
      <c r="BY18" s="67">
        <v>3.702</v>
      </c>
      <c r="BZ18" s="68">
        <v>2.4940000000000002</v>
      </c>
      <c r="CA18" s="68">
        <v>7.4509999999999996</v>
      </c>
      <c r="CB18" s="69">
        <v>12.047000000000001</v>
      </c>
      <c r="CC18" s="67">
        <v>8.234</v>
      </c>
      <c r="CD18" s="68">
        <v>15.305999999999999</v>
      </c>
      <c r="CE18" s="68">
        <v>9.7219999999999995</v>
      </c>
      <c r="CF18" s="68">
        <v>5.3070000000000004</v>
      </c>
      <c r="CG18" s="68">
        <v>4.125</v>
      </c>
      <c r="CH18" s="83">
        <v>6.5060000000000002</v>
      </c>
      <c r="CI18" s="57" t="s">
        <v>339</v>
      </c>
    </row>
    <row r="19" spans="1:87" ht="15" customHeight="1" x14ac:dyDescent="0.55000000000000004">
      <c r="A19" s="56">
        <f t="shared" si="0"/>
        <v>2</v>
      </c>
      <c r="B19" s="52"/>
      <c r="C19" s="51" t="s">
        <v>292</v>
      </c>
      <c r="D19" s="53"/>
      <c r="E19" s="54"/>
      <c r="F19" s="80" t="s">
        <v>293</v>
      </c>
      <c r="G19" s="50" t="s">
        <v>289</v>
      </c>
      <c r="H19" s="66">
        <v>1.593</v>
      </c>
      <c r="I19" s="67">
        <v>1.494</v>
      </c>
      <c r="J19" s="68">
        <v>0.91800000000000004</v>
      </c>
      <c r="K19" s="68">
        <v>2.5449999999999999</v>
      </c>
      <c r="L19" s="69">
        <v>1.042</v>
      </c>
      <c r="M19" s="67">
        <v>1.9830000000000001</v>
      </c>
      <c r="N19" s="68">
        <v>2.0830000000000002</v>
      </c>
      <c r="O19" s="68">
        <v>3.9590000000000001</v>
      </c>
      <c r="P19" s="68">
        <v>2.044</v>
      </c>
      <c r="Q19" s="68">
        <v>2.105</v>
      </c>
      <c r="R19" s="68">
        <v>3.2429999999999999</v>
      </c>
      <c r="S19" s="68">
        <v>1.742</v>
      </c>
      <c r="T19" s="68">
        <v>2.5960000000000001</v>
      </c>
      <c r="U19" s="68">
        <v>1.4730000000000001</v>
      </c>
      <c r="V19" s="68">
        <v>3.8759999999999999</v>
      </c>
      <c r="W19" s="68">
        <v>2.7890000000000001</v>
      </c>
      <c r="X19" s="68">
        <v>0.71199999999999997</v>
      </c>
      <c r="Y19" s="68">
        <v>2.7989999999999999</v>
      </c>
      <c r="Z19" s="68">
        <v>2.2090000000000001</v>
      </c>
      <c r="AA19" s="68">
        <v>0.98499999999999999</v>
      </c>
      <c r="AB19" s="68">
        <v>1.218</v>
      </c>
      <c r="AC19" s="68">
        <v>1.9279999999999999</v>
      </c>
      <c r="AD19" s="68">
        <v>2.0790000000000002</v>
      </c>
      <c r="AE19" s="68">
        <v>0.56399999999999995</v>
      </c>
      <c r="AF19" s="68">
        <v>1.5309999999999999</v>
      </c>
      <c r="AG19" s="68">
        <v>1.44</v>
      </c>
      <c r="AH19" s="68">
        <v>1.581</v>
      </c>
      <c r="AI19" s="68">
        <v>0.81799999999999995</v>
      </c>
      <c r="AJ19" s="68">
        <v>2.137</v>
      </c>
      <c r="AK19" s="69">
        <v>2.0009999999999999</v>
      </c>
      <c r="AL19" s="67">
        <v>1.306</v>
      </c>
      <c r="AM19" s="68">
        <v>2.532</v>
      </c>
      <c r="AN19" s="68">
        <v>2.8650000000000002</v>
      </c>
      <c r="AO19" s="68">
        <v>1.4790000000000001</v>
      </c>
      <c r="AP19" s="68">
        <v>1.4870000000000001</v>
      </c>
      <c r="AQ19" s="69">
        <v>0.70799999999999996</v>
      </c>
      <c r="AR19" s="67">
        <v>3.6240000000000001</v>
      </c>
      <c r="AS19" s="68">
        <v>2.4</v>
      </c>
      <c r="AT19" s="68">
        <v>4.6870000000000003</v>
      </c>
      <c r="AU19" s="68">
        <v>3.0920000000000001</v>
      </c>
      <c r="AV19" s="68">
        <v>0.97399999999999998</v>
      </c>
      <c r="AW19" s="68">
        <v>1.4790000000000001</v>
      </c>
      <c r="AX19" s="69" t="s">
        <v>367</v>
      </c>
      <c r="AY19" s="67">
        <v>1.835</v>
      </c>
      <c r="AZ19" s="68">
        <v>0.127</v>
      </c>
      <c r="BA19" s="68">
        <v>2.4369999999999998</v>
      </c>
      <c r="BB19" s="68">
        <v>1.7490000000000001</v>
      </c>
      <c r="BC19" s="68">
        <v>1.712</v>
      </c>
      <c r="BD19" s="68">
        <v>2.4129999999999998</v>
      </c>
      <c r="BE19" s="69">
        <v>1.34</v>
      </c>
      <c r="BF19" s="67">
        <v>1.5740000000000001</v>
      </c>
      <c r="BG19" s="68">
        <v>1.0940000000000001</v>
      </c>
      <c r="BH19" s="68">
        <v>1.5640000000000001</v>
      </c>
      <c r="BI19" s="68">
        <v>2.9209999999999998</v>
      </c>
      <c r="BJ19" s="68">
        <v>0.627</v>
      </c>
      <c r="BK19" s="68">
        <v>0.61899999999999999</v>
      </c>
      <c r="BL19" s="69">
        <v>3.028</v>
      </c>
      <c r="BM19" s="67">
        <v>3.472</v>
      </c>
      <c r="BN19" s="68">
        <v>1.903</v>
      </c>
      <c r="BO19" s="68">
        <v>3.7320000000000002</v>
      </c>
      <c r="BP19" s="69">
        <v>5.4429999999999996</v>
      </c>
      <c r="BQ19" s="67">
        <v>1.7170000000000001</v>
      </c>
      <c r="BR19" s="68">
        <v>1.087</v>
      </c>
      <c r="BS19" s="68">
        <v>1.7869999999999999</v>
      </c>
      <c r="BT19" s="69">
        <v>2.6619999999999999</v>
      </c>
      <c r="BU19" s="67">
        <v>0.68600000000000005</v>
      </c>
      <c r="BV19" s="68">
        <v>4.7110000000000003</v>
      </c>
      <c r="BW19" s="68">
        <v>0.378</v>
      </c>
      <c r="BX19" s="69">
        <v>0.60699999999999998</v>
      </c>
      <c r="BY19" s="67">
        <v>0.48599999999999999</v>
      </c>
      <c r="BZ19" s="68">
        <v>0.27700000000000002</v>
      </c>
      <c r="CA19" s="68">
        <v>1.1970000000000001</v>
      </c>
      <c r="CB19" s="69">
        <v>1.851</v>
      </c>
      <c r="CC19" s="67">
        <v>1.45</v>
      </c>
      <c r="CD19" s="68">
        <v>0.66200000000000003</v>
      </c>
      <c r="CE19" s="68">
        <v>0.28100000000000003</v>
      </c>
      <c r="CF19" s="68">
        <v>1.236</v>
      </c>
      <c r="CG19" s="68">
        <v>1.0089999999999999</v>
      </c>
      <c r="CH19" s="83">
        <v>3.1989999999999998</v>
      </c>
      <c r="CI19" s="57" t="s">
        <v>340</v>
      </c>
    </row>
    <row r="20" spans="1:87" ht="15" customHeight="1" x14ac:dyDescent="0.55000000000000004">
      <c r="A20" s="56">
        <f t="shared" si="0"/>
        <v>2</v>
      </c>
      <c r="B20" s="52"/>
      <c r="C20" s="51" t="s">
        <v>294</v>
      </c>
      <c r="D20" s="53"/>
      <c r="E20" s="54"/>
      <c r="F20" s="80" t="s">
        <v>295</v>
      </c>
      <c r="G20" s="50" t="s">
        <v>289</v>
      </c>
      <c r="H20" s="66">
        <v>17.122</v>
      </c>
      <c r="I20" s="67">
        <v>23.448</v>
      </c>
      <c r="J20" s="68">
        <v>23.798999999999999</v>
      </c>
      <c r="K20" s="68">
        <v>22.565999999999999</v>
      </c>
      <c r="L20" s="69">
        <v>24.053999999999998</v>
      </c>
      <c r="M20" s="67">
        <v>24.881</v>
      </c>
      <c r="N20" s="68">
        <v>25.466000000000001</v>
      </c>
      <c r="O20" s="68">
        <v>25.081</v>
      </c>
      <c r="P20" s="68">
        <v>17.648</v>
      </c>
      <c r="Q20" s="68">
        <v>26.094000000000001</v>
      </c>
      <c r="R20" s="68">
        <v>21.388000000000002</v>
      </c>
      <c r="S20" s="68">
        <v>23.306000000000001</v>
      </c>
      <c r="T20" s="68">
        <v>32.792000000000002</v>
      </c>
      <c r="U20" s="68">
        <v>22.8</v>
      </c>
      <c r="V20" s="68">
        <v>18.411000000000001</v>
      </c>
      <c r="W20" s="68">
        <v>27.661999999999999</v>
      </c>
      <c r="X20" s="68">
        <v>29.861999999999998</v>
      </c>
      <c r="Y20" s="68">
        <v>18.914000000000001</v>
      </c>
      <c r="Z20" s="68">
        <v>19.004999999999999</v>
      </c>
      <c r="AA20" s="68">
        <v>18.768000000000001</v>
      </c>
      <c r="AB20" s="68">
        <v>22.768999999999998</v>
      </c>
      <c r="AC20" s="68">
        <v>25.128</v>
      </c>
      <c r="AD20" s="68">
        <v>26.837</v>
      </c>
      <c r="AE20" s="68">
        <v>26.082999999999998</v>
      </c>
      <c r="AF20" s="68">
        <v>28.69</v>
      </c>
      <c r="AG20" s="68">
        <v>22.175000000000001</v>
      </c>
      <c r="AH20" s="68">
        <v>21.715</v>
      </c>
      <c r="AI20" s="68">
        <v>32.179000000000002</v>
      </c>
      <c r="AJ20" s="68">
        <v>26.846</v>
      </c>
      <c r="AK20" s="69">
        <v>29.963000000000001</v>
      </c>
      <c r="AL20" s="67">
        <v>21.878</v>
      </c>
      <c r="AM20" s="68">
        <v>23.207000000000001</v>
      </c>
      <c r="AN20" s="68">
        <v>11.747999999999999</v>
      </c>
      <c r="AO20" s="68">
        <v>21.61</v>
      </c>
      <c r="AP20" s="68">
        <v>17.744</v>
      </c>
      <c r="AQ20" s="69">
        <v>24.757000000000001</v>
      </c>
      <c r="AR20" s="67">
        <v>28.884</v>
      </c>
      <c r="AS20" s="68">
        <v>18.353999999999999</v>
      </c>
      <c r="AT20" s="68">
        <v>35.539000000000001</v>
      </c>
      <c r="AU20" s="68">
        <v>19.843</v>
      </c>
      <c r="AV20" s="68">
        <v>18.036999999999999</v>
      </c>
      <c r="AW20" s="68">
        <v>23.303999999999998</v>
      </c>
      <c r="AX20" s="69" t="s">
        <v>367</v>
      </c>
      <c r="AY20" s="67">
        <v>25.332999999999998</v>
      </c>
      <c r="AZ20" s="68">
        <v>25.254000000000001</v>
      </c>
      <c r="BA20" s="68">
        <v>29.010999999999999</v>
      </c>
      <c r="BB20" s="68">
        <v>25.151</v>
      </c>
      <c r="BC20" s="68">
        <v>26.32</v>
      </c>
      <c r="BD20" s="68">
        <v>27.11</v>
      </c>
      <c r="BE20" s="69">
        <v>21.754000000000001</v>
      </c>
      <c r="BF20" s="67">
        <v>16.024999999999999</v>
      </c>
      <c r="BG20" s="68">
        <v>6.5659999999999998</v>
      </c>
      <c r="BH20" s="68">
        <v>14.958</v>
      </c>
      <c r="BI20" s="68">
        <v>9.8249999999999993</v>
      </c>
      <c r="BJ20" s="68">
        <v>24.99</v>
      </c>
      <c r="BK20" s="68">
        <v>17.579000000000001</v>
      </c>
      <c r="BL20" s="69">
        <v>18.829999999999998</v>
      </c>
      <c r="BM20" s="67">
        <v>8.4239999999999995</v>
      </c>
      <c r="BN20" s="68">
        <v>22.577999999999999</v>
      </c>
      <c r="BO20" s="68">
        <v>4.8029999999999999</v>
      </c>
      <c r="BP20" s="69">
        <v>14.441000000000001</v>
      </c>
      <c r="BQ20" s="67">
        <v>12.698</v>
      </c>
      <c r="BR20" s="68">
        <v>8.0220000000000002</v>
      </c>
      <c r="BS20" s="68">
        <v>23.535</v>
      </c>
      <c r="BT20" s="69">
        <v>18.643999999999998</v>
      </c>
      <c r="BU20" s="67">
        <v>13.34</v>
      </c>
      <c r="BV20" s="68">
        <v>15.484999999999999</v>
      </c>
      <c r="BW20" s="68">
        <v>13.177</v>
      </c>
      <c r="BX20" s="69">
        <v>13.257</v>
      </c>
      <c r="BY20" s="67">
        <v>8.8569999999999993</v>
      </c>
      <c r="BZ20" s="68">
        <v>7.6970000000000001</v>
      </c>
      <c r="CA20" s="68">
        <v>16.318999999999999</v>
      </c>
      <c r="CB20" s="69">
        <v>12.090999999999999</v>
      </c>
      <c r="CC20" s="67">
        <v>21.312000000000001</v>
      </c>
      <c r="CD20" s="68">
        <v>27.244</v>
      </c>
      <c r="CE20" s="68">
        <v>21.146000000000001</v>
      </c>
      <c r="CF20" s="68">
        <v>16.975999999999999</v>
      </c>
      <c r="CG20" s="68">
        <v>17.186</v>
      </c>
      <c r="CH20" s="83">
        <v>22.417000000000002</v>
      </c>
      <c r="CI20" s="57" t="s">
        <v>341</v>
      </c>
    </row>
    <row r="21" spans="1:87" ht="15" customHeight="1" x14ac:dyDescent="0.55000000000000004">
      <c r="A21" s="56">
        <f t="shared" si="0"/>
        <v>2</v>
      </c>
      <c r="B21" s="52"/>
      <c r="C21" s="51" t="s">
        <v>296</v>
      </c>
      <c r="D21" s="53"/>
      <c r="E21" s="54"/>
      <c r="F21" s="80" t="s">
        <v>297</v>
      </c>
      <c r="G21" s="50" t="s">
        <v>289</v>
      </c>
      <c r="H21" s="66">
        <v>2.919</v>
      </c>
      <c r="I21" s="67">
        <v>3.0409999999999999</v>
      </c>
      <c r="J21" s="68">
        <v>2.4940000000000002</v>
      </c>
      <c r="K21" s="68">
        <v>3.4020000000000001</v>
      </c>
      <c r="L21" s="69">
        <v>3.4870000000000001</v>
      </c>
      <c r="M21" s="67">
        <v>4.3380000000000001</v>
      </c>
      <c r="N21" s="68">
        <v>4.1669999999999998</v>
      </c>
      <c r="O21" s="68">
        <v>4.234</v>
      </c>
      <c r="P21" s="68">
        <v>2.577</v>
      </c>
      <c r="Q21" s="68">
        <v>2.677</v>
      </c>
      <c r="R21" s="68">
        <v>5.3959999999999999</v>
      </c>
      <c r="S21" s="68">
        <v>5.476</v>
      </c>
      <c r="T21" s="68">
        <v>5.3959999999999999</v>
      </c>
      <c r="U21" s="68">
        <v>9.3729999999999993</v>
      </c>
      <c r="V21" s="68">
        <v>5.2329999999999997</v>
      </c>
      <c r="W21" s="68">
        <v>6.181</v>
      </c>
      <c r="X21" s="68">
        <v>4.7889999999999997</v>
      </c>
      <c r="Y21" s="68">
        <v>2.0990000000000002</v>
      </c>
      <c r="Z21" s="68">
        <v>3.1320000000000001</v>
      </c>
      <c r="AA21" s="68">
        <v>9.5830000000000002</v>
      </c>
      <c r="AB21" s="68">
        <v>7.3090000000000002</v>
      </c>
      <c r="AC21" s="68">
        <v>4.3959999999999999</v>
      </c>
      <c r="AD21" s="68">
        <v>2.3570000000000002</v>
      </c>
      <c r="AE21" s="68">
        <v>4.7969999999999997</v>
      </c>
      <c r="AF21" s="68">
        <v>3.7469999999999999</v>
      </c>
      <c r="AG21" s="68">
        <v>3.2360000000000002</v>
      </c>
      <c r="AH21" s="68">
        <v>2.5920000000000001</v>
      </c>
      <c r="AI21" s="68">
        <v>4.9539999999999997</v>
      </c>
      <c r="AJ21" s="68">
        <v>6.399</v>
      </c>
      <c r="AK21" s="69">
        <v>2.8479999999999999</v>
      </c>
      <c r="AL21" s="67">
        <v>2.794</v>
      </c>
      <c r="AM21" s="68">
        <v>2.532</v>
      </c>
      <c r="AN21" s="68">
        <v>12.178000000000001</v>
      </c>
      <c r="AO21" s="68">
        <v>2.8210000000000002</v>
      </c>
      <c r="AP21" s="68">
        <v>3.048</v>
      </c>
      <c r="AQ21" s="69">
        <v>2.181</v>
      </c>
      <c r="AR21" s="67">
        <v>3.5470000000000002</v>
      </c>
      <c r="AS21" s="68">
        <v>1.5149999999999999</v>
      </c>
      <c r="AT21" s="68">
        <v>3.7029999999999998</v>
      </c>
      <c r="AU21" s="68">
        <v>7.476</v>
      </c>
      <c r="AV21" s="68">
        <v>4.5970000000000004</v>
      </c>
      <c r="AW21" s="68">
        <v>6.4930000000000003</v>
      </c>
      <c r="AX21" s="69" t="s">
        <v>367</v>
      </c>
      <c r="AY21" s="67">
        <v>4.0430000000000001</v>
      </c>
      <c r="AZ21" s="68">
        <v>6.4720000000000004</v>
      </c>
      <c r="BA21" s="68">
        <v>3.552</v>
      </c>
      <c r="BB21" s="68">
        <v>3.4129999999999998</v>
      </c>
      <c r="BC21" s="68">
        <v>4.3150000000000004</v>
      </c>
      <c r="BD21" s="68">
        <v>4.0030000000000001</v>
      </c>
      <c r="BE21" s="69">
        <v>4.5209999999999999</v>
      </c>
      <c r="BF21" s="67">
        <v>2.7530000000000001</v>
      </c>
      <c r="BG21" s="68">
        <v>0.95799999999999996</v>
      </c>
      <c r="BH21" s="68">
        <v>2.0409999999999999</v>
      </c>
      <c r="BI21" s="68">
        <v>4.5359999999999996</v>
      </c>
      <c r="BJ21" s="68">
        <v>2.411</v>
      </c>
      <c r="BK21" s="68">
        <v>1.5009999999999999</v>
      </c>
      <c r="BL21" s="69">
        <v>2.867</v>
      </c>
      <c r="BM21" s="67">
        <v>1.704</v>
      </c>
      <c r="BN21" s="68">
        <v>3.133</v>
      </c>
      <c r="BO21" s="68">
        <v>1.1339999999999999</v>
      </c>
      <c r="BP21" s="69">
        <v>6.1440000000000001</v>
      </c>
      <c r="BQ21" s="67">
        <v>2.9980000000000002</v>
      </c>
      <c r="BR21" s="68">
        <v>3.8780000000000001</v>
      </c>
      <c r="BS21" s="68">
        <v>3.51</v>
      </c>
      <c r="BT21" s="69">
        <v>1.613</v>
      </c>
      <c r="BU21" s="67">
        <v>3.008</v>
      </c>
      <c r="BV21" s="68">
        <v>0.97399999999999998</v>
      </c>
      <c r="BW21" s="68">
        <v>3.2269999999999999</v>
      </c>
      <c r="BX21" s="69">
        <v>1.27</v>
      </c>
      <c r="BY21" s="67">
        <v>1.6719999999999999</v>
      </c>
      <c r="BZ21" s="68">
        <v>1.502</v>
      </c>
      <c r="CA21" s="68">
        <v>2.407</v>
      </c>
      <c r="CB21" s="69">
        <v>2.581</v>
      </c>
      <c r="CC21" s="67">
        <v>2.8330000000000002</v>
      </c>
      <c r="CD21" s="68">
        <v>4.4989999999999997</v>
      </c>
      <c r="CE21" s="68">
        <v>2.1640000000000001</v>
      </c>
      <c r="CF21" s="68">
        <v>1.841</v>
      </c>
      <c r="CG21" s="68">
        <v>2.7530000000000001</v>
      </c>
      <c r="CH21" s="83">
        <v>3.48</v>
      </c>
      <c r="CI21" s="57" t="s">
        <v>342</v>
      </c>
    </row>
    <row r="22" spans="1:87" ht="15" customHeight="1" x14ac:dyDescent="0.55000000000000004">
      <c r="A22" s="56">
        <f t="shared" si="0"/>
        <v>2</v>
      </c>
      <c r="B22" s="52"/>
      <c r="C22" s="51" t="s">
        <v>298</v>
      </c>
      <c r="D22" s="53"/>
      <c r="E22" s="54"/>
      <c r="F22" s="80" t="s">
        <v>299</v>
      </c>
      <c r="G22" s="50" t="s">
        <v>289</v>
      </c>
      <c r="H22" s="66">
        <v>61.19</v>
      </c>
      <c r="I22" s="67">
        <v>48.39</v>
      </c>
      <c r="J22" s="68">
        <v>46.628</v>
      </c>
      <c r="K22" s="68">
        <v>52.048000000000002</v>
      </c>
      <c r="L22" s="69">
        <v>46.404000000000003</v>
      </c>
      <c r="M22" s="67">
        <v>49.067</v>
      </c>
      <c r="N22" s="68">
        <v>48.076000000000001</v>
      </c>
      <c r="O22" s="68">
        <v>38.137999999999998</v>
      </c>
      <c r="P22" s="68">
        <v>65.704999999999998</v>
      </c>
      <c r="Q22" s="68">
        <v>51.738999999999997</v>
      </c>
      <c r="R22" s="68">
        <v>56.936999999999998</v>
      </c>
      <c r="S22" s="68">
        <v>46.771999999999998</v>
      </c>
      <c r="T22" s="68">
        <v>40.500999999999998</v>
      </c>
      <c r="U22" s="68">
        <v>47.054000000000002</v>
      </c>
      <c r="V22" s="68">
        <v>53.488</v>
      </c>
      <c r="W22" s="68">
        <v>41.018999999999998</v>
      </c>
      <c r="X22" s="68">
        <v>48.404000000000003</v>
      </c>
      <c r="Y22" s="68">
        <v>62.573999999999998</v>
      </c>
      <c r="Z22" s="68">
        <v>57.89</v>
      </c>
      <c r="AA22" s="68">
        <v>44.664999999999999</v>
      </c>
      <c r="AB22" s="68">
        <v>47.88</v>
      </c>
      <c r="AC22" s="68">
        <v>49.847000000000001</v>
      </c>
      <c r="AD22" s="68">
        <v>41.045999999999999</v>
      </c>
      <c r="AE22" s="68">
        <v>44.668999999999997</v>
      </c>
      <c r="AF22" s="68">
        <v>45.143999999999998</v>
      </c>
      <c r="AG22" s="68">
        <v>42.418999999999997</v>
      </c>
      <c r="AH22" s="68">
        <v>47.768999999999998</v>
      </c>
      <c r="AI22" s="68">
        <v>41.847000000000001</v>
      </c>
      <c r="AJ22" s="68">
        <v>44.255000000000003</v>
      </c>
      <c r="AK22" s="69">
        <v>46.104999999999997</v>
      </c>
      <c r="AL22" s="67">
        <v>60.883000000000003</v>
      </c>
      <c r="AM22" s="68">
        <v>57.552999999999997</v>
      </c>
      <c r="AN22" s="68">
        <v>59.456000000000003</v>
      </c>
      <c r="AO22" s="68">
        <v>61.856000000000002</v>
      </c>
      <c r="AP22" s="68">
        <v>62.936</v>
      </c>
      <c r="AQ22" s="69">
        <v>58.438000000000002</v>
      </c>
      <c r="AR22" s="67">
        <v>40.503999999999998</v>
      </c>
      <c r="AS22" s="68">
        <v>61.186999999999998</v>
      </c>
      <c r="AT22" s="68">
        <v>29.634</v>
      </c>
      <c r="AU22" s="68">
        <v>35.21</v>
      </c>
      <c r="AV22" s="68">
        <v>51.539000000000001</v>
      </c>
      <c r="AW22" s="68">
        <v>49.941000000000003</v>
      </c>
      <c r="AX22" s="69" t="s">
        <v>367</v>
      </c>
      <c r="AY22" s="67">
        <v>46.488</v>
      </c>
      <c r="AZ22" s="68">
        <v>42.765999999999998</v>
      </c>
      <c r="BA22" s="68">
        <v>39.35</v>
      </c>
      <c r="BB22" s="68">
        <v>48.854999999999997</v>
      </c>
      <c r="BC22" s="68">
        <v>42.56</v>
      </c>
      <c r="BD22" s="68">
        <v>46.04</v>
      </c>
      <c r="BE22" s="69">
        <v>50.902999999999999</v>
      </c>
      <c r="BF22" s="67">
        <v>67.165000000000006</v>
      </c>
      <c r="BG22" s="68">
        <v>74.007999999999996</v>
      </c>
      <c r="BH22" s="68">
        <v>71.096999999999994</v>
      </c>
      <c r="BI22" s="68">
        <v>71.989999999999995</v>
      </c>
      <c r="BJ22" s="68">
        <v>55.491</v>
      </c>
      <c r="BK22" s="68">
        <v>67.52</v>
      </c>
      <c r="BL22" s="69">
        <v>61.808</v>
      </c>
      <c r="BM22" s="67">
        <v>57.209000000000003</v>
      </c>
      <c r="BN22" s="68">
        <v>44.084000000000003</v>
      </c>
      <c r="BO22" s="68">
        <v>60.399000000000001</v>
      </c>
      <c r="BP22" s="69">
        <v>54.774000000000001</v>
      </c>
      <c r="BQ22" s="67">
        <v>69.933000000000007</v>
      </c>
      <c r="BR22" s="68">
        <v>76.456000000000003</v>
      </c>
      <c r="BS22" s="68">
        <v>56.133000000000003</v>
      </c>
      <c r="BT22" s="69">
        <v>61.502000000000002</v>
      </c>
      <c r="BU22" s="67">
        <v>71.507000000000005</v>
      </c>
      <c r="BV22" s="68">
        <v>51.628</v>
      </c>
      <c r="BW22" s="68">
        <v>73.162999999999997</v>
      </c>
      <c r="BX22" s="69">
        <v>68.153999999999996</v>
      </c>
      <c r="BY22" s="67">
        <v>77.596000000000004</v>
      </c>
      <c r="BZ22" s="68">
        <v>79.912999999999997</v>
      </c>
      <c r="CA22" s="68">
        <v>68.623000000000005</v>
      </c>
      <c r="CB22" s="69">
        <v>63.808</v>
      </c>
      <c r="CC22" s="67">
        <v>57.457000000000001</v>
      </c>
      <c r="CD22" s="68">
        <v>44.109000000000002</v>
      </c>
      <c r="CE22" s="68">
        <v>57.317999999999998</v>
      </c>
      <c r="CF22" s="68">
        <v>66.540999999999997</v>
      </c>
      <c r="CG22" s="68">
        <v>63.902999999999999</v>
      </c>
      <c r="CH22" s="83">
        <v>56.491999999999997</v>
      </c>
      <c r="CI22" s="57" t="s">
        <v>343</v>
      </c>
    </row>
    <row r="23" spans="1:87" ht="15" customHeight="1" x14ac:dyDescent="0.55000000000000004">
      <c r="A23" s="56">
        <f t="shared" si="0"/>
        <v>1</v>
      </c>
      <c r="B23" s="51" t="s">
        <v>300</v>
      </c>
      <c r="C23" s="48"/>
      <c r="D23" s="48"/>
      <c r="E23" s="49"/>
      <c r="F23" s="80" t="s">
        <v>301</v>
      </c>
      <c r="G23" s="50"/>
      <c r="H23" s="62"/>
      <c r="I23" s="63"/>
      <c r="J23" s="64"/>
      <c r="K23" s="64"/>
      <c r="L23" s="65"/>
      <c r="M23" s="63"/>
      <c r="N23" s="64"/>
      <c r="O23" s="64"/>
      <c r="P23" s="64"/>
      <c r="Q23" s="64"/>
      <c r="R23" s="64"/>
      <c r="S23" s="64"/>
      <c r="T23" s="64"/>
      <c r="U23" s="64"/>
      <c r="V23" s="64"/>
      <c r="W23" s="64"/>
      <c r="X23" s="64"/>
      <c r="Y23" s="64"/>
      <c r="Z23" s="64"/>
      <c r="AA23" s="64"/>
      <c r="AB23" s="64"/>
      <c r="AC23" s="64"/>
      <c r="AD23" s="64"/>
      <c r="AE23" s="64"/>
      <c r="AF23" s="64"/>
      <c r="AG23" s="64"/>
      <c r="AH23" s="64"/>
      <c r="AI23" s="64"/>
      <c r="AJ23" s="64"/>
      <c r="AK23" s="65"/>
      <c r="AL23" s="63"/>
      <c r="AM23" s="64"/>
      <c r="AN23" s="64"/>
      <c r="AO23" s="64"/>
      <c r="AP23" s="64"/>
      <c r="AQ23" s="65"/>
      <c r="AR23" s="63"/>
      <c r="AS23" s="64"/>
      <c r="AT23" s="64"/>
      <c r="AU23" s="64"/>
      <c r="AV23" s="64"/>
      <c r="AW23" s="64"/>
      <c r="AX23" s="65"/>
      <c r="AY23" s="63"/>
      <c r="AZ23" s="64"/>
      <c r="BA23" s="64"/>
      <c r="BB23" s="64"/>
      <c r="BC23" s="64"/>
      <c r="BD23" s="64"/>
      <c r="BE23" s="65"/>
      <c r="BF23" s="63"/>
      <c r="BG23" s="64"/>
      <c r="BH23" s="64"/>
      <c r="BI23" s="64"/>
      <c r="BJ23" s="64"/>
      <c r="BK23" s="64"/>
      <c r="BL23" s="65"/>
      <c r="BM23" s="63"/>
      <c r="BN23" s="64"/>
      <c r="BO23" s="64"/>
      <c r="BP23" s="65"/>
      <c r="BQ23" s="63"/>
      <c r="BR23" s="64"/>
      <c r="BS23" s="64"/>
      <c r="BT23" s="65"/>
      <c r="BU23" s="63"/>
      <c r="BV23" s="64"/>
      <c r="BW23" s="64"/>
      <c r="BX23" s="65"/>
      <c r="BY23" s="63"/>
      <c r="BZ23" s="64"/>
      <c r="CA23" s="64"/>
      <c r="CB23" s="65"/>
      <c r="CC23" s="63"/>
      <c r="CD23" s="64"/>
      <c r="CE23" s="64"/>
      <c r="CF23" s="64"/>
      <c r="CG23" s="64"/>
      <c r="CH23" s="82"/>
      <c r="CI23" s="57" t="s">
        <v>344</v>
      </c>
    </row>
    <row r="24" spans="1:87" ht="15" customHeight="1" x14ac:dyDescent="0.55000000000000004">
      <c r="A24" s="56">
        <f t="shared" si="0"/>
        <v>2</v>
      </c>
      <c r="B24" s="52"/>
      <c r="C24" s="51" t="s">
        <v>302</v>
      </c>
      <c r="D24" s="53"/>
      <c r="E24" s="54"/>
      <c r="F24" s="80" t="s">
        <v>303</v>
      </c>
      <c r="G24" s="50" t="s">
        <v>268</v>
      </c>
      <c r="H24" s="66">
        <v>784207</v>
      </c>
      <c r="I24" s="67">
        <v>153202</v>
      </c>
      <c r="J24" s="68">
        <v>69472</v>
      </c>
      <c r="K24" s="68">
        <v>48992</v>
      </c>
      <c r="L24" s="69">
        <v>34738</v>
      </c>
      <c r="M24" s="67">
        <v>128819</v>
      </c>
      <c r="N24" s="68">
        <v>15202</v>
      </c>
      <c r="O24" s="68">
        <v>2935</v>
      </c>
      <c r="P24" s="68">
        <v>7920</v>
      </c>
      <c r="Q24" s="68">
        <v>3873</v>
      </c>
      <c r="R24" s="68">
        <v>5419</v>
      </c>
      <c r="S24" s="68">
        <v>3382</v>
      </c>
      <c r="T24" s="68">
        <v>8576</v>
      </c>
      <c r="U24" s="68">
        <v>1837</v>
      </c>
      <c r="V24" s="68">
        <v>171</v>
      </c>
      <c r="W24" s="68">
        <v>6984</v>
      </c>
      <c r="X24" s="68">
        <v>1475</v>
      </c>
      <c r="Y24" s="68">
        <v>1111</v>
      </c>
      <c r="Z24" s="68">
        <v>4276</v>
      </c>
      <c r="AA24" s="68">
        <v>2570</v>
      </c>
      <c r="AB24" s="68">
        <v>1456</v>
      </c>
      <c r="AC24" s="68">
        <v>15627</v>
      </c>
      <c r="AD24" s="68">
        <v>4745</v>
      </c>
      <c r="AE24" s="68">
        <v>14464</v>
      </c>
      <c r="AF24" s="68">
        <v>2709</v>
      </c>
      <c r="AG24" s="68">
        <v>2005</v>
      </c>
      <c r="AH24" s="68">
        <v>5141</v>
      </c>
      <c r="AI24" s="68">
        <v>835</v>
      </c>
      <c r="AJ24" s="68">
        <v>5452</v>
      </c>
      <c r="AK24" s="69">
        <v>10655</v>
      </c>
      <c r="AL24" s="67">
        <v>10911</v>
      </c>
      <c r="AM24" s="68">
        <v>320</v>
      </c>
      <c r="AN24" s="68">
        <v>180</v>
      </c>
      <c r="AO24" s="68">
        <v>6204</v>
      </c>
      <c r="AP24" s="68">
        <v>1558</v>
      </c>
      <c r="AQ24" s="69">
        <v>2648</v>
      </c>
      <c r="AR24" s="67">
        <v>25328</v>
      </c>
      <c r="AS24" s="68">
        <v>3239</v>
      </c>
      <c r="AT24" s="68">
        <v>18827</v>
      </c>
      <c r="AU24" s="68">
        <v>884</v>
      </c>
      <c r="AV24" s="68">
        <v>838</v>
      </c>
      <c r="AW24" s="68">
        <v>1526</v>
      </c>
      <c r="AX24" s="69" t="s">
        <v>367</v>
      </c>
      <c r="AY24" s="67">
        <v>78284</v>
      </c>
      <c r="AZ24" s="68">
        <v>337</v>
      </c>
      <c r="BA24" s="68">
        <v>7014</v>
      </c>
      <c r="BB24" s="68">
        <v>16660</v>
      </c>
      <c r="BC24" s="68">
        <v>18448</v>
      </c>
      <c r="BD24" s="68">
        <v>17450</v>
      </c>
      <c r="BE24" s="69">
        <v>18376</v>
      </c>
      <c r="BF24" s="67">
        <v>123856</v>
      </c>
      <c r="BG24" s="68">
        <v>56</v>
      </c>
      <c r="BH24" s="68">
        <v>12626</v>
      </c>
      <c r="BI24" s="68">
        <v>33504</v>
      </c>
      <c r="BJ24" s="68">
        <v>27743</v>
      </c>
      <c r="BK24" s="68">
        <v>45132</v>
      </c>
      <c r="BL24" s="69">
        <v>4795</v>
      </c>
      <c r="BM24" s="67">
        <v>68802</v>
      </c>
      <c r="BN24" s="68">
        <v>22381</v>
      </c>
      <c r="BO24" s="68">
        <v>42660</v>
      </c>
      <c r="BP24" s="69">
        <v>3762</v>
      </c>
      <c r="BQ24" s="67">
        <v>31419</v>
      </c>
      <c r="BR24" s="68">
        <v>12851</v>
      </c>
      <c r="BS24" s="68">
        <v>2094</v>
      </c>
      <c r="BT24" s="69">
        <v>16474</v>
      </c>
      <c r="BU24" s="67">
        <v>84405</v>
      </c>
      <c r="BV24" s="68">
        <v>11134</v>
      </c>
      <c r="BW24" s="68">
        <v>69886</v>
      </c>
      <c r="BX24" s="69">
        <v>3385</v>
      </c>
      <c r="BY24" s="67">
        <v>44780</v>
      </c>
      <c r="BZ24" s="68">
        <v>31590</v>
      </c>
      <c r="CA24" s="68">
        <v>7568</v>
      </c>
      <c r="CB24" s="69">
        <v>5621</v>
      </c>
      <c r="CC24" s="67">
        <v>34401</v>
      </c>
      <c r="CD24" s="68">
        <v>5354</v>
      </c>
      <c r="CE24" s="68">
        <v>11685</v>
      </c>
      <c r="CF24" s="68">
        <v>3277</v>
      </c>
      <c r="CG24" s="68">
        <v>2572</v>
      </c>
      <c r="CH24" s="83">
        <v>11512</v>
      </c>
      <c r="CI24" s="57" t="s">
        <v>345</v>
      </c>
    </row>
    <row r="25" spans="1:87" ht="15" customHeight="1" x14ac:dyDescent="0.55000000000000004">
      <c r="A25" s="56">
        <f t="shared" si="0"/>
        <v>2</v>
      </c>
      <c r="B25" s="52"/>
      <c r="C25" s="51" t="s">
        <v>304</v>
      </c>
      <c r="D25" s="53"/>
      <c r="E25" s="54"/>
      <c r="F25" s="80" t="s">
        <v>305</v>
      </c>
      <c r="G25" s="50" t="s">
        <v>268</v>
      </c>
      <c r="H25" s="66">
        <v>31952</v>
      </c>
      <c r="I25" s="67">
        <v>2344</v>
      </c>
      <c r="J25" s="68">
        <v>1577</v>
      </c>
      <c r="K25" s="68">
        <v>685</v>
      </c>
      <c r="L25" s="69">
        <v>82</v>
      </c>
      <c r="M25" s="67">
        <v>6031</v>
      </c>
      <c r="N25" s="68">
        <v>278</v>
      </c>
      <c r="O25" s="68">
        <v>120</v>
      </c>
      <c r="P25" s="68">
        <v>289</v>
      </c>
      <c r="Q25" s="68">
        <v>161</v>
      </c>
      <c r="R25" s="68">
        <v>433</v>
      </c>
      <c r="S25" s="68">
        <v>146</v>
      </c>
      <c r="T25" s="68">
        <v>1095</v>
      </c>
      <c r="U25" s="68">
        <v>47</v>
      </c>
      <c r="V25" s="68">
        <v>2</v>
      </c>
      <c r="W25" s="68">
        <v>373</v>
      </c>
      <c r="X25" s="68">
        <v>15</v>
      </c>
      <c r="Y25" s="68">
        <v>193</v>
      </c>
      <c r="Z25" s="68">
        <v>57</v>
      </c>
      <c r="AA25" s="68">
        <v>47</v>
      </c>
      <c r="AB25" s="68">
        <v>23</v>
      </c>
      <c r="AC25" s="68">
        <v>812</v>
      </c>
      <c r="AD25" s="68">
        <v>387</v>
      </c>
      <c r="AE25" s="68">
        <v>522</v>
      </c>
      <c r="AF25" s="68">
        <v>62</v>
      </c>
      <c r="AG25" s="68">
        <v>80</v>
      </c>
      <c r="AH25" s="68">
        <v>350</v>
      </c>
      <c r="AI25" s="68">
        <v>149</v>
      </c>
      <c r="AJ25" s="68">
        <v>140</v>
      </c>
      <c r="AK25" s="69">
        <v>250</v>
      </c>
      <c r="AL25" s="67">
        <v>1091</v>
      </c>
      <c r="AM25" s="68">
        <v>8</v>
      </c>
      <c r="AN25" s="68">
        <v>2</v>
      </c>
      <c r="AO25" s="68">
        <v>396</v>
      </c>
      <c r="AP25" s="68">
        <v>266</v>
      </c>
      <c r="AQ25" s="69">
        <v>419</v>
      </c>
      <c r="AR25" s="67">
        <v>1532</v>
      </c>
      <c r="AS25" s="68">
        <v>826</v>
      </c>
      <c r="AT25" s="68">
        <v>469</v>
      </c>
      <c r="AU25" s="68">
        <v>10</v>
      </c>
      <c r="AV25" s="68">
        <v>31</v>
      </c>
      <c r="AW25" s="68">
        <v>196</v>
      </c>
      <c r="AX25" s="69" t="s">
        <v>367</v>
      </c>
      <c r="AY25" s="67">
        <v>2797</v>
      </c>
      <c r="AZ25" s="68">
        <v>8</v>
      </c>
      <c r="BA25" s="68">
        <v>388</v>
      </c>
      <c r="BB25" s="68">
        <v>460</v>
      </c>
      <c r="BC25" s="68">
        <v>663</v>
      </c>
      <c r="BD25" s="68">
        <v>340</v>
      </c>
      <c r="BE25" s="69">
        <v>939</v>
      </c>
      <c r="BF25" s="67">
        <v>7457</v>
      </c>
      <c r="BG25" s="68">
        <v>1</v>
      </c>
      <c r="BH25" s="68">
        <v>1354</v>
      </c>
      <c r="BI25" s="68">
        <v>2730</v>
      </c>
      <c r="BJ25" s="68">
        <v>1432</v>
      </c>
      <c r="BK25" s="68">
        <v>786</v>
      </c>
      <c r="BL25" s="69">
        <v>1154</v>
      </c>
      <c r="BM25" s="67">
        <v>3067</v>
      </c>
      <c r="BN25" s="68">
        <v>1544</v>
      </c>
      <c r="BO25" s="68">
        <v>1407</v>
      </c>
      <c r="BP25" s="69">
        <v>115</v>
      </c>
      <c r="BQ25" s="67">
        <v>2509</v>
      </c>
      <c r="BR25" s="68">
        <v>865</v>
      </c>
      <c r="BS25" s="68">
        <v>255</v>
      </c>
      <c r="BT25" s="69">
        <v>1388</v>
      </c>
      <c r="BU25" s="67">
        <v>769</v>
      </c>
      <c r="BV25" s="68">
        <v>571</v>
      </c>
      <c r="BW25" s="68">
        <v>148</v>
      </c>
      <c r="BX25" s="69">
        <v>50</v>
      </c>
      <c r="BY25" s="67">
        <v>1516</v>
      </c>
      <c r="BZ25" s="68">
        <v>503</v>
      </c>
      <c r="CA25" s="68">
        <v>547</v>
      </c>
      <c r="CB25" s="69">
        <v>465</v>
      </c>
      <c r="CC25" s="67">
        <v>2840</v>
      </c>
      <c r="CD25" s="68">
        <v>234</v>
      </c>
      <c r="CE25" s="68">
        <v>1011</v>
      </c>
      <c r="CF25" s="68">
        <v>227</v>
      </c>
      <c r="CG25" s="68">
        <v>69</v>
      </c>
      <c r="CH25" s="83">
        <v>1299</v>
      </c>
      <c r="CI25" s="57" t="s">
        <v>346</v>
      </c>
    </row>
    <row r="26" spans="1:87" ht="15" customHeight="1" x14ac:dyDescent="0.55000000000000004">
      <c r="A26" s="56">
        <f t="shared" si="0"/>
        <v>2</v>
      </c>
      <c r="B26" s="52"/>
      <c r="C26" s="51" t="s">
        <v>306</v>
      </c>
      <c r="D26" s="53"/>
      <c r="E26" s="54"/>
      <c r="F26" s="80" t="s">
        <v>307</v>
      </c>
      <c r="G26" s="50" t="s">
        <v>268</v>
      </c>
      <c r="H26" s="66">
        <v>36684</v>
      </c>
      <c r="I26" s="67">
        <v>10040</v>
      </c>
      <c r="J26" s="68">
        <v>7131</v>
      </c>
      <c r="K26" s="68">
        <v>1527</v>
      </c>
      <c r="L26" s="69">
        <v>1381</v>
      </c>
      <c r="M26" s="67">
        <v>6354</v>
      </c>
      <c r="N26" s="68">
        <v>372</v>
      </c>
      <c r="O26" s="68">
        <v>78</v>
      </c>
      <c r="P26" s="68">
        <v>294</v>
      </c>
      <c r="Q26" s="68">
        <v>49</v>
      </c>
      <c r="R26" s="68">
        <v>296</v>
      </c>
      <c r="S26" s="68">
        <v>25</v>
      </c>
      <c r="T26" s="68">
        <v>606</v>
      </c>
      <c r="U26" s="68">
        <v>259</v>
      </c>
      <c r="V26" s="68">
        <v>18</v>
      </c>
      <c r="W26" s="68">
        <v>442</v>
      </c>
      <c r="X26" s="68">
        <v>86</v>
      </c>
      <c r="Y26" s="68">
        <v>34</v>
      </c>
      <c r="Z26" s="68">
        <v>300</v>
      </c>
      <c r="AA26" s="68">
        <v>286</v>
      </c>
      <c r="AB26" s="68">
        <v>52</v>
      </c>
      <c r="AC26" s="68">
        <v>1084</v>
      </c>
      <c r="AD26" s="68">
        <v>303</v>
      </c>
      <c r="AE26" s="68">
        <v>814</v>
      </c>
      <c r="AF26" s="68">
        <v>96</v>
      </c>
      <c r="AG26" s="68">
        <v>157</v>
      </c>
      <c r="AH26" s="68">
        <v>235</v>
      </c>
      <c r="AI26" s="68">
        <v>33</v>
      </c>
      <c r="AJ26" s="68">
        <v>188</v>
      </c>
      <c r="AK26" s="69">
        <v>247</v>
      </c>
      <c r="AL26" s="67">
        <v>673</v>
      </c>
      <c r="AM26" s="68">
        <v>15</v>
      </c>
      <c r="AN26" s="68">
        <v>4</v>
      </c>
      <c r="AO26" s="68">
        <v>436</v>
      </c>
      <c r="AP26" s="68">
        <v>107</v>
      </c>
      <c r="AQ26" s="69">
        <v>110</v>
      </c>
      <c r="AR26" s="67">
        <v>852</v>
      </c>
      <c r="AS26" s="68">
        <v>26</v>
      </c>
      <c r="AT26" s="68">
        <v>739</v>
      </c>
      <c r="AU26" s="68">
        <v>18</v>
      </c>
      <c r="AV26" s="68">
        <v>23</v>
      </c>
      <c r="AW26" s="68">
        <v>46</v>
      </c>
      <c r="AX26" s="69" t="s">
        <v>367</v>
      </c>
      <c r="AY26" s="67">
        <v>5705</v>
      </c>
      <c r="AZ26" s="68">
        <v>13</v>
      </c>
      <c r="BA26" s="68">
        <v>283</v>
      </c>
      <c r="BB26" s="68">
        <v>708</v>
      </c>
      <c r="BC26" s="68">
        <v>2324</v>
      </c>
      <c r="BD26" s="68">
        <v>1707</v>
      </c>
      <c r="BE26" s="69">
        <v>670</v>
      </c>
      <c r="BF26" s="67">
        <v>8658</v>
      </c>
      <c r="BG26" s="68" t="s">
        <v>366</v>
      </c>
      <c r="BH26" s="68">
        <v>90</v>
      </c>
      <c r="BI26" s="68">
        <v>2275</v>
      </c>
      <c r="BJ26" s="68">
        <v>1904</v>
      </c>
      <c r="BK26" s="68">
        <v>4102</v>
      </c>
      <c r="BL26" s="69">
        <v>288</v>
      </c>
      <c r="BM26" s="67">
        <v>1129</v>
      </c>
      <c r="BN26" s="68">
        <v>382</v>
      </c>
      <c r="BO26" s="68">
        <v>611</v>
      </c>
      <c r="BP26" s="69">
        <v>136</v>
      </c>
      <c r="BQ26" s="67">
        <v>816</v>
      </c>
      <c r="BR26" s="68">
        <v>163</v>
      </c>
      <c r="BS26" s="68">
        <v>138</v>
      </c>
      <c r="BT26" s="69">
        <v>515</v>
      </c>
      <c r="BU26" s="67">
        <v>397</v>
      </c>
      <c r="BV26" s="68">
        <v>167</v>
      </c>
      <c r="BW26" s="68">
        <v>114</v>
      </c>
      <c r="BX26" s="69">
        <v>116</v>
      </c>
      <c r="BY26" s="67">
        <v>836</v>
      </c>
      <c r="BZ26" s="68">
        <v>492</v>
      </c>
      <c r="CA26" s="68">
        <v>179</v>
      </c>
      <c r="CB26" s="69">
        <v>164</v>
      </c>
      <c r="CC26" s="67">
        <v>1224</v>
      </c>
      <c r="CD26" s="68">
        <v>123</v>
      </c>
      <c r="CE26" s="68">
        <v>408</v>
      </c>
      <c r="CF26" s="68">
        <v>221</v>
      </c>
      <c r="CG26" s="68">
        <v>67</v>
      </c>
      <c r="CH26" s="83">
        <v>404</v>
      </c>
      <c r="CI26" s="57" t="s">
        <v>347</v>
      </c>
    </row>
    <row r="27" spans="1:87" ht="15" customHeight="1" x14ac:dyDescent="0.55000000000000004">
      <c r="A27" s="56">
        <f t="shared" si="0"/>
        <v>2</v>
      </c>
      <c r="B27" s="52"/>
      <c r="C27" s="51" t="s">
        <v>308</v>
      </c>
      <c r="D27" s="53"/>
      <c r="E27" s="54"/>
      <c r="F27" s="80" t="s">
        <v>309</v>
      </c>
      <c r="G27" s="50" t="s">
        <v>268</v>
      </c>
      <c r="H27" s="66">
        <v>18274</v>
      </c>
      <c r="I27" s="67">
        <v>4346</v>
      </c>
      <c r="J27" s="68">
        <v>1808</v>
      </c>
      <c r="K27" s="68">
        <v>1150</v>
      </c>
      <c r="L27" s="69">
        <v>1387</v>
      </c>
      <c r="M27" s="67">
        <v>2433</v>
      </c>
      <c r="N27" s="68">
        <v>342</v>
      </c>
      <c r="O27" s="68">
        <v>61</v>
      </c>
      <c r="P27" s="68">
        <v>142</v>
      </c>
      <c r="Q27" s="68">
        <v>178</v>
      </c>
      <c r="R27" s="68" t="s">
        <v>366</v>
      </c>
      <c r="S27" s="68">
        <v>74</v>
      </c>
      <c r="T27" s="68">
        <v>262</v>
      </c>
      <c r="U27" s="68">
        <v>27</v>
      </c>
      <c r="V27" s="68">
        <v>14</v>
      </c>
      <c r="W27" s="68">
        <v>77</v>
      </c>
      <c r="X27" s="68">
        <v>8</v>
      </c>
      <c r="Y27" s="68">
        <v>16</v>
      </c>
      <c r="Z27" s="68">
        <v>41</v>
      </c>
      <c r="AA27" s="68">
        <v>11</v>
      </c>
      <c r="AB27" s="68">
        <v>14</v>
      </c>
      <c r="AC27" s="68">
        <v>364</v>
      </c>
      <c r="AD27" s="68">
        <v>3</v>
      </c>
      <c r="AE27" s="68">
        <v>212</v>
      </c>
      <c r="AF27" s="68">
        <v>196</v>
      </c>
      <c r="AG27" s="68">
        <v>33</v>
      </c>
      <c r="AH27" s="68">
        <v>57</v>
      </c>
      <c r="AI27" s="68">
        <v>7</v>
      </c>
      <c r="AJ27" s="68">
        <v>112</v>
      </c>
      <c r="AK27" s="69">
        <v>183</v>
      </c>
      <c r="AL27" s="67">
        <v>865</v>
      </c>
      <c r="AM27" s="68">
        <v>31</v>
      </c>
      <c r="AN27" s="68">
        <v>2</v>
      </c>
      <c r="AO27" s="68">
        <v>152</v>
      </c>
      <c r="AP27" s="68">
        <v>57</v>
      </c>
      <c r="AQ27" s="69">
        <v>623</v>
      </c>
      <c r="AR27" s="67">
        <v>1063</v>
      </c>
      <c r="AS27" s="68">
        <v>90</v>
      </c>
      <c r="AT27" s="68">
        <v>833</v>
      </c>
      <c r="AU27" s="68">
        <v>21</v>
      </c>
      <c r="AV27" s="68">
        <v>4</v>
      </c>
      <c r="AW27" s="68">
        <v>115</v>
      </c>
      <c r="AX27" s="69" t="s">
        <v>367</v>
      </c>
      <c r="AY27" s="67">
        <v>1512</v>
      </c>
      <c r="AZ27" s="68">
        <v>1</v>
      </c>
      <c r="BA27" s="68">
        <v>223</v>
      </c>
      <c r="BB27" s="68">
        <v>457</v>
      </c>
      <c r="BC27" s="68">
        <v>64</v>
      </c>
      <c r="BD27" s="68">
        <v>364</v>
      </c>
      <c r="BE27" s="69">
        <v>403</v>
      </c>
      <c r="BF27" s="67">
        <v>1992</v>
      </c>
      <c r="BG27" s="68">
        <v>0</v>
      </c>
      <c r="BH27" s="68">
        <v>315</v>
      </c>
      <c r="BI27" s="68">
        <v>617</v>
      </c>
      <c r="BJ27" s="68">
        <v>361</v>
      </c>
      <c r="BK27" s="68">
        <v>481</v>
      </c>
      <c r="BL27" s="69">
        <v>218</v>
      </c>
      <c r="BM27" s="67">
        <v>1522</v>
      </c>
      <c r="BN27" s="68">
        <v>668</v>
      </c>
      <c r="BO27" s="68">
        <v>793</v>
      </c>
      <c r="BP27" s="69">
        <v>62</v>
      </c>
      <c r="BQ27" s="67">
        <v>931</v>
      </c>
      <c r="BR27" s="68">
        <v>452</v>
      </c>
      <c r="BS27" s="68">
        <v>42</v>
      </c>
      <c r="BT27" s="69">
        <v>436</v>
      </c>
      <c r="BU27" s="67">
        <v>505</v>
      </c>
      <c r="BV27" s="68">
        <v>134</v>
      </c>
      <c r="BW27" s="68">
        <v>202</v>
      </c>
      <c r="BX27" s="69">
        <v>169</v>
      </c>
      <c r="BY27" s="67">
        <v>1445</v>
      </c>
      <c r="BZ27" s="68">
        <v>1124</v>
      </c>
      <c r="CA27" s="68">
        <v>77</v>
      </c>
      <c r="CB27" s="69">
        <v>245</v>
      </c>
      <c r="CC27" s="67">
        <v>1660</v>
      </c>
      <c r="CD27" s="68">
        <v>248</v>
      </c>
      <c r="CE27" s="68">
        <v>1220</v>
      </c>
      <c r="CF27" s="68" t="s">
        <v>366</v>
      </c>
      <c r="CG27" s="68">
        <v>10</v>
      </c>
      <c r="CH27" s="83">
        <v>182</v>
      </c>
      <c r="CI27" s="57" t="s">
        <v>348</v>
      </c>
    </row>
    <row r="28" spans="1:87" ht="15" customHeight="1" x14ac:dyDescent="0.55000000000000004">
      <c r="A28" s="56">
        <f t="shared" si="0"/>
        <v>2</v>
      </c>
      <c r="B28" s="52"/>
      <c r="C28" s="51" t="s">
        <v>310</v>
      </c>
      <c r="D28" s="53"/>
      <c r="E28" s="54"/>
      <c r="F28" s="80" t="s">
        <v>311</v>
      </c>
      <c r="G28" s="50" t="s">
        <v>268</v>
      </c>
      <c r="H28" s="66">
        <v>103492</v>
      </c>
      <c r="I28" s="67">
        <v>13384</v>
      </c>
      <c r="J28" s="68">
        <v>8899</v>
      </c>
      <c r="K28" s="68">
        <v>2723</v>
      </c>
      <c r="L28" s="69">
        <v>1762</v>
      </c>
      <c r="M28" s="67">
        <v>8252</v>
      </c>
      <c r="N28" s="68">
        <v>823</v>
      </c>
      <c r="O28" s="68">
        <v>118</v>
      </c>
      <c r="P28" s="68">
        <v>945</v>
      </c>
      <c r="Q28" s="68">
        <v>351</v>
      </c>
      <c r="R28" s="68">
        <v>447</v>
      </c>
      <c r="S28" s="68">
        <v>319</v>
      </c>
      <c r="T28" s="68">
        <v>652</v>
      </c>
      <c r="U28" s="68">
        <v>54</v>
      </c>
      <c r="V28" s="68">
        <v>2</v>
      </c>
      <c r="W28" s="68">
        <v>711</v>
      </c>
      <c r="X28" s="68">
        <v>111</v>
      </c>
      <c r="Y28" s="68">
        <v>188</v>
      </c>
      <c r="Z28" s="68">
        <v>331</v>
      </c>
      <c r="AA28" s="68">
        <v>27</v>
      </c>
      <c r="AB28" s="68">
        <v>31</v>
      </c>
      <c r="AC28" s="68">
        <v>989</v>
      </c>
      <c r="AD28" s="68">
        <v>234</v>
      </c>
      <c r="AE28" s="68">
        <v>614</v>
      </c>
      <c r="AF28" s="68">
        <v>352</v>
      </c>
      <c r="AG28" s="68">
        <v>190</v>
      </c>
      <c r="AH28" s="68">
        <v>84</v>
      </c>
      <c r="AI28" s="68">
        <v>61</v>
      </c>
      <c r="AJ28" s="68">
        <v>180</v>
      </c>
      <c r="AK28" s="69">
        <v>439</v>
      </c>
      <c r="AL28" s="67">
        <v>1845</v>
      </c>
      <c r="AM28" s="68">
        <v>71</v>
      </c>
      <c r="AN28" s="68">
        <v>12</v>
      </c>
      <c r="AO28" s="68">
        <v>843</v>
      </c>
      <c r="AP28" s="68">
        <v>139</v>
      </c>
      <c r="AQ28" s="69">
        <v>779</v>
      </c>
      <c r="AR28" s="67">
        <v>941</v>
      </c>
      <c r="AS28" s="68">
        <v>356</v>
      </c>
      <c r="AT28" s="68">
        <v>444</v>
      </c>
      <c r="AU28" s="68">
        <v>38</v>
      </c>
      <c r="AV28" s="68">
        <v>42</v>
      </c>
      <c r="AW28" s="68">
        <v>62</v>
      </c>
      <c r="AX28" s="69" t="s">
        <v>367</v>
      </c>
      <c r="AY28" s="67">
        <v>6821</v>
      </c>
      <c r="AZ28" s="68">
        <v>33</v>
      </c>
      <c r="BA28" s="68">
        <v>810</v>
      </c>
      <c r="BB28" s="68">
        <v>1561</v>
      </c>
      <c r="BC28" s="68">
        <v>847</v>
      </c>
      <c r="BD28" s="68">
        <v>2149</v>
      </c>
      <c r="BE28" s="69">
        <v>1421</v>
      </c>
      <c r="BF28" s="67">
        <v>11923</v>
      </c>
      <c r="BG28" s="68">
        <v>49</v>
      </c>
      <c r="BH28" s="68">
        <v>2730</v>
      </c>
      <c r="BI28" s="68">
        <v>2262</v>
      </c>
      <c r="BJ28" s="68">
        <v>2673</v>
      </c>
      <c r="BK28" s="68">
        <v>2457</v>
      </c>
      <c r="BL28" s="69">
        <v>1753</v>
      </c>
      <c r="BM28" s="67">
        <v>4203</v>
      </c>
      <c r="BN28" s="68">
        <v>2318</v>
      </c>
      <c r="BO28" s="68">
        <v>1699</v>
      </c>
      <c r="BP28" s="69">
        <v>186</v>
      </c>
      <c r="BQ28" s="67">
        <v>4691</v>
      </c>
      <c r="BR28" s="68">
        <v>2204</v>
      </c>
      <c r="BS28" s="68">
        <v>253</v>
      </c>
      <c r="BT28" s="69">
        <v>2234</v>
      </c>
      <c r="BU28" s="67">
        <v>28134</v>
      </c>
      <c r="BV28" s="68">
        <v>1416</v>
      </c>
      <c r="BW28" s="68">
        <v>26128</v>
      </c>
      <c r="BX28" s="69">
        <v>590</v>
      </c>
      <c r="BY28" s="67">
        <v>19642</v>
      </c>
      <c r="BZ28" s="68">
        <v>18255</v>
      </c>
      <c r="CA28" s="68">
        <v>640</v>
      </c>
      <c r="CB28" s="69">
        <v>747</v>
      </c>
      <c r="CC28" s="67">
        <v>3656</v>
      </c>
      <c r="CD28" s="68">
        <v>152</v>
      </c>
      <c r="CE28" s="68">
        <v>1403</v>
      </c>
      <c r="CF28" s="68">
        <v>1272</v>
      </c>
      <c r="CG28" s="68">
        <v>185</v>
      </c>
      <c r="CH28" s="83">
        <v>645</v>
      </c>
      <c r="CI28" s="57" t="s">
        <v>349</v>
      </c>
    </row>
    <row r="29" spans="1:87" ht="15" customHeight="1" x14ac:dyDescent="0.55000000000000004">
      <c r="A29" s="56">
        <f t="shared" si="0"/>
        <v>2</v>
      </c>
      <c r="B29" s="52"/>
      <c r="C29" s="47" t="s">
        <v>312</v>
      </c>
      <c r="D29" s="48"/>
      <c r="E29" s="54"/>
      <c r="F29" s="80" t="s">
        <v>313</v>
      </c>
      <c r="G29" s="50" t="s">
        <v>268</v>
      </c>
      <c r="H29" s="66">
        <v>2180936</v>
      </c>
      <c r="I29" s="67">
        <v>239512</v>
      </c>
      <c r="J29" s="68">
        <v>89968</v>
      </c>
      <c r="K29" s="68">
        <v>87602</v>
      </c>
      <c r="L29" s="69">
        <v>61942</v>
      </c>
      <c r="M29" s="67">
        <v>216027</v>
      </c>
      <c r="N29" s="68">
        <v>20504</v>
      </c>
      <c r="O29" s="68">
        <v>2741</v>
      </c>
      <c r="P29" s="68">
        <v>25387</v>
      </c>
      <c r="Q29" s="68">
        <v>6603</v>
      </c>
      <c r="R29" s="68">
        <v>13108</v>
      </c>
      <c r="S29" s="68">
        <v>4570</v>
      </c>
      <c r="T29" s="68">
        <v>13107</v>
      </c>
      <c r="U29" s="68">
        <v>2982</v>
      </c>
      <c r="V29" s="68">
        <v>305</v>
      </c>
      <c r="W29" s="68">
        <v>9305</v>
      </c>
      <c r="X29" s="68">
        <v>2290</v>
      </c>
      <c r="Y29" s="68">
        <v>3028</v>
      </c>
      <c r="Z29" s="68">
        <v>10975</v>
      </c>
      <c r="AA29" s="68">
        <v>3777</v>
      </c>
      <c r="AB29" s="68">
        <v>2647</v>
      </c>
      <c r="AC29" s="68">
        <v>31675</v>
      </c>
      <c r="AD29" s="68">
        <v>6328</v>
      </c>
      <c r="AE29" s="68">
        <v>16997</v>
      </c>
      <c r="AF29" s="68">
        <v>3904</v>
      </c>
      <c r="AG29" s="68">
        <v>3298</v>
      </c>
      <c r="AH29" s="68">
        <v>7968</v>
      </c>
      <c r="AI29" s="68">
        <v>904</v>
      </c>
      <c r="AJ29" s="68">
        <v>8941</v>
      </c>
      <c r="AK29" s="69">
        <v>14683</v>
      </c>
      <c r="AL29" s="67">
        <v>32136</v>
      </c>
      <c r="AM29" s="68">
        <v>710</v>
      </c>
      <c r="AN29" s="68">
        <v>492</v>
      </c>
      <c r="AO29" s="68">
        <v>17563</v>
      </c>
      <c r="AP29" s="68">
        <v>4115</v>
      </c>
      <c r="AQ29" s="69">
        <v>9255</v>
      </c>
      <c r="AR29" s="67">
        <v>34324</v>
      </c>
      <c r="AS29" s="68">
        <v>11743</v>
      </c>
      <c r="AT29" s="68">
        <v>16075</v>
      </c>
      <c r="AU29" s="68">
        <v>1164</v>
      </c>
      <c r="AV29" s="68">
        <v>1601</v>
      </c>
      <c r="AW29" s="68">
        <v>3708</v>
      </c>
      <c r="AX29" s="69" t="s">
        <v>367</v>
      </c>
      <c r="AY29" s="67">
        <v>111566</v>
      </c>
      <c r="AZ29" s="68">
        <v>399</v>
      </c>
      <c r="BA29" s="68">
        <v>8267</v>
      </c>
      <c r="BB29" s="68">
        <v>26020</v>
      </c>
      <c r="BC29" s="68">
        <v>25618</v>
      </c>
      <c r="BD29" s="68">
        <v>22872</v>
      </c>
      <c r="BE29" s="69">
        <v>28389</v>
      </c>
      <c r="BF29" s="67">
        <v>447585</v>
      </c>
      <c r="BG29" s="68">
        <v>623</v>
      </c>
      <c r="BH29" s="68">
        <v>50350</v>
      </c>
      <c r="BI29" s="68">
        <v>155917</v>
      </c>
      <c r="BJ29" s="68">
        <v>64310</v>
      </c>
      <c r="BK29" s="68">
        <v>159545</v>
      </c>
      <c r="BL29" s="69">
        <v>16839</v>
      </c>
      <c r="BM29" s="67">
        <v>223011</v>
      </c>
      <c r="BN29" s="68">
        <v>26589</v>
      </c>
      <c r="BO29" s="68">
        <v>188351</v>
      </c>
      <c r="BP29" s="69">
        <v>8071</v>
      </c>
      <c r="BQ29" s="67">
        <v>150295</v>
      </c>
      <c r="BR29" s="68">
        <v>93392</v>
      </c>
      <c r="BS29" s="68">
        <v>5003</v>
      </c>
      <c r="BT29" s="69">
        <v>51899</v>
      </c>
      <c r="BU29" s="67">
        <v>371255</v>
      </c>
      <c r="BV29" s="68">
        <v>20743</v>
      </c>
      <c r="BW29" s="68">
        <v>339271</v>
      </c>
      <c r="BX29" s="69">
        <v>11242</v>
      </c>
      <c r="BY29" s="67">
        <v>268662</v>
      </c>
      <c r="BZ29" s="68">
        <v>226180</v>
      </c>
      <c r="CA29" s="68">
        <v>23621</v>
      </c>
      <c r="CB29" s="69">
        <v>18861</v>
      </c>
      <c r="CC29" s="67">
        <v>86564</v>
      </c>
      <c r="CD29" s="68">
        <v>7646</v>
      </c>
      <c r="CE29" s="68">
        <v>30978</v>
      </c>
      <c r="CF29" s="68">
        <v>13383</v>
      </c>
      <c r="CG29" s="68">
        <v>6831</v>
      </c>
      <c r="CH29" s="83">
        <v>27725</v>
      </c>
      <c r="CI29" s="57" t="s">
        <v>350</v>
      </c>
    </row>
    <row r="30" spans="1:87" ht="15" customHeight="1" x14ac:dyDescent="0.55000000000000004">
      <c r="A30" s="56">
        <f t="shared" si="0"/>
        <v>1</v>
      </c>
      <c r="B30" s="51" t="s">
        <v>314</v>
      </c>
      <c r="C30" s="48"/>
      <c r="D30" s="48"/>
      <c r="E30" s="49"/>
      <c r="F30" s="80" t="s">
        <v>315</v>
      </c>
      <c r="G30" s="50" t="s">
        <v>289</v>
      </c>
      <c r="H30" s="62">
        <v>100</v>
      </c>
      <c r="I30" s="63">
        <v>100</v>
      </c>
      <c r="J30" s="64">
        <v>100</v>
      </c>
      <c r="K30" s="64">
        <v>100</v>
      </c>
      <c r="L30" s="65">
        <v>100</v>
      </c>
      <c r="M30" s="63">
        <v>100</v>
      </c>
      <c r="N30" s="64">
        <v>100</v>
      </c>
      <c r="O30" s="64">
        <v>100</v>
      </c>
      <c r="P30" s="64">
        <v>100</v>
      </c>
      <c r="Q30" s="64">
        <v>100</v>
      </c>
      <c r="R30" s="64">
        <v>100</v>
      </c>
      <c r="S30" s="64">
        <v>100</v>
      </c>
      <c r="T30" s="64">
        <v>100</v>
      </c>
      <c r="U30" s="64">
        <v>100</v>
      </c>
      <c r="V30" s="64">
        <v>100</v>
      </c>
      <c r="W30" s="64">
        <v>100</v>
      </c>
      <c r="X30" s="64">
        <v>100</v>
      </c>
      <c r="Y30" s="64">
        <v>100</v>
      </c>
      <c r="Z30" s="64">
        <v>100</v>
      </c>
      <c r="AA30" s="64">
        <v>100</v>
      </c>
      <c r="AB30" s="64">
        <v>100</v>
      </c>
      <c r="AC30" s="64">
        <v>100</v>
      </c>
      <c r="AD30" s="64">
        <v>100</v>
      </c>
      <c r="AE30" s="64">
        <v>100</v>
      </c>
      <c r="AF30" s="64">
        <v>100</v>
      </c>
      <c r="AG30" s="64">
        <v>100</v>
      </c>
      <c r="AH30" s="64">
        <v>100</v>
      </c>
      <c r="AI30" s="64">
        <v>100</v>
      </c>
      <c r="AJ30" s="64">
        <v>100</v>
      </c>
      <c r="AK30" s="65">
        <v>100</v>
      </c>
      <c r="AL30" s="63">
        <v>100</v>
      </c>
      <c r="AM30" s="64">
        <v>100</v>
      </c>
      <c r="AN30" s="64">
        <v>100</v>
      </c>
      <c r="AO30" s="64">
        <v>100</v>
      </c>
      <c r="AP30" s="64">
        <v>100</v>
      </c>
      <c r="AQ30" s="65">
        <v>100</v>
      </c>
      <c r="AR30" s="63">
        <v>100</v>
      </c>
      <c r="AS30" s="64">
        <v>100</v>
      </c>
      <c r="AT30" s="64">
        <v>100</v>
      </c>
      <c r="AU30" s="64">
        <v>100</v>
      </c>
      <c r="AV30" s="64">
        <v>100</v>
      </c>
      <c r="AW30" s="64">
        <v>100</v>
      </c>
      <c r="AX30" s="65" t="s">
        <v>367</v>
      </c>
      <c r="AY30" s="63">
        <v>100</v>
      </c>
      <c r="AZ30" s="64">
        <v>100</v>
      </c>
      <c r="BA30" s="64">
        <v>100</v>
      </c>
      <c r="BB30" s="64">
        <v>100</v>
      </c>
      <c r="BC30" s="64">
        <v>100</v>
      </c>
      <c r="BD30" s="64">
        <v>100</v>
      </c>
      <c r="BE30" s="65">
        <v>100</v>
      </c>
      <c r="BF30" s="63">
        <v>100</v>
      </c>
      <c r="BG30" s="64">
        <v>100</v>
      </c>
      <c r="BH30" s="64">
        <v>100</v>
      </c>
      <c r="BI30" s="64">
        <v>100</v>
      </c>
      <c r="BJ30" s="64">
        <v>100</v>
      </c>
      <c r="BK30" s="64">
        <v>100</v>
      </c>
      <c r="BL30" s="65">
        <v>100</v>
      </c>
      <c r="BM30" s="63">
        <v>100</v>
      </c>
      <c r="BN30" s="64">
        <v>100</v>
      </c>
      <c r="BO30" s="64">
        <v>100</v>
      </c>
      <c r="BP30" s="65">
        <v>100</v>
      </c>
      <c r="BQ30" s="63">
        <v>100</v>
      </c>
      <c r="BR30" s="64">
        <v>100</v>
      </c>
      <c r="BS30" s="64">
        <v>100</v>
      </c>
      <c r="BT30" s="65">
        <v>100</v>
      </c>
      <c r="BU30" s="63">
        <v>100</v>
      </c>
      <c r="BV30" s="64">
        <v>100</v>
      </c>
      <c r="BW30" s="64">
        <v>100</v>
      </c>
      <c r="BX30" s="65">
        <v>100</v>
      </c>
      <c r="BY30" s="63">
        <v>100</v>
      </c>
      <c r="BZ30" s="64">
        <v>100</v>
      </c>
      <c r="CA30" s="64">
        <v>100</v>
      </c>
      <c r="CB30" s="65">
        <v>100</v>
      </c>
      <c r="CC30" s="63">
        <v>100</v>
      </c>
      <c r="CD30" s="64">
        <v>100</v>
      </c>
      <c r="CE30" s="64">
        <v>100</v>
      </c>
      <c r="CF30" s="64">
        <v>100</v>
      </c>
      <c r="CG30" s="64">
        <v>100</v>
      </c>
      <c r="CH30" s="82">
        <v>100</v>
      </c>
      <c r="CI30" s="57" t="s">
        <v>351</v>
      </c>
    </row>
    <row r="31" spans="1:87" ht="15" customHeight="1" x14ac:dyDescent="0.55000000000000004">
      <c r="A31" s="56">
        <f t="shared" si="0"/>
        <v>2</v>
      </c>
      <c r="B31" s="52"/>
      <c r="C31" s="51" t="s">
        <v>316</v>
      </c>
      <c r="D31" s="53"/>
      <c r="E31" s="54"/>
      <c r="F31" s="80" t="s">
        <v>317</v>
      </c>
      <c r="G31" s="50" t="s">
        <v>289</v>
      </c>
      <c r="H31" s="66">
        <v>24.852</v>
      </c>
      <c r="I31" s="67">
        <v>36.232999999999997</v>
      </c>
      <c r="J31" s="68">
        <v>38.843000000000004</v>
      </c>
      <c r="K31" s="68">
        <v>34.337000000000003</v>
      </c>
      <c r="L31" s="69">
        <v>34.295000000000002</v>
      </c>
      <c r="M31" s="67">
        <v>35.012999999999998</v>
      </c>
      <c r="N31" s="68">
        <v>40.515999999999998</v>
      </c>
      <c r="O31" s="68">
        <v>48.488</v>
      </c>
      <c r="P31" s="68">
        <v>22.643000000000001</v>
      </c>
      <c r="Q31" s="68">
        <v>34.533999999999999</v>
      </c>
      <c r="R31" s="68">
        <v>27.503</v>
      </c>
      <c r="S31" s="68">
        <v>39.713000000000001</v>
      </c>
      <c r="T31" s="68">
        <v>35.295000000000002</v>
      </c>
      <c r="U31" s="68">
        <v>35.286000000000001</v>
      </c>
      <c r="V31" s="68">
        <v>33.398000000000003</v>
      </c>
      <c r="W31" s="68">
        <v>39.033999999999999</v>
      </c>
      <c r="X31" s="68">
        <v>37.014000000000003</v>
      </c>
      <c r="Y31" s="68">
        <v>24.311</v>
      </c>
      <c r="Z31" s="68">
        <v>26.757999999999999</v>
      </c>
      <c r="AA31" s="68">
        <v>38.255000000000003</v>
      </c>
      <c r="AB31" s="68">
        <v>34.478000000000002</v>
      </c>
      <c r="AC31" s="68">
        <v>30.913</v>
      </c>
      <c r="AD31" s="68">
        <v>39.542000000000002</v>
      </c>
      <c r="AE31" s="68">
        <v>43.018000000000001</v>
      </c>
      <c r="AF31" s="68">
        <v>37.012999999999998</v>
      </c>
      <c r="AG31" s="68">
        <v>34.790999999999997</v>
      </c>
      <c r="AH31" s="68">
        <v>37.158999999999999</v>
      </c>
      <c r="AI31" s="68">
        <v>41.981000000000002</v>
      </c>
      <c r="AJ31" s="68">
        <v>36.314999999999998</v>
      </c>
      <c r="AK31" s="69">
        <v>40.273000000000003</v>
      </c>
      <c r="AL31" s="67">
        <v>22.96</v>
      </c>
      <c r="AM31" s="68">
        <v>27.706</v>
      </c>
      <c r="AN31" s="68">
        <v>26.012</v>
      </c>
      <c r="AO31" s="68">
        <v>24.24</v>
      </c>
      <c r="AP31" s="68">
        <v>24.96</v>
      </c>
      <c r="AQ31" s="69">
        <v>19.140999999999998</v>
      </c>
      <c r="AR31" s="67">
        <v>39.549999999999997</v>
      </c>
      <c r="AS31" s="68">
        <v>19.896000000000001</v>
      </c>
      <c r="AT31" s="68">
        <v>50.356999999999999</v>
      </c>
      <c r="AU31" s="68">
        <v>41.405000000000001</v>
      </c>
      <c r="AV31" s="68">
        <v>33.005000000000003</v>
      </c>
      <c r="AW31" s="68">
        <v>26.995000000000001</v>
      </c>
      <c r="AX31" s="69" t="s">
        <v>367</v>
      </c>
      <c r="AY31" s="67">
        <v>37.875999999999998</v>
      </c>
      <c r="AZ31" s="68">
        <v>42.603999999999999</v>
      </c>
      <c r="BA31" s="68">
        <v>41.295000000000002</v>
      </c>
      <c r="BB31" s="68">
        <v>36.323</v>
      </c>
      <c r="BC31" s="68">
        <v>38.462000000000003</v>
      </c>
      <c r="BD31" s="68">
        <v>38.880000000000003</v>
      </c>
      <c r="BE31" s="69">
        <v>36.606999999999999</v>
      </c>
      <c r="BF31" s="67">
        <v>20.591999999999999</v>
      </c>
      <c r="BG31" s="68">
        <v>7.6820000000000004</v>
      </c>
      <c r="BH31" s="68">
        <v>18.715</v>
      </c>
      <c r="BI31" s="68">
        <v>16.981000000000002</v>
      </c>
      <c r="BJ31" s="68">
        <v>28.187999999999999</v>
      </c>
      <c r="BK31" s="68">
        <v>21.238</v>
      </c>
      <c r="BL31" s="69">
        <v>19.143999999999998</v>
      </c>
      <c r="BM31" s="67">
        <v>22.802</v>
      </c>
      <c r="BN31" s="68">
        <v>41.536999999999999</v>
      </c>
      <c r="BO31" s="68">
        <v>18.113</v>
      </c>
      <c r="BP31" s="69">
        <v>30.506</v>
      </c>
      <c r="BQ31" s="67">
        <v>16.478999999999999</v>
      </c>
      <c r="BR31" s="68">
        <v>11.69</v>
      </c>
      <c r="BS31" s="68">
        <v>26.898</v>
      </c>
      <c r="BT31" s="69">
        <v>22.584</v>
      </c>
      <c r="BU31" s="67">
        <v>17.385999999999999</v>
      </c>
      <c r="BV31" s="68">
        <v>32.588999999999999</v>
      </c>
      <c r="BW31" s="68">
        <v>16.038</v>
      </c>
      <c r="BX31" s="69">
        <v>21.765999999999998</v>
      </c>
      <c r="BY31" s="67">
        <v>13.292999999999999</v>
      </c>
      <c r="BZ31" s="68">
        <v>11.356999999999999</v>
      </c>
      <c r="CA31" s="68">
        <v>23.192</v>
      </c>
      <c r="CB31" s="69">
        <v>21.533999999999999</v>
      </c>
      <c r="CC31" s="67">
        <v>26.391999999999999</v>
      </c>
      <c r="CD31" s="68">
        <v>38.917999999999999</v>
      </c>
      <c r="CE31" s="68">
        <v>25.018999999999998</v>
      </c>
      <c r="CF31" s="68">
        <v>17.829000000000001</v>
      </c>
      <c r="CG31" s="68">
        <v>26.422999999999998</v>
      </c>
      <c r="CH31" s="83">
        <v>27.562000000000001</v>
      </c>
      <c r="CI31" s="57" t="s">
        <v>352</v>
      </c>
    </row>
    <row r="32" spans="1:87" ht="15" customHeight="1" x14ac:dyDescent="0.55000000000000004">
      <c r="A32" s="56">
        <f t="shared" si="0"/>
        <v>2</v>
      </c>
      <c r="B32" s="52"/>
      <c r="C32" s="51" t="s">
        <v>318</v>
      </c>
      <c r="D32" s="53"/>
      <c r="E32" s="54"/>
      <c r="F32" s="80" t="s">
        <v>319</v>
      </c>
      <c r="G32" s="50" t="s">
        <v>289</v>
      </c>
      <c r="H32" s="66">
        <v>1.0129999999999999</v>
      </c>
      <c r="I32" s="67">
        <v>0.55400000000000005</v>
      </c>
      <c r="J32" s="68">
        <v>0.88200000000000001</v>
      </c>
      <c r="K32" s="68">
        <v>0.48</v>
      </c>
      <c r="L32" s="69">
        <v>8.1000000000000003E-2</v>
      </c>
      <c r="M32" s="67">
        <v>1.639</v>
      </c>
      <c r="N32" s="68">
        <v>0.74099999999999999</v>
      </c>
      <c r="O32" s="68">
        <v>1.982</v>
      </c>
      <c r="P32" s="68">
        <v>0.82599999999999996</v>
      </c>
      <c r="Q32" s="68">
        <v>1.4359999999999999</v>
      </c>
      <c r="R32" s="68">
        <v>2.198</v>
      </c>
      <c r="S32" s="68">
        <v>1.714</v>
      </c>
      <c r="T32" s="68">
        <v>4.5069999999999997</v>
      </c>
      <c r="U32" s="68">
        <v>0.90300000000000002</v>
      </c>
      <c r="V32" s="68">
        <v>0.39100000000000001</v>
      </c>
      <c r="W32" s="68">
        <v>2.085</v>
      </c>
      <c r="X32" s="68">
        <v>0.376</v>
      </c>
      <c r="Y32" s="68">
        <v>4.2229999999999999</v>
      </c>
      <c r="Z32" s="68">
        <v>0.35699999999999998</v>
      </c>
      <c r="AA32" s="68">
        <v>0.7</v>
      </c>
      <c r="AB32" s="68">
        <v>0.54500000000000004</v>
      </c>
      <c r="AC32" s="68">
        <v>1.6060000000000001</v>
      </c>
      <c r="AD32" s="68">
        <v>3.2250000000000001</v>
      </c>
      <c r="AE32" s="68">
        <v>1.5529999999999999</v>
      </c>
      <c r="AF32" s="68">
        <v>0.84699999999999998</v>
      </c>
      <c r="AG32" s="68">
        <v>1.3879999999999999</v>
      </c>
      <c r="AH32" s="68">
        <v>2.5299999999999998</v>
      </c>
      <c r="AI32" s="68">
        <v>7.4909999999999997</v>
      </c>
      <c r="AJ32" s="68">
        <v>0.93300000000000005</v>
      </c>
      <c r="AK32" s="69">
        <v>0.94499999999999995</v>
      </c>
      <c r="AL32" s="67">
        <v>2.2959999999999998</v>
      </c>
      <c r="AM32" s="68">
        <v>0.69299999999999995</v>
      </c>
      <c r="AN32" s="68">
        <v>0.28899999999999998</v>
      </c>
      <c r="AO32" s="68">
        <v>1.5469999999999999</v>
      </c>
      <c r="AP32" s="68">
        <v>4.2610000000000001</v>
      </c>
      <c r="AQ32" s="69">
        <v>3.0289999999999999</v>
      </c>
      <c r="AR32" s="67">
        <v>2.3919999999999999</v>
      </c>
      <c r="AS32" s="68">
        <v>5.0739999999999998</v>
      </c>
      <c r="AT32" s="68">
        <v>1.254</v>
      </c>
      <c r="AU32" s="68">
        <v>0.46800000000000003</v>
      </c>
      <c r="AV32" s="68">
        <v>1.2210000000000001</v>
      </c>
      <c r="AW32" s="68">
        <v>3.4670000000000001</v>
      </c>
      <c r="AX32" s="69" t="s">
        <v>367</v>
      </c>
      <c r="AY32" s="67">
        <v>1.353</v>
      </c>
      <c r="AZ32" s="68">
        <v>1.0109999999999999</v>
      </c>
      <c r="BA32" s="68">
        <v>2.2839999999999998</v>
      </c>
      <c r="BB32" s="68">
        <v>1.0029999999999999</v>
      </c>
      <c r="BC32" s="68">
        <v>1.3819999999999999</v>
      </c>
      <c r="BD32" s="68">
        <v>0.75800000000000001</v>
      </c>
      <c r="BE32" s="69">
        <v>1.871</v>
      </c>
      <c r="BF32" s="67">
        <v>1.24</v>
      </c>
      <c r="BG32" s="68">
        <v>0.13700000000000001</v>
      </c>
      <c r="BH32" s="68">
        <v>2.0070000000000001</v>
      </c>
      <c r="BI32" s="68">
        <v>1.3839999999999999</v>
      </c>
      <c r="BJ32" s="68">
        <v>1.4550000000000001</v>
      </c>
      <c r="BK32" s="68">
        <v>0.37</v>
      </c>
      <c r="BL32" s="69">
        <v>4.6070000000000002</v>
      </c>
      <c r="BM32" s="67">
        <v>1.016</v>
      </c>
      <c r="BN32" s="68">
        <v>2.8660000000000001</v>
      </c>
      <c r="BO32" s="68">
        <v>0.59699999999999998</v>
      </c>
      <c r="BP32" s="69">
        <v>0.93300000000000005</v>
      </c>
      <c r="BQ32" s="67">
        <v>1.3160000000000001</v>
      </c>
      <c r="BR32" s="68">
        <v>0.78700000000000003</v>
      </c>
      <c r="BS32" s="68">
        <v>3.2759999999999998</v>
      </c>
      <c r="BT32" s="69">
        <v>1.903</v>
      </c>
      <c r="BU32" s="67">
        <v>0.158</v>
      </c>
      <c r="BV32" s="68">
        <v>1.671</v>
      </c>
      <c r="BW32" s="68">
        <v>3.4000000000000002E-2</v>
      </c>
      <c r="BX32" s="69">
        <v>0.32200000000000001</v>
      </c>
      <c r="BY32" s="67">
        <v>0.45</v>
      </c>
      <c r="BZ32" s="68">
        <v>0.18099999999999999</v>
      </c>
      <c r="CA32" s="68">
        <v>1.6759999999999999</v>
      </c>
      <c r="CB32" s="69">
        <v>1.7809999999999999</v>
      </c>
      <c r="CC32" s="67">
        <v>2.1789999999999998</v>
      </c>
      <c r="CD32" s="68">
        <v>1.7010000000000001</v>
      </c>
      <c r="CE32" s="68">
        <v>2.165</v>
      </c>
      <c r="CF32" s="68">
        <v>1.2350000000000001</v>
      </c>
      <c r="CG32" s="68">
        <v>0.70899999999999996</v>
      </c>
      <c r="CH32" s="83">
        <v>3.11</v>
      </c>
      <c r="CI32" s="57" t="s">
        <v>353</v>
      </c>
    </row>
    <row r="33" spans="1:87" ht="15" customHeight="1" x14ac:dyDescent="0.55000000000000004">
      <c r="A33" s="56">
        <f t="shared" si="0"/>
        <v>2</v>
      </c>
      <c r="B33" s="52"/>
      <c r="C33" s="51" t="s">
        <v>320</v>
      </c>
      <c r="D33" s="53"/>
      <c r="E33" s="54"/>
      <c r="F33" s="80" t="s">
        <v>321</v>
      </c>
      <c r="G33" s="50" t="s">
        <v>289</v>
      </c>
      <c r="H33" s="66">
        <v>1.163</v>
      </c>
      <c r="I33" s="67">
        <v>2.3740000000000001</v>
      </c>
      <c r="J33" s="68">
        <v>3.9870000000000001</v>
      </c>
      <c r="K33" s="68">
        <v>1.07</v>
      </c>
      <c r="L33" s="69">
        <v>1.363</v>
      </c>
      <c r="M33" s="67">
        <v>1.7270000000000001</v>
      </c>
      <c r="N33" s="68">
        <v>0.99099999999999999</v>
      </c>
      <c r="O33" s="68">
        <v>1.2889999999999999</v>
      </c>
      <c r="P33" s="68">
        <v>0.84099999999999997</v>
      </c>
      <c r="Q33" s="68">
        <v>0.437</v>
      </c>
      <c r="R33" s="68">
        <v>1.502</v>
      </c>
      <c r="S33" s="68">
        <v>0.29399999999999998</v>
      </c>
      <c r="T33" s="68">
        <v>2.4940000000000002</v>
      </c>
      <c r="U33" s="68">
        <v>4.9749999999999996</v>
      </c>
      <c r="V33" s="68">
        <v>3.516</v>
      </c>
      <c r="W33" s="68">
        <v>2.4700000000000002</v>
      </c>
      <c r="X33" s="68">
        <v>2.1579999999999999</v>
      </c>
      <c r="Y33" s="68">
        <v>0.74399999999999999</v>
      </c>
      <c r="Z33" s="68">
        <v>1.877</v>
      </c>
      <c r="AA33" s="68">
        <v>4.2569999999999997</v>
      </c>
      <c r="AB33" s="68">
        <v>1.2310000000000001</v>
      </c>
      <c r="AC33" s="68">
        <v>2.1440000000000001</v>
      </c>
      <c r="AD33" s="68">
        <v>2.5249999999999999</v>
      </c>
      <c r="AE33" s="68">
        <v>2.4209999999999998</v>
      </c>
      <c r="AF33" s="68">
        <v>1.3120000000000001</v>
      </c>
      <c r="AG33" s="68">
        <v>2.7240000000000002</v>
      </c>
      <c r="AH33" s="68">
        <v>1.6990000000000001</v>
      </c>
      <c r="AI33" s="68">
        <v>1.659</v>
      </c>
      <c r="AJ33" s="68">
        <v>1.252</v>
      </c>
      <c r="AK33" s="69">
        <v>0.93400000000000005</v>
      </c>
      <c r="AL33" s="67">
        <v>1.4159999999999999</v>
      </c>
      <c r="AM33" s="68">
        <v>1.2989999999999999</v>
      </c>
      <c r="AN33" s="68">
        <v>0.57799999999999996</v>
      </c>
      <c r="AO33" s="68">
        <v>1.704</v>
      </c>
      <c r="AP33" s="68">
        <v>1.714</v>
      </c>
      <c r="AQ33" s="69">
        <v>0.79500000000000004</v>
      </c>
      <c r="AR33" s="67">
        <v>1.33</v>
      </c>
      <c r="AS33" s="68">
        <v>0.16</v>
      </c>
      <c r="AT33" s="68">
        <v>1.9770000000000001</v>
      </c>
      <c r="AU33" s="68">
        <v>0.84299999999999997</v>
      </c>
      <c r="AV33" s="68">
        <v>0.90600000000000003</v>
      </c>
      <c r="AW33" s="68">
        <v>0.81399999999999995</v>
      </c>
      <c r="AX33" s="69" t="s">
        <v>367</v>
      </c>
      <c r="AY33" s="67">
        <v>2.76</v>
      </c>
      <c r="AZ33" s="68">
        <v>1.643</v>
      </c>
      <c r="BA33" s="68">
        <v>1.6659999999999999</v>
      </c>
      <c r="BB33" s="68">
        <v>1.544</v>
      </c>
      <c r="BC33" s="68">
        <v>4.8449999999999998</v>
      </c>
      <c r="BD33" s="68">
        <v>3.8029999999999999</v>
      </c>
      <c r="BE33" s="69">
        <v>1.335</v>
      </c>
      <c r="BF33" s="67">
        <v>1.4390000000000001</v>
      </c>
      <c r="BG33" s="68" t="s">
        <v>366</v>
      </c>
      <c r="BH33" s="68">
        <v>0.13300000000000001</v>
      </c>
      <c r="BI33" s="68">
        <v>1.153</v>
      </c>
      <c r="BJ33" s="68">
        <v>1.9350000000000001</v>
      </c>
      <c r="BK33" s="68">
        <v>1.93</v>
      </c>
      <c r="BL33" s="69">
        <v>1.1499999999999999</v>
      </c>
      <c r="BM33" s="67">
        <v>0.374</v>
      </c>
      <c r="BN33" s="68">
        <v>0.70899999999999996</v>
      </c>
      <c r="BO33" s="68">
        <v>0.25900000000000001</v>
      </c>
      <c r="BP33" s="69">
        <v>1.103</v>
      </c>
      <c r="BQ33" s="67">
        <v>0.42799999999999999</v>
      </c>
      <c r="BR33" s="68">
        <v>0.14799999999999999</v>
      </c>
      <c r="BS33" s="68">
        <v>1.7729999999999999</v>
      </c>
      <c r="BT33" s="69">
        <v>0.70599999999999996</v>
      </c>
      <c r="BU33" s="67">
        <v>8.2000000000000003E-2</v>
      </c>
      <c r="BV33" s="68">
        <v>0.48899999999999999</v>
      </c>
      <c r="BW33" s="68">
        <v>2.5999999999999999E-2</v>
      </c>
      <c r="BX33" s="69">
        <v>0.746</v>
      </c>
      <c r="BY33" s="67">
        <v>0.248</v>
      </c>
      <c r="BZ33" s="68">
        <v>0.17699999999999999</v>
      </c>
      <c r="CA33" s="68">
        <v>0.54900000000000004</v>
      </c>
      <c r="CB33" s="69">
        <v>0.628</v>
      </c>
      <c r="CC33" s="67">
        <v>0.93899999999999995</v>
      </c>
      <c r="CD33" s="68">
        <v>0.89400000000000002</v>
      </c>
      <c r="CE33" s="68">
        <v>0.874</v>
      </c>
      <c r="CF33" s="68">
        <v>1.202</v>
      </c>
      <c r="CG33" s="68">
        <v>0.68799999999999994</v>
      </c>
      <c r="CH33" s="83">
        <v>0.96699999999999997</v>
      </c>
      <c r="CI33" s="57" t="s">
        <v>354</v>
      </c>
    </row>
    <row r="34" spans="1:87" ht="15" customHeight="1" x14ac:dyDescent="0.55000000000000004">
      <c r="A34" s="56">
        <f t="shared" si="0"/>
        <v>2</v>
      </c>
      <c r="B34" s="52"/>
      <c r="C34" s="51" t="s">
        <v>322</v>
      </c>
      <c r="D34" s="53"/>
      <c r="E34" s="54"/>
      <c r="F34" s="80" t="s">
        <v>323</v>
      </c>
      <c r="G34" s="50" t="s">
        <v>289</v>
      </c>
      <c r="H34" s="66">
        <v>0.57899999999999996</v>
      </c>
      <c r="I34" s="67">
        <v>1.028</v>
      </c>
      <c r="J34" s="68">
        <v>1.0109999999999999</v>
      </c>
      <c r="K34" s="68">
        <v>0.80600000000000005</v>
      </c>
      <c r="L34" s="69">
        <v>1.369</v>
      </c>
      <c r="M34" s="67">
        <v>0.66100000000000003</v>
      </c>
      <c r="N34" s="68">
        <v>0.91100000000000003</v>
      </c>
      <c r="O34" s="68">
        <v>1.008</v>
      </c>
      <c r="P34" s="68">
        <v>0.40600000000000003</v>
      </c>
      <c r="Q34" s="68">
        <v>1.587</v>
      </c>
      <c r="R34" s="68" t="s">
        <v>366</v>
      </c>
      <c r="S34" s="68">
        <v>0.86899999999999999</v>
      </c>
      <c r="T34" s="68">
        <v>1.0780000000000001</v>
      </c>
      <c r="U34" s="68">
        <v>0.51900000000000002</v>
      </c>
      <c r="V34" s="68">
        <v>2.734</v>
      </c>
      <c r="W34" s="68">
        <v>0.43</v>
      </c>
      <c r="X34" s="68">
        <v>0.20100000000000001</v>
      </c>
      <c r="Y34" s="68">
        <v>0.35</v>
      </c>
      <c r="Z34" s="68">
        <v>0.25700000000000001</v>
      </c>
      <c r="AA34" s="68">
        <v>0.16400000000000001</v>
      </c>
      <c r="AB34" s="68">
        <v>0.33200000000000002</v>
      </c>
      <c r="AC34" s="68">
        <v>0.72</v>
      </c>
      <c r="AD34" s="68">
        <v>2.5000000000000001E-2</v>
      </c>
      <c r="AE34" s="68">
        <v>0.63100000000000001</v>
      </c>
      <c r="AF34" s="68">
        <v>2.6779999999999999</v>
      </c>
      <c r="AG34" s="68">
        <v>0.57299999999999995</v>
      </c>
      <c r="AH34" s="68">
        <v>0.41199999999999998</v>
      </c>
      <c r="AI34" s="68">
        <v>0.35199999999999998</v>
      </c>
      <c r="AJ34" s="68">
        <v>0.746</v>
      </c>
      <c r="AK34" s="69">
        <v>0.69199999999999995</v>
      </c>
      <c r="AL34" s="67">
        <v>1.82</v>
      </c>
      <c r="AM34" s="68">
        <v>2.6840000000000002</v>
      </c>
      <c r="AN34" s="68">
        <v>0.28899999999999998</v>
      </c>
      <c r="AO34" s="68">
        <v>0.59399999999999997</v>
      </c>
      <c r="AP34" s="68">
        <v>0.91300000000000003</v>
      </c>
      <c r="AQ34" s="69">
        <v>4.5030000000000001</v>
      </c>
      <c r="AR34" s="67">
        <v>1.66</v>
      </c>
      <c r="AS34" s="68">
        <v>0.55300000000000005</v>
      </c>
      <c r="AT34" s="68">
        <v>2.2280000000000002</v>
      </c>
      <c r="AU34" s="68">
        <v>0.98399999999999999</v>
      </c>
      <c r="AV34" s="68">
        <v>0.158</v>
      </c>
      <c r="AW34" s="68">
        <v>2.0339999999999998</v>
      </c>
      <c r="AX34" s="69" t="s">
        <v>367</v>
      </c>
      <c r="AY34" s="67">
        <v>0.73199999999999998</v>
      </c>
      <c r="AZ34" s="68">
        <v>0.126</v>
      </c>
      <c r="BA34" s="68">
        <v>1.3129999999999999</v>
      </c>
      <c r="BB34" s="68">
        <v>0.996</v>
      </c>
      <c r="BC34" s="68">
        <v>0.13300000000000001</v>
      </c>
      <c r="BD34" s="68">
        <v>0.81100000000000005</v>
      </c>
      <c r="BE34" s="69">
        <v>0.80300000000000005</v>
      </c>
      <c r="BF34" s="67">
        <v>0.33100000000000002</v>
      </c>
      <c r="BG34" s="68">
        <v>0</v>
      </c>
      <c r="BH34" s="68">
        <v>0.46700000000000003</v>
      </c>
      <c r="BI34" s="68">
        <v>0.313</v>
      </c>
      <c r="BJ34" s="68">
        <v>0.36699999999999999</v>
      </c>
      <c r="BK34" s="68">
        <v>0.22600000000000001</v>
      </c>
      <c r="BL34" s="69">
        <v>0.87</v>
      </c>
      <c r="BM34" s="67">
        <v>0.504</v>
      </c>
      <c r="BN34" s="68">
        <v>1.24</v>
      </c>
      <c r="BO34" s="68">
        <v>0.33700000000000002</v>
      </c>
      <c r="BP34" s="69">
        <v>0.503</v>
      </c>
      <c r="BQ34" s="67">
        <v>0.48799999999999999</v>
      </c>
      <c r="BR34" s="68">
        <v>0.41099999999999998</v>
      </c>
      <c r="BS34" s="68">
        <v>0.53900000000000003</v>
      </c>
      <c r="BT34" s="69">
        <v>0.59799999999999998</v>
      </c>
      <c r="BU34" s="67">
        <v>0.104</v>
      </c>
      <c r="BV34" s="68">
        <v>0.39200000000000002</v>
      </c>
      <c r="BW34" s="68">
        <v>4.5999999999999999E-2</v>
      </c>
      <c r="BX34" s="69">
        <v>1.087</v>
      </c>
      <c r="BY34" s="67">
        <v>0.42899999999999999</v>
      </c>
      <c r="BZ34" s="68">
        <v>0.40400000000000003</v>
      </c>
      <c r="CA34" s="68">
        <v>0.23599999999999999</v>
      </c>
      <c r="CB34" s="69">
        <v>0.93899999999999995</v>
      </c>
      <c r="CC34" s="67">
        <v>1.274</v>
      </c>
      <c r="CD34" s="68">
        <v>1.8029999999999999</v>
      </c>
      <c r="CE34" s="68">
        <v>2.6120000000000001</v>
      </c>
      <c r="CF34" s="68" t="s">
        <v>366</v>
      </c>
      <c r="CG34" s="68">
        <v>0.10299999999999999</v>
      </c>
      <c r="CH34" s="83">
        <v>0.436</v>
      </c>
      <c r="CI34" s="57" t="s">
        <v>355</v>
      </c>
    </row>
    <row r="35" spans="1:87" ht="15" customHeight="1" x14ac:dyDescent="0.55000000000000004">
      <c r="A35" s="56">
        <f t="shared" si="0"/>
        <v>2</v>
      </c>
      <c r="B35" s="52"/>
      <c r="C35" s="51" t="s">
        <v>324</v>
      </c>
      <c r="D35" s="53"/>
      <c r="E35" s="54"/>
      <c r="F35" s="80" t="s">
        <v>325</v>
      </c>
      <c r="G35" s="50" t="s">
        <v>289</v>
      </c>
      <c r="H35" s="66">
        <v>3.28</v>
      </c>
      <c r="I35" s="67">
        <v>3.165</v>
      </c>
      <c r="J35" s="68">
        <v>4.976</v>
      </c>
      <c r="K35" s="68">
        <v>1.9079999999999999</v>
      </c>
      <c r="L35" s="69">
        <v>1.74</v>
      </c>
      <c r="M35" s="67">
        <v>2.2429999999999999</v>
      </c>
      <c r="N35" s="68">
        <v>2.1930000000000001</v>
      </c>
      <c r="O35" s="68">
        <v>1.9490000000000001</v>
      </c>
      <c r="P35" s="68">
        <v>2.702</v>
      </c>
      <c r="Q35" s="68">
        <v>3.13</v>
      </c>
      <c r="R35" s="68">
        <v>2.2690000000000001</v>
      </c>
      <c r="S35" s="68">
        <v>3.746</v>
      </c>
      <c r="T35" s="68">
        <v>2.6829999999999998</v>
      </c>
      <c r="U35" s="68">
        <v>1.0369999999999999</v>
      </c>
      <c r="V35" s="68">
        <v>0.39100000000000001</v>
      </c>
      <c r="W35" s="68">
        <v>3.9740000000000002</v>
      </c>
      <c r="X35" s="68">
        <v>2.7850000000000001</v>
      </c>
      <c r="Y35" s="68">
        <v>4.1139999999999999</v>
      </c>
      <c r="Z35" s="68">
        <v>2.0710000000000002</v>
      </c>
      <c r="AA35" s="68">
        <v>0.40200000000000002</v>
      </c>
      <c r="AB35" s="68">
        <v>0.73399999999999999</v>
      </c>
      <c r="AC35" s="68">
        <v>1.956</v>
      </c>
      <c r="AD35" s="68">
        <v>1.95</v>
      </c>
      <c r="AE35" s="68">
        <v>1.8260000000000001</v>
      </c>
      <c r="AF35" s="68">
        <v>4.8090000000000002</v>
      </c>
      <c r="AG35" s="68">
        <v>3.2970000000000002</v>
      </c>
      <c r="AH35" s="68">
        <v>0.60699999999999998</v>
      </c>
      <c r="AI35" s="68">
        <v>3.0670000000000002</v>
      </c>
      <c r="AJ35" s="68">
        <v>1.1990000000000001</v>
      </c>
      <c r="AK35" s="69">
        <v>1.659</v>
      </c>
      <c r="AL35" s="67">
        <v>3.8820000000000001</v>
      </c>
      <c r="AM35" s="68">
        <v>6.1470000000000002</v>
      </c>
      <c r="AN35" s="68">
        <v>1.734</v>
      </c>
      <c r="AO35" s="68">
        <v>3.294</v>
      </c>
      <c r="AP35" s="68">
        <v>2.2269999999999999</v>
      </c>
      <c r="AQ35" s="69">
        <v>5.6310000000000002</v>
      </c>
      <c r="AR35" s="67">
        <v>1.4690000000000001</v>
      </c>
      <c r="AS35" s="68">
        <v>2.1869999999999998</v>
      </c>
      <c r="AT35" s="68">
        <v>1.1879999999999999</v>
      </c>
      <c r="AU35" s="68">
        <v>1.78</v>
      </c>
      <c r="AV35" s="68">
        <v>1.6539999999999999</v>
      </c>
      <c r="AW35" s="68">
        <v>1.097</v>
      </c>
      <c r="AX35" s="69" t="s">
        <v>367</v>
      </c>
      <c r="AY35" s="67">
        <v>3.3</v>
      </c>
      <c r="AZ35" s="68">
        <v>4.1719999999999997</v>
      </c>
      <c r="BA35" s="68">
        <v>4.7690000000000001</v>
      </c>
      <c r="BB35" s="68">
        <v>3.403</v>
      </c>
      <c r="BC35" s="68">
        <v>1.766</v>
      </c>
      <c r="BD35" s="68">
        <v>4.7880000000000003</v>
      </c>
      <c r="BE35" s="69">
        <v>2.831</v>
      </c>
      <c r="BF35" s="67">
        <v>1.982</v>
      </c>
      <c r="BG35" s="68">
        <v>6.7220000000000004</v>
      </c>
      <c r="BH35" s="68">
        <v>4.0469999999999997</v>
      </c>
      <c r="BI35" s="68">
        <v>1.1459999999999999</v>
      </c>
      <c r="BJ35" s="68">
        <v>2.7160000000000002</v>
      </c>
      <c r="BK35" s="68">
        <v>1.1559999999999999</v>
      </c>
      <c r="BL35" s="69">
        <v>6.9989999999999997</v>
      </c>
      <c r="BM35" s="67">
        <v>1.393</v>
      </c>
      <c r="BN35" s="68">
        <v>4.3019999999999996</v>
      </c>
      <c r="BO35" s="68">
        <v>0.72099999999999997</v>
      </c>
      <c r="BP35" s="69">
        <v>1.508</v>
      </c>
      <c r="BQ35" s="67">
        <v>2.46</v>
      </c>
      <c r="BR35" s="68">
        <v>2.0049999999999999</v>
      </c>
      <c r="BS35" s="68">
        <v>3.25</v>
      </c>
      <c r="BT35" s="69">
        <v>3.0630000000000002</v>
      </c>
      <c r="BU35" s="67">
        <v>5.7949999999999999</v>
      </c>
      <c r="BV35" s="68">
        <v>4.1449999999999996</v>
      </c>
      <c r="BW35" s="68">
        <v>5.9960000000000004</v>
      </c>
      <c r="BX35" s="69">
        <v>3.794</v>
      </c>
      <c r="BY35" s="67">
        <v>5.8310000000000004</v>
      </c>
      <c r="BZ35" s="68">
        <v>6.5629999999999997</v>
      </c>
      <c r="CA35" s="68">
        <v>1.9610000000000001</v>
      </c>
      <c r="CB35" s="69">
        <v>2.8620000000000001</v>
      </c>
      <c r="CC35" s="67">
        <v>2.8050000000000002</v>
      </c>
      <c r="CD35" s="68">
        <v>1.105</v>
      </c>
      <c r="CE35" s="68">
        <v>3.004</v>
      </c>
      <c r="CF35" s="68">
        <v>6.9210000000000003</v>
      </c>
      <c r="CG35" s="68">
        <v>1.901</v>
      </c>
      <c r="CH35" s="83">
        <v>1.544</v>
      </c>
      <c r="CI35" s="57" t="s">
        <v>356</v>
      </c>
    </row>
    <row r="36" spans="1:87" ht="15" customHeight="1" thickBot="1" x14ac:dyDescent="0.6">
      <c r="A36" s="56">
        <f t="shared" si="0"/>
        <v>2</v>
      </c>
      <c r="B36" s="55"/>
      <c r="C36" s="47" t="s">
        <v>326</v>
      </c>
      <c r="D36" s="48"/>
      <c r="E36" s="54"/>
      <c r="F36" s="84" t="s">
        <v>327</v>
      </c>
      <c r="G36" s="85" t="s">
        <v>289</v>
      </c>
      <c r="H36" s="86">
        <v>69.114000000000004</v>
      </c>
      <c r="I36" s="87">
        <v>56.645000000000003</v>
      </c>
      <c r="J36" s="88">
        <v>50.302</v>
      </c>
      <c r="K36" s="88">
        <v>61.398000000000003</v>
      </c>
      <c r="L36" s="89">
        <v>61.152000000000001</v>
      </c>
      <c r="M36" s="87">
        <v>58.716000000000001</v>
      </c>
      <c r="N36" s="88">
        <v>54.646999999999998</v>
      </c>
      <c r="O36" s="88">
        <v>45.283000000000001</v>
      </c>
      <c r="P36" s="88">
        <v>72.581999999999994</v>
      </c>
      <c r="Q36" s="88">
        <v>58.877000000000002</v>
      </c>
      <c r="R36" s="88">
        <v>66.528000000000006</v>
      </c>
      <c r="S36" s="88">
        <v>53.664000000000001</v>
      </c>
      <c r="T36" s="88">
        <v>53.942999999999998</v>
      </c>
      <c r="U36" s="88">
        <v>57.28</v>
      </c>
      <c r="V36" s="88">
        <v>59.57</v>
      </c>
      <c r="W36" s="88">
        <v>52.006</v>
      </c>
      <c r="X36" s="88">
        <v>57.465000000000003</v>
      </c>
      <c r="Y36" s="88">
        <v>66.257999999999996</v>
      </c>
      <c r="Z36" s="88">
        <v>68.680000000000007</v>
      </c>
      <c r="AA36" s="88">
        <v>56.222000000000001</v>
      </c>
      <c r="AB36" s="88">
        <v>62.680999999999997</v>
      </c>
      <c r="AC36" s="88">
        <v>62.658999999999999</v>
      </c>
      <c r="AD36" s="88">
        <v>52.732999999999997</v>
      </c>
      <c r="AE36" s="88">
        <v>50.552</v>
      </c>
      <c r="AF36" s="88">
        <v>53.341000000000001</v>
      </c>
      <c r="AG36" s="88">
        <v>57.226999999999997</v>
      </c>
      <c r="AH36" s="88">
        <v>57.593000000000004</v>
      </c>
      <c r="AI36" s="88">
        <v>45.45</v>
      </c>
      <c r="AJ36" s="88">
        <v>59.555</v>
      </c>
      <c r="AK36" s="89">
        <v>55.497999999999998</v>
      </c>
      <c r="AL36" s="87">
        <v>67.625</v>
      </c>
      <c r="AM36" s="88">
        <v>61.472000000000001</v>
      </c>
      <c r="AN36" s="88">
        <v>71.097999999999999</v>
      </c>
      <c r="AO36" s="88">
        <v>68.622</v>
      </c>
      <c r="AP36" s="88">
        <v>65.924000000000007</v>
      </c>
      <c r="AQ36" s="89">
        <v>66.900000000000006</v>
      </c>
      <c r="AR36" s="87">
        <v>53.597999999999999</v>
      </c>
      <c r="AS36" s="88">
        <v>72.131</v>
      </c>
      <c r="AT36" s="88">
        <v>42.996000000000002</v>
      </c>
      <c r="AU36" s="88">
        <v>54.52</v>
      </c>
      <c r="AV36" s="88">
        <v>63.055999999999997</v>
      </c>
      <c r="AW36" s="88">
        <v>65.593000000000004</v>
      </c>
      <c r="AX36" s="89" t="s">
        <v>367</v>
      </c>
      <c r="AY36" s="87">
        <v>53.978999999999999</v>
      </c>
      <c r="AZ36" s="88">
        <v>50.442</v>
      </c>
      <c r="BA36" s="88">
        <v>48.671999999999997</v>
      </c>
      <c r="BB36" s="88">
        <v>56.73</v>
      </c>
      <c r="BC36" s="88">
        <v>53.411000000000001</v>
      </c>
      <c r="BD36" s="88">
        <v>50.96</v>
      </c>
      <c r="BE36" s="89">
        <v>56.554000000000002</v>
      </c>
      <c r="BF36" s="87">
        <v>74.415000000000006</v>
      </c>
      <c r="BG36" s="88">
        <v>85.46</v>
      </c>
      <c r="BH36" s="88">
        <v>74.631</v>
      </c>
      <c r="BI36" s="88">
        <v>79.022999999999996</v>
      </c>
      <c r="BJ36" s="88">
        <v>65.34</v>
      </c>
      <c r="BK36" s="88">
        <v>75.078999999999994</v>
      </c>
      <c r="BL36" s="89">
        <v>67.23</v>
      </c>
      <c r="BM36" s="87">
        <v>73.91</v>
      </c>
      <c r="BN36" s="88">
        <v>49.347000000000001</v>
      </c>
      <c r="BO36" s="88">
        <v>79.971999999999994</v>
      </c>
      <c r="BP36" s="89">
        <v>65.447999999999993</v>
      </c>
      <c r="BQ36" s="87">
        <v>78.828000000000003</v>
      </c>
      <c r="BR36" s="88">
        <v>84.957999999999998</v>
      </c>
      <c r="BS36" s="88">
        <v>64.265000000000001</v>
      </c>
      <c r="BT36" s="89">
        <v>71.147000000000006</v>
      </c>
      <c r="BU36" s="87">
        <v>76.474000000000004</v>
      </c>
      <c r="BV36" s="88">
        <v>60.713999999999999</v>
      </c>
      <c r="BW36" s="88">
        <v>77.858999999999995</v>
      </c>
      <c r="BX36" s="89">
        <v>72.287000000000006</v>
      </c>
      <c r="BY36" s="87">
        <v>79.75</v>
      </c>
      <c r="BZ36" s="88">
        <v>81.317999999999998</v>
      </c>
      <c r="CA36" s="88">
        <v>72.385999999999996</v>
      </c>
      <c r="CB36" s="89">
        <v>72.256</v>
      </c>
      <c r="CC36" s="87">
        <v>66.411000000000001</v>
      </c>
      <c r="CD36" s="88">
        <v>55.579000000000001</v>
      </c>
      <c r="CE36" s="88">
        <v>66.326999999999998</v>
      </c>
      <c r="CF36" s="88">
        <v>72.813000000000002</v>
      </c>
      <c r="CG36" s="88">
        <v>70.177000000000007</v>
      </c>
      <c r="CH36" s="90">
        <v>66.38</v>
      </c>
      <c r="CI36" s="57" t="s">
        <v>357</v>
      </c>
    </row>
    <row r="37" spans="1:87" ht="12.75" customHeight="1" thickTop="1" x14ac:dyDescent="0.2">
      <c r="B37" s="70" t="s">
        <v>358</v>
      </c>
    </row>
    <row r="38" spans="1:87" ht="12.75" customHeight="1" x14ac:dyDescent="0.2">
      <c r="B38" s="70" t="s">
        <v>359</v>
      </c>
    </row>
    <row r="39" spans="1:87" ht="12.75" customHeight="1" x14ac:dyDescent="0.2">
      <c r="B39" s="70" t="s">
        <v>360</v>
      </c>
    </row>
    <row r="40" spans="1:87" ht="12.75" customHeight="1" x14ac:dyDescent="0.25">
      <c r="B40" s="71" t="s">
        <v>363</v>
      </c>
    </row>
    <row r="41" spans="1:87" ht="12.75" customHeight="1" x14ac:dyDescent="0.25">
      <c r="B41" s="71" t="s">
        <v>362</v>
      </c>
    </row>
    <row r="42" spans="1:87" ht="12.75" customHeight="1" thickBot="1" x14ac:dyDescent="0.3">
      <c r="B42" s="71" t="s">
        <v>361</v>
      </c>
    </row>
    <row r="43" spans="1:87" ht="12.75" customHeight="1" thickTop="1" thickBot="1" x14ac:dyDescent="0.25">
      <c r="B43" s="91"/>
      <c r="C43" s="70" t="s">
        <v>365</v>
      </c>
    </row>
    <row r="44" spans="1:87"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2021-07-19T03:34:34Z</dcterms:created>
  <dcterms:modified xsi:type="dcterms:W3CDTF">2021-07-19T03:34:34Z</dcterms:modified>
</cp:coreProperties>
</file>