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9B097E81-F931-4F20-BC40-52A829FC0B33}" xr6:coauthVersionLast="45" xr6:coauthVersionMax="45" xr10:uidLastSave="{00000000-0000-0000-0000-000000000000}"/>
  <bookViews>
    <workbookView xWindow="28680" yWindow="-16410" windowWidth="16440" windowHeight="28440" xr2:uid="{701DB704-2FC7-4F87-A92B-55F05A20F092}"/>
  </bookViews>
  <sheets>
    <sheet name="＜拡大推計表＞" sheetId="2" r:id="rId1"/>
  </sheets>
  <definedNames>
    <definedName name="_xlnm.Print_Area" localSheetId="0">'＜拡大推計表＞'!$A$1:$BP$73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67" i="2" l="1"/>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<sst xmlns="http://schemas.openxmlformats.org/spreadsheetml/2006/main" count="1948" uniqueCount="216">
  <si>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</si>
  <si>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</si>
  <si>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</si>
  <si>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</si>
  <si>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</si>
  <si>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</si>
  <si>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</si>
  <si>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</si>
  <si>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</si>
  <si>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</si>
  <si>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</si>
  <si>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</si>
  <si>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</si>
  <si>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</si>
  <si>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</si>
  <si>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</si>
  <si>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</si>
  <si>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</si>
  <si>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</si>
  <si>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</si>
  <si>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</si>
  <si>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</si>
  <si>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</si>
  <si>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</si>
  <si>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</si>
  <si>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</si>
  <si>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</si>
  <si>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</si>
  <si>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</si>
  <si>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</si>
  <si>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</si>
  <si>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</si>
  <si>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</si>
  <si>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</si>
  <si>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</si>
  <si>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</si>
  <si>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</si>
  <si>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</si>
  <si>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</si>
  <si>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</si>
  <si>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</si>
  <si>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</si>
  <si>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</si>
  <si>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</si>
  <si>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</si>
  <si>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</si>
  <si>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</si>
  <si>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</si>
  <si>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</si>
  <si>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</si>
  <si>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</si>
  <si>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</si>
  <si>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</si>
  <si>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</si>
  <si>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</si>
  <si>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</si>
  <si>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</si>
  <si>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</si>
  <si>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</si>
  <si>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</si>
  <si>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</si>
  <si>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</si>
  <si>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</si>
  <si>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</si>
  <si>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</si>
  <si>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</si>
  <si>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</si>
  <si>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</si>
  <si>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</si>
  <si>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</si>
  <si>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</si>
  <si>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</si>
  <si>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</si>
  <si>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</si>
  <si>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</si>
  <si>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</si>
  <si>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</si>
  <si>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</si>
  <si>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</si>
  <si>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</si>
  <si>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</si>
  <si>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</si>
  <si>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</si>
  <si>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</si>
  <si>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</si>
  <si>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</si>
  <si>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</si>
  <si>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</si>
  <si>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</si>
  <si>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</si>
  <si>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</si>
  <si>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</si>
  <si>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税制の利用状況</t>
    <phoneticPr fontId="15"/>
  </si>
  <si>
    <t>税制の利用状況</t>
    <phoneticPr fontId="7"/>
  </si>
  <si>
    <t>損金算入特例利用企業数</t>
    <phoneticPr fontId="15"/>
  </si>
  <si>
    <t>税制の利用状況_損金算入特例利用企業数</t>
    <phoneticPr fontId="7"/>
  </si>
  <si>
    <t>中小企業投資促進税制利用企業数</t>
    <phoneticPr fontId="15"/>
  </si>
  <si>
    <t>税制の利用状況_中小企業投資促進税制利用企業数</t>
    <phoneticPr fontId="7"/>
  </si>
  <si>
    <t>中小企業経営強化税制利用企業数</t>
    <phoneticPr fontId="15"/>
  </si>
  <si>
    <t>税制の利用状況_中小企業経営強化税制利用企業数</t>
    <phoneticPr fontId="7"/>
  </si>
  <si>
    <t>利用していない企業数</t>
    <phoneticPr fontId="16"/>
  </si>
  <si>
    <t>税制の利用状況_利用していない企業数</t>
    <phoneticPr fontId="7"/>
  </si>
  <si>
    <t>ＮＡ（無回答）</t>
    <phoneticPr fontId="15"/>
  </si>
  <si>
    <t>税制の利用状況_ＮＡ（無回答）</t>
    <phoneticPr fontId="7"/>
  </si>
  <si>
    <t>損金算入特例を利用した少額減価償却資産対象件数</t>
    <phoneticPr fontId="16"/>
  </si>
  <si>
    <t>損金算入特例を利用した少額減価償却資産対象件数</t>
    <phoneticPr fontId="7"/>
  </si>
  <si>
    <t>件</t>
  </si>
  <si>
    <t>損金算入特例を利用した少額減価償却資産取得額</t>
    <phoneticPr fontId="16"/>
  </si>
  <si>
    <t>損金算入特例を利用した少額減価償却資産取得額</t>
    <phoneticPr fontId="7"/>
  </si>
  <si>
    <t>百万円</t>
  </si>
  <si>
    <t>中小企業投資促進税制を適用した資産取得件数</t>
    <phoneticPr fontId="16"/>
  </si>
  <si>
    <t>中小企業投資促進税制を適用した資産取得件数</t>
    <phoneticPr fontId="7"/>
  </si>
  <si>
    <t>特別償却制度取得件数</t>
    <phoneticPr fontId="16"/>
  </si>
  <si>
    <t>中小企業投資促進税制を適用した資産取得件数_特別償却制度取得件数</t>
    <phoneticPr fontId="7"/>
  </si>
  <si>
    <t>機械・装置</t>
    <phoneticPr fontId="16"/>
  </si>
  <si>
    <t>中小企業投資促進税制を適用した資産取得件数_特別償却制度取得件数_機械・装置</t>
    <phoneticPr fontId="7"/>
  </si>
  <si>
    <t>測定工具・検査工具</t>
    <phoneticPr fontId="16"/>
  </si>
  <si>
    <t>中小企業投資促進税制を適用した資産取得件数_特別償却制度取得件数_測定工具・検査工具</t>
    <phoneticPr fontId="7"/>
  </si>
  <si>
    <t>ソフトウェア</t>
    <phoneticPr fontId="7"/>
  </si>
  <si>
    <t>中小企業投資促進税制を適用した資産取得件数_特別償却制度取得件数_ソフトウェア</t>
    <phoneticPr fontId="7"/>
  </si>
  <si>
    <t>普通貨物自動車</t>
    <phoneticPr fontId="16"/>
  </si>
  <si>
    <t>中小企業投資促進税制を適用した資産取得件数_特別償却制度取得件数_普通貨物自動車</t>
    <phoneticPr fontId="7"/>
  </si>
  <si>
    <t>内航船舶</t>
    <phoneticPr fontId="16"/>
  </si>
  <si>
    <t>中小企業投資促進税制を適用した資産取得件数_特別償却制度取得件数_内航船舶</t>
    <phoneticPr fontId="7"/>
  </si>
  <si>
    <t>税額控除制度取得件数</t>
    <phoneticPr fontId="16"/>
  </si>
  <si>
    <t>中小企業投資促進税制を適用した資産取得件数_税額控除制度取得件数</t>
    <phoneticPr fontId="7"/>
  </si>
  <si>
    <t>中小企業投資促進税制を適用した資産取得件数_税額控除制度取得件数_機械・装置</t>
    <phoneticPr fontId="7"/>
  </si>
  <si>
    <t>中小企業投資促進税制を適用した資産取得件数_税額控除制度取得件数_測定工具・検査工具</t>
    <phoneticPr fontId="7"/>
  </si>
  <si>
    <t>中小企業投資促進税制を適用した資産取得件数_税額控除制度取得件数_ソフトウェア</t>
    <phoneticPr fontId="7"/>
  </si>
  <si>
    <t>中小企業投資促進税制を適用した資産取得件数_税額控除制度取得件数_普通貨物自動車</t>
    <phoneticPr fontId="7"/>
  </si>
  <si>
    <t>中小企業投資促進税制を適用した資産取得件数_税額控除制度取得件数_内航船舶</t>
    <phoneticPr fontId="7"/>
  </si>
  <si>
    <t>中小企業投資促進税制を適用した資産取得価額</t>
    <phoneticPr fontId="16"/>
  </si>
  <si>
    <t>中小企業投資促進税制を適用した資産取得価額</t>
    <phoneticPr fontId="7"/>
  </si>
  <si>
    <t>特別償却制度取得価額</t>
    <phoneticPr fontId="16"/>
  </si>
  <si>
    <t>中小企業投資促進税制を適用した資産取得価額_特別償却制度取得価額</t>
    <phoneticPr fontId="7"/>
  </si>
  <si>
    <t>中小企業投資促進税制を適用した資産取得価額_特別償却制度取得価額_機械・装置</t>
    <phoneticPr fontId="7"/>
  </si>
  <si>
    <t>中小企業投資促進税制を適用した資産取得価額_特別償却制度取得価額_測定工具・検査工具</t>
    <phoneticPr fontId="7"/>
  </si>
  <si>
    <t>中小企業投資促進税制を適用した資産取得価額_特別償却制度取得価額_ソフトウェア</t>
    <phoneticPr fontId="7"/>
  </si>
  <si>
    <t>中小企業投資促進税制を適用した資産取得価額_特別償却制度取得価額_普通貨物自動車</t>
    <phoneticPr fontId="7"/>
  </si>
  <si>
    <t>中小企業投資促進税制を適用した資産取得価額_特別償却制度取得価額_内航船舶</t>
    <phoneticPr fontId="7"/>
  </si>
  <si>
    <t>税額控除制度取得価額</t>
    <phoneticPr fontId="16"/>
  </si>
  <si>
    <t>中小企業投資促進税制を適用した資産取得価額_税額控除制度取得価額</t>
    <phoneticPr fontId="7"/>
  </si>
  <si>
    <t>中小企業投資促進税制を適用した資産取得価額_税額控除制度取得価額_機械・装置</t>
    <phoneticPr fontId="7"/>
  </si>
  <si>
    <t>中小企業投資促進税制を適用した資産取得価額_税額控除制度取得価額_測定工具・検査工具</t>
    <phoneticPr fontId="7"/>
  </si>
  <si>
    <t>中小企業投資促進税制を適用した資産取得価額_税額控除制度取得価額_ソフトウェア</t>
    <phoneticPr fontId="7"/>
  </si>
  <si>
    <t>中小企業投資促進税制を適用した資産取得価額_税額控除制度取得価額_普通貨物自動車</t>
    <phoneticPr fontId="7"/>
  </si>
  <si>
    <t>中小企業投資促進税制を適用した資産取得価額_税額控除制度取得価額_内航船舶</t>
    <phoneticPr fontId="7"/>
  </si>
  <si>
    <t>中小企業経営強化税制を適用した資産取得件数</t>
    <phoneticPr fontId="7"/>
  </si>
  <si>
    <t>中小企業経営強化税制を適用した資産取得件数_特別償却制度取得件数</t>
    <phoneticPr fontId="7"/>
  </si>
  <si>
    <t>中小企業経営強化税制を適用した資産取得件数_特別償却制度取得件数_機械・装置</t>
    <phoneticPr fontId="7"/>
  </si>
  <si>
    <t>中小企業経営強化税制を適用した資産取得件数_特別償却制度取得件数_測定工具・検査工具</t>
    <phoneticPr fontId="7"/>
  </si>
  <si>
    <t>器具備品</t>
    <phoneticPr fontId="16"/>
  </si>
  <si>
    <t>中小企業経営強化税制を適用した資産取得件数_特別償却制度取得件数_器具備品</t>
    <phoneticPr fontId="7"/>
  </si>
  <si>
    <t>建物附属設備</t>
    <phoneticPr fontId="16"/>
  </si>
  <si>
    <t>中小企業経営強化税制を適用した資産取得件数_特別償却制度取得件数_建物附属設備</t>
    <phoneticPr fontId="7"/>
  </si>
  <si>
    <t>中小企業経営強化税制を適用した資産取得件数_特別償却制度取得件数_ソフトウェア</t>
    <phoneticPr fontId="7"/>
  </si>
  <si>
    <t>中小企業経営強化税制を適用した資産取得件数_税額控除制度取得件数</t>
    <phoneticPr fontId="7"/>
  </si>
  <si>
    <t>中小企業経営強化税制を適用した資産取得件数_税額控除制度取得件数_機械・装置</t>
    <phoneticPr fontId="7"/>
  </si>
  <si>
    <t>中小企業経営強化税制を適用した資産取得件数_税額控除制度取得件数_測定工具・検査工具</t>
    <phoneticPr fontId="7"/>
  </si>
  <si>
    <t>中小企業経営強化税制を適用した資産取得件数_税額控除制度取得件数_器具備品</t>
    <phoneticPr fontId="7"/>
  </si>
  <si>
    <t>中小企業経営強化税制を適用した資産取得件数_税額控除制度取得件数_建物附属設備</t>
    <phoneticPr fontId="7"/>
  </si>
  <si>
    <t>中小企業経営強化税制を適用した資産取得件数_税額控除制度取得件数_ソフトウェア</t>
    <phoneticPr fontId="7"/>
  </si>
  <si>
    <t>中小企業経営強化税制を適用した資産取得価額</t>
    <phoneticPr fontId="16"/>
  </si>
  <si>
    <t>中小企業経営強化税制を適用した資産取得価額</t>
    <phoneticPr fontId="7"/>
  </si>
  <si>
    <t>中小企業経営強化税制を適用した資産取得価額_特別償却制度取得価額</t>
    <phoneticPr fontId="7"/>
  </si>
  <si>
    <t>中小企業経営強化税制を適用した資産取得価額_特別償却制度取得価額_機械・装置</t>
    <phoneticPr fontId="7"/>
  </si>
  <si>
    <t>中小企業経営強化税制を適用した資産取得価額_特別償却制度取得価額_測定工具・検査工具</t>
    <phoneticPr fontId="7"/>
  </si>
  <si>
    <t>中小企業経営強化税制を適用した資産取得価額_特別償却制度取得価額_器具備品</t>
    <phoneticPr fontId="7"/>
  </si>
  <si>
    <t>中小企業経営強化税制を適用した資産取得価額_特別償却制度取得価額_建物附属設備</t>
    <phoneticPr fontId="7"/>
  </si>
  <si>
    <t>中小企業経営強化税制を適用した資産取得価額_特別償却制度取得価額_ソフトウェア</t>
    <phoneticPr fontId="7"/>
  </si>
  <si>
    <t>中小企業経営強化税制を適用した資産取得価額_税額控除制度取得価額</t>
    <phoneticPr fontId="7"/>
  </si>
  <si>
    <t>中小企業経営強化税制を適用した資産取得価額_税額控除制度取得価額_機械・装置</t>
    <phoneticPr fontId="7"/>
  </si>
  <si>
    <t>中小企業経営強化税制を適用した資産取得価額_税額控除制度取得価額_測定工具・検査工具</t>
    <phoneticPr fontId="7"/>
  </si>
  <si>
    <t>中小企業経営強化税制を適用した資産取得価額_税額控除制度取得価額_器具備品</t>
    <phoneticPr fontId="7"/>
  </si>
  <si>
    <t>中小企業経営強化税制を適用した資産取得価額_税額控除制度取得価額_建物附属設備</t>
    <phoneticPr fontId="7"/>
  </si>
  <si>
    <t>中小企業経営強化税制を適用した資産取得価額_税額控除制度取得価額_ソフトウェア</t>
    <phoneticPr fontId="7"/>
  </si>
  <si>
    <t>No. of enterprises in parent population</t>
  </si>
  <si>
    <t>Use of tax system (by enterprises)</t>
  </si>
  <si>
    <t>No. of enterprises using the special system of inclusion in expenses</t>
  </si>
  <si>
    <t>No. of enterprises using tax incentive to promote investment of SMEs</t>
  </si>
  <si>
    <t>No. of enterprises using tax incentive to business enhancement act of SMEs</t>
  </si>
  <si>
    <t>No. of enterprises not using the system</t>
  </si>
  <si>
    <t>NA (No answer)</t>
  </si>
  <si>
    <t>No. of cases applicable for petty sum depreciable assets under the exceptional tax treatment of deductible expenses</t>
  </si>
  <si>
    <t>Amount of acquired petty sum depreciable assets under the exceptional tax treatment of deductible expenses (million yen)</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</si>
  <si>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</si>
  <si>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</si>
  <si>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</si>
  <si>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</si>
  <si>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</si>
  <si>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</si>
  <si>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</si>
  <si>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</si>
  <si>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</si>
  <si>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</si>
  <si>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</si>
  <si>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</si>
  <si>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</si>
  <si>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</si>
  <si>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</si>
  <si>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</si>
  <si>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</si>
  <si>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</si>
  <si>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</si>
  <si>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</si>
  <si>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</si>
  <si>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</si>
  <si>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t>（注１）　従業者規模別表は、「常用雇用者」の規模で分類している。</t>
  </si>
  <si>
    <t>（注２）　中小企業投資促進税制利用企業数、あるいは中小企業経営強化税制利用企業数に実績があり、各制度の取得件数および取得価額の合計に実績がない場合は、調査票乙（詳細票）に該当する企業がなかったことによる。</t>
  </si>
  <si>
    <t>（注３）　「税制の利用状況（社）」は複数回答のため計を表示していない。</t>
  </si>
  <si>
    <r>
      <t>Notes3:</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</si>
  <si>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Notes2:</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</si>
  <si>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Notes1:</t>
    </r>
    <r>
      <rPr>
        <sz val="8"/>
        <rFont val="ＭＳ Ｐゴシック"/>
        <family val="3"/>
        <charset val="128"/>
      </rPr>
      <t>　</t>
    </r>
    <r>
      <rPr>
        <sz val="8"/>
        <rFont val="Times New Roman"/>
        <family val="1"/>
      </rPr>
      <t>The tables by size of workers are categorized by size of regular employees.</t>
    </r>
  </si>
  <si>
    <r>
      <t>11．中小企業税制の利用状況（法人企業）　(1) 産業別・従業者規模別表　　　</t>
    </r>
    <r>
      <rPr>
        <b/>
        <sz val="11"/>
        <rFont val="Times New Roman"/>
        <family val="1"/>
      </rPr>
      <t>11</t>
    </r>
    <r>
      <rPr>
        <b/>
        <sz val="11"/>
        <rFont val="ＭＳ ゴシック"/>
        <family val="3"/>
        <charset val="128"/>
      </rPr>
      <t>．</t>
    </r>
    <r>
      <rPr>
        <b/>
        <sz val="11"/>
        <rFont val="Times New Roman"/>
        <family val="1"/>
      </rPr>
      <t>Status of tax incentives used by SMEs (business corporations)</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</si>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</sst>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8">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8" xfId="1" applyFont="1" applyBorder="1" applyAlignment="1">
      <alignment vertical="center"/>
    </xf>
    <xf numFmtId="0" fontId="12" fillId="0" borderId="2" xfId="1" applyFont="1" applyBorder="1" applyAlignment="1">
      <alignment vertical="center"/>
    </xf>
    <xf numFmtId="0" fontId="12" fillId="0" borderId="1" xfId="1" applyFont="1" applyBorder="1" applyAlignment="1">
      <alignment vertical="center"/>
    </xf>
    <xf numFmtId="0" fontId="12" fillId="0" borderId="23" xfId="1" applyFont="1" applyBorder="1" applyAlignment="1">
      <alignment vertical="center" shrinkToFit="1"/>
    </xf>
    <xf numFmtId="0" fontId="12" fillId="0" borderId="13" xfId="1" applyFont="1" applyBorder="1" applyAlignment="1">
      <alignment vertical="center" shrinkToFit="1"/>
    </xf>
    <xf numFmtId="0" fontId="12" fillId="0" borderId="17" xfId="1" applyFont="1" applyBorder="1" applyAlignment="1">
      <alignment vertical="center"/>
    </xf>
    <xf numFmtId="0" fontId="12" fillId="0" borderId="20" xfId="1" applyFont="1" applyBorder="1" applyAlignment="1">
      <alignment vertical="center" shrinkToFit="1"/>
    </xf>
    <xf numFmtId="0" fontId="12" fillId="0" borderId="0" xfId="0" applyFont="1">
      <alignment vertical="center"/>
    </xf>
    <xf numFmtId="0" fontId="17" fillId="0" borderId="24" xfId="2" applyFont="1" applyBorder="1">
      <alignment vertical="center"/>
    </xf>
    <xf numFmtId="0" fontId="12" fillId="0" borderId="25" xfId="2" applyNumberFormat="1" applyFont="1" applyBorder="1" applyAlignment="1">
      <alignment horizontal="right" vertical="center"/>
    </xf>
    <xf numFmtId="0" fontId="12" fillId="0" borderId="26" xfId="2" applyNumberFormat="1" applyFont="1" applyBorder="1" applyAlignment="1">
      <alignment horizontal="right" vertical="center"/>
    </xf>
    <xf numFmtId="0" fontId="12" fillId="0" borderId="27" xfId="2" applyNumberFormat="1" applyFont="1" applyBorder="1" applyAlignment="1">
      <alignment horizontal="right" vertical="center"/>
    </xf>
    <xf numFmtId="0" fontId="12" fillId="0" borderId="30" xfId="2" applyNumberFormat="1" applyFont="1" applyBorder="1" applyAlignment="1">
      <alignment horizontal="right" vertical="center"/>
    </xf>
    <xf numFmtId="0" fontId="12" fillId="0" borderId="12" xfId="2" applyNumberFormat="1" applyFont="1" applyBorder="1" applyAlignment="1">
      <alignment horizontal="right" vertical="center"/>
    </xf>
    <xf numFmtId="0" fontId="12" fillId="0" borderId="11" xfId="2" applyNumberFormat="1" applyFont="1" applyBorder="1" applyAlignment="1">
      <alignment horizontal="right" vertical="center"/>
    </xf>
    <xf numFmtId="0" fontId="12" fillId="0" borderId="29" xfId="2" applyNumberFormat="1" applyFont="1" applyBorder="1" applyAlignment="1">
      <alignment horizontal="right" vertical="center"/>
    </xf>
    <xf numFmtId="0" fontId="12" fillId="0" borderId="10" xfId="2" applyNumberFormat="1" applyFont="1" applyBorder="1" applyAlignment="1">
      <alignment horizontal="right" vertical="center"/>
    </xf>
    <xf numFmtId="0" fontId="12" fillId="0" borderId="16" xfId="2" applyNumberFormat="1" applyFont="1" applyBorder="1" applyAlignment="1">
      <alignment horizontal="right" vertical="center"/>
    </xf>
    <xf numFmtId="0" fontId="12" fillId="0" borderId="15" xfId="2" applyNumberFormat="1" applyFont="1" applyBorder="1" applyAlignment="1">
      <alignment horizontal="right" vertical="center"/>
    </xf>
    <xf numFmtId="0" fontId="12" fillId="0" borderId="28" xfId="2" applyNumberFormat="1" applyFont="1" applyBorder="1" applyAlignment="1">
      <alignment horizontal="right" vertical="center"/>
    </xf>
    <xf numFmtId="0" fontId="12" fillId="0" borderId="14" xfId="2" applyNumberFormat="1" applyFont="1" applyBorder="1" applyAlignment="1">
      <alignment horizontal="right" vertical="center"/>
    </xf>
    <xf numFmtId="0" fontId="18" fillId="0" borderId="0" xfId="1" applyFont="1"/>
    <xf numFmtId="0" fontId="17"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NumberFormat="1" applyFont="1" applyBorder="1" applyAlignment="1">
      <alignment horizontal="right" vertical="center"/>
    </xf>
    <xf numFmtId="0" fontId="12" fillId="0" borderId="40" xfId="2" applyNumberFormat="1" applyFont="1" applyBorder="1" applyAlignment="1">
      <alignment horizontal="right" vertical="center"/>
    </xf>
    <xf numFmtId="0" fontId="12" fillId="0" borderId="41" xfId="2" applyNumberFormat="1"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NumberFormat="1" applyFont="1" applyBorder="1" applyAlignment="1">
      <alignment horizontal="right" vertical="center"/>
    </xf>
    <xf numFmtId="0" fontId="12" fillId="0" borderId="45" xfId="2" applyNumberFormat="1" applyFont="1" applyBorder="1" applyAlignment="1">
      <alignment horizontal="right" vertical="center"/>
    </xf>
    <xf numFmtId="0" fontId="12" fillId="0" borderId="46" xfId="2" applyNumberFormat="1" applyFont="1" applyBorder="1" applyAlignment="1">
      <alignment horizontal="right" vertical="center"/>
    </xf>
    <xf numFmtId="0" fontId="12" fillId="0" borderId="47" xfId="2" applyNumberFormat="1" applyFont="1" applyBorder="1" applyAlignment="1">
      <alignment horizontal="right" vertical="center"/>
    </xf>
    <xf numFmtId="0" fontId="12" fillId="0" borderId="48" xfId="2" applyNumberFormat="1" applyFont="1" applyBorder="1" applyAlignment="1">
      <alignment horizontal="right" vertical="center"/>
    </xf>
    <xf numFmtId="0" fontId="18" fillId="0" borderId="31" xfId="1" applyFont="1" applyBorder="1"/>
  </cellXfs>
  <cellStyles count="4">
    <cellStyle name="標準" xfId="0" builtinId="0"/>
    <cellStyle name="標準 2" xfId="1" xr:uid="{5466B5CF-B61F-4920-A82D-882F87FDD78C}"/>
    <cellStyle name="標準_03_委員会資料_3rd_No.41_集計様式" xfId="2" xr:uid="{638303A8-6B74-45CF-8E33-478185FEA88D}"/>
    <cellStyle name="標準_03_委員会資料_3rd_No.41_集計様式_(5) 産業別・設立年別表（法人企業）誤_06-(5) 産業別・設立年別表（法人企業）" xfId="3" xr:uid="{5EE20623-DABF-4DA5-87C7-E00744173F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B421F-3823-4464-9C32-E9818DC1C3C4}">
  <sheetPr codeName="Sheet20"/>
  <dimension ref="A1:BP75"/>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2" customWidth="1"/>
    <col min="7" max="67" width="9.08203125" style="2" customWidth="1"/>
    <col min="68" max="68" width="50.58203125" style="2" customWidth="1"/>
    <col min="69" max="16384" width="9" style="2"/>
  </cols>
  <sheetData>
    <row r="1" spans="1:68" ht="30" customHeight="1" x14ac:dyDescent="0.55000000000000004">
      <c r="A1" s="1" t="s">
        <v>213</v>
      </c>
      <c r="B1" s="1"/>
      <c r="C1" s="1"/>
      <c r="D1" s="1"/>
      <c r="E1" s="1"/>
    </row>
    <row r="2" spans="1:68"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row>
    <row r="3" spans="1:68" s="19" customFormat="1" ht="21.75" customHeight="1" x14ac:dyDescent="0.55000000000000004">
      <c r="A3" s="7"/>
      <c r="B3" s="8" t="s">
        <v>0</v>
      </c>
      <c r="C3" s="9"/>
      <c r="D3" s="9"/>
      <c r="E3" s="10"/>
      <c r="F3" s="11" t="s">
        <v>1</v>
      </c>
      <c r="G3" s="11" t="s">
        <v>2</v>
      </c>
      <c r="H3" s="12" t="s">
        <v>3</v>
      </c>
      <c r="I3" s="12"/>
      <c r="J3" s="12"/>
      <c r="K3" s="12"/>
      <c r="L3" s="13"/>
      <c r="M3" s="14" t="s">
        <v>4</v>
      </c>
      <c r="N3" s="12"/>
      <c r="O3" s="12"/>
      <c r="P3" s="12"/>
      <c r="Q3" s="13"/>
      <c r="R3" s="15" t="s">
        <v>5</v>
      </c>
      <c r="S3" s="16"/>
      <c r="T3" s="16"/>
      <c r="U3" s="16"/>
      <c r="V3" s="17"/>
      <c r="W3" s="15" t="s">
        <v>6</v>
      </c>
      <c r="X3" s="16"/>
      <c r="Y3" s="16"/>
      <c r="Z3" s="16"/>
      <c r="AA3" s="17"/>
      <c r="AB3" s="15" t="s">
        <v>7</v>
      </c>
      <c r="AC3" s="16"/>
      <c r="AD3" s="16"/>
      <c r="AE3" s="16"/>
      <c r="AF3" s="17"/>
      <c r="AG3" s="15" t="s">
        <v>8</v>
      </c>
      <c r="AH3" s="16"/>
      <c r="AI3" s="16"/>
      <c r="AJ3" s="16"/>
      <c r="AK3" s="17"/>
      <c r="AL3" s="15" t="s">
        <v>9</v>
      </c>
      <c r="AM3" s="16"/>
      <c r="AN3" s="16"/>
      <c r="AO3" s="16"/>
      <c r="AP3" s="17"/>
      <c r="AQ3" s="15" t="s">
        <v>10</v>
      </c>
      <c r="AR3" s="16"/>
      <c r="AS3" s="16"/>
      <c r="AT3" s="16"/>
      <c r="AU3" s="17"/>
      <c r="AV3" s="15" t="s">
        <v>11</v>
      </c>
      <c r="AW3" s="16"/>
      <c r="AX3" s="16"/>
      <c r="AY3" s="16"/>
      <c r="AZ3" s="17"/>
      <c r="BA3" s="15" t="s">
        <v>12</v>
      </c>
      <c r="BB3" s="16"/>
      <c r="BC3" s="16"/>
      <c r="BD3" s="16"/>
      <c r="BE3" s="17"/>
      <c r="BF3" s="15" t="s">
        <v>13</v>
      </c>
      <c r="BG3" s="16"/>
      <c r="BH3" s="16"/>
      <c r="BI3" s="16"/>
      <c r="BJ3" s="17"/>
      <c r="BK3" s="15" t="s">
        <v>14</v>
      </c>
      <c r="BL3" s="16"/>
      <c r="BM3" s="16"/>
      <c r="BN3" s="16"/>
      <c r="BO3" s="17"/>
      <c r="BP3" s="18" t="s">
        <v>15</v>
      </c>
    </row>
    <row r="4" spans="1:68" s="19" customFormat="1" ht="23.25" customHeight="1" x14ac:dyDescent="0.55000000000000004">
      <c r="A4" s="7"/>
      <c r="B4" s="20"/>
      <c r="C4" s="21"/>
      <c r="D4" s="21"/>
      <c r="E4" s="22"/>
      <c r="F4" s="23"/>
      <c r="G4" s="23"/>
      <c r="H4" s="24" t="s">
        <v>16</v>
      </c>
      <c r="I4" s="25" t="s">
        <v>17</v>
      </c>
      <c r="J4" s="25" t="s">
        <v>18</v>
      </c>
      <c r="K4" s="25" t="s">
        <v>19</v>
      </c>
      <c r="L4" s="25" t="s">
        <v>20</v>
      </c>
      <c r="M4" s="26" t="s">
        <v>16</v>
      </c>
      <c r="N4" s="25" t="s">
        <v>17</v>
      </c>
      <c r="O4" s="25" t="s">
        <v>18</v>
      </c>
      <c r="P4" s="25" t="s">
        <v>19</v>
      </c>
      <c r="Q4" s="25" t="s">
        <v>20</v>
      </c>
      <c r="R4" s="26" t="s">
        <v>16</v>
      </c>
      <c r="S4" s="25" t="s">
        <v>17</v>
      </c>
      <c r="T4" s="25" t="s">
        <v>18</v>
      </c>
      <c r="U4" s="25" t="s">
        <v>19</v>
      </c>
      <c r="V4" s="25" t="s">
        <v>20</v>
      </c>
      <c r="W4" s="26" t="s">
        <v>16</v>
      </c>
      <c r="X4" s="25" t="s">
        <v>17</v>
      </c>
      <c r="Y4" s="25" t="s">
        <v>18</v>
      </c>
      <c r="Z4" s="25" t="s">
        <v>19</v>
      </c>
      <c r="AA4" s="25" t="s">
        <v>20</v>
      </c>
      <c r="AB4" s="26" t="s">
        <v>16</v>
      </c>
      <c r="AC4" s="25" t="s">
        <v>17</v>
      </c>
      <c r="AD4" s="25" t="s">
        <v>18</v>
      </c>
      <c r="AE4" s="25" t="s">
        <v>19</v>
      </c>
      <c r="AF4" s="25" t="s">
        <v>20</v>
      </c>
      <c r="AG4" s="26" t="s">
        <v>16</v>
      </c>
      <c r="AH4" s="25" t="s">
        <v>17</v>
      </c>
      <c r="AI4" s="25" t="s">
        <v>18</v>
      </c>
      <c r="AJ4" s="25" t="s">
        <v>19</v>
      </c>
      <c r="AK4" s="25" t="s">
        <v>20</v>
      </c>
      <c r="AL4" s="26" t="s">
        <v>16</v>
      </c>
      <c r="AM4" s="25" t="s">
        <v>17</v>
      </c>
      <c r="AN4" s="25" t="s">
        <v>18</v>
      </c>
      <c r="AO4" s="25" t="s">
        <v>19</v>
      </c>
      <c r="AP4" s="25" t="s">
        <v>20</v>
      </c>
      <c r="AQ4" s="26" t="s">
        <v>16</v>
      </c>
      <c r="AR4" s="25" t="s">
        <v>17</v>
      </c>
      <c r="AS4" s="25" t="s">
        <v>18</v>
      </c>
      <c r="AT4" s="25" t="s">
        <v>19</v>
      </c>
      <c r="AU4" s="25" t="s">
        <v>20</v>
      </c>
      <c r="AV4" s="26" t="s">
        <v>16</v>
      </c>
      <c r="AW4" s="25" t="s">
        <v>17</v>
      </c>
      <c r="AX4" s="25" t="s">
        <v>18</v>
      </c>
      <c r="AY4" s="25" t="s">
        <v>19</v>
      </c>
      <c r="AZ4" s="25" t="s">
        <v>20</v>
      </c>
      <c r="BA4" s="26" t="s">
        <v>16</v>
      </c>
      <c r="BB4" s="25" t="s">
        <v>17</v>
      </c>
      <c r="BC4" s="25" t="s">
        <v>18</v>
      </c>
      <c r="BD4" s="25" t="s">
        <v>19</v>
      </c>
      <c r="BE4" s="25" t="s">
        <v>20</v>
      </c>
      <c r="BF4" s="26" t="s">
        <v>16</v>
      </c>
      <c r="BG4" s="25" t="s">
        <v>17</v>
      </c>
      <c r="BH4" s="25" t="s">
        <v>18</v>
      </c>
      <c r="BI4" s="25" t="s">
        <v>19</v>
      </c>
      <c r="BJ4" s="25" t="s">
        <v>20</v>
      </c>
      <c r="BK4" s="26" t="s">
        <v>16</v>
      </c>
      <c r="BL4" s="25" t="s">
        <v>17</v>
      </c>
      <c r="BM4" s="25" t="s">
        <v>18</v>
      </c>
      <c r="BN4" s="25" t="s">
        <v>19</v>
      </c>
      <c r="BO4" s="25" t="s">
        <v>20</v>
      </c>
      <c r="BP4" s="27"/>
    </row>
    <row r="5" spans="1:68" s="19" customFormat="1" ht="23.25" customHeight="1" thickBot="1" x14ac:dyDescent="0.6">
      <c r="A5" s="7"/>
      <c r="B5" s="28"/>
      <c r="C5" s="29"/>
      <c r="D5" s="29"/>
      <c r="E5" s="30"/>
      <c r="F5" s="31"/>
      <c r="G5" s="31"/>
      <c r="H5" s="32" t="s">
        <v>21</v>
      </c>
      <c r="I5" s="33" t="s">
        <v>22</v>
      </c>
      <c r="J5" s="33" t="s">
        <v>23</v>
      </c>
      <c r="K5" s="33" t="s">
        <v>24</v>
      </c>
      <c r="L5" s="33" t="s">
        <v>25</v>
      </c>
      <c r="M5" s="34" t="s">
        <v>21</v>
      </c>
      <c r="N5" s="33" t="s">
        <v>26</v>
      </c>
      <c r="O5" s="33" t="s">
        <v>27</v>
      </c>
      <c r="P5" s="33" t="s">
        <v>28</v>
      </c>
      <c r="Q5" s="33" t="s">
        <v>29</v>
      </c>
      <c r="R5" s="34" t="s">
        <v>21</v>
      </c>
      <c r="S5" s="33" t="s">
        <v>26</v>
      </c>
      <c r="T5" s="33" t="s">
        <v>27</v>
      </c>
      <c r="U5" s="33" t="s">
        <v>28</v>
      </c>
      <c r="V5" s="33" t="s">
        <v>29</v>
      </c>
      <c r="W5" s="34" t="s">
        <v>21</v>
      </c>
      <c r="X5" s="33" t="s">
        <v>26</v>
      </c>
      <c r="Y5" s="33" t="s">
        <v>27</v>
      </c>
      <c r="Z5" s="33" t="s">
        <v>28</v>
      </c>
      <c r="AA5" s="33" t="s">
        <v>29</v>
      </c>
      <c r="AB5" s="34" t="s">
        <v>21</v>
      </c>
      <c r="AC5" s="33" t="s">
        <v>26</v>
      </c>
      <c r="AD5" s="33" t="s">
        <v>27</v>
      </c>
      <c r="AE5" s="33" t="s">
        <v>28</v>
      </c>
      <c r="AF5" s="33" t="s">
        <v>29</v>
      </c>
      <c r="AG5" s="34" t="s">
        <v>21</v>
      </c>
      <c r="AH5" s="33" t="s">
        <v>26</v>
      </c>
      <c r="AI5" s="33" t="s">
        <v>27</v>
      </c>
      <c r="AJ5" s="33" t="s">
        <v>28</v>
      </c>
      <c r="AK5" s="33" t="s">
        <v>29</v>
      </c>
      <c r="AL5" s="34" t="s">
        <v>21</v>
      </c>
      <c r="AM5" s="33" t="s">
        <v>26</v>
      </c>
      <c r="AN5" s="33" t="s">
        <v>27</v>
      </c>
      <c r="AO5" s="33" t="s">
        <v>28</v>
      </c>
      <c r="AP5" s="33" t="s">
        <v>29</v>
      </c>
      <c r="AQ5" s="34" t="s">
        <v>21</v>
      </c>
      <c r="AR5" s="33" t="s">
        <v>26</v>
      </c>
      <c r="AS5" s="33" t="s">
        <v>27</v>
      </c>
      <c r="AT5" s="33" t="s">
        <v>28</v>
      </c>
      <c r="AU5" s="33" t="s">
        <v>29</v>
      </c>
      <c r="AV5" s="34" t="s">
        <v>21</v>
      </c>
      <c r="AW5" s="33" t="s">
        <v>26</v>
      </c>
      <c r="AX5" s="33" t="s">
        <v>27</v>
      </c>
      <c r="AY5" s="33" t="s">
        <v>28</v>
      </c>
      <c r="AZ5" s="33" t="s">
        <v>29</v>
      </c>
      <c r="BA5" s="34" t="s">
        <v>21</v>
      </c>
      <c r="BB5" s="33" t="s">
        <v>26</v>
      </c>
      <c r="BC5" s="33" t="s">
        <v>27</v>
      </c>
      <c r="BD5" s="33" t="s">
        <v>28</v>
      </c>
      <c r="BE5" s="33" t="s">
        <v>29</v>
      </c>
      <c r="BF5" s="34" t="s">
        <v>21</v>
      </c>
      <c r="BG5" s="33" t="s">
        <v>26</v>
      </c>
      <c r="BH5" s="33" t="s">
        <v>27</v>
      </c>
      <c r="BI5" s="33" t="s">
        <v>28</v>
      </c>
      <c r="BJ5" s="33" t="s">
        <v>29</v>
      </c>
      <c r="BK5" s="34" t="s">
        <v>21</v>
      </c>
      <c r="BL5" s="33" t="s">
        <v>26</v>
      </c>
      <c r="BM5" s="33" t="s">
        <v>27</v>
      </c>
      <c r="BN5" s="33" t="s">
        <v>28</v>
      </c>
      <c r="BO5" s="33" t="s">
        <v>29</v>
      </c>
      <c r="BP5" s="35"/>
    </row>
    <row r="6" spans="1:68" s="41" customFormat="1" ht="23.25" customHeight="1" thickTop="1" x14ac:dyDescent="0.55000000000000004">
      <c r="A6" s="36"/>
      <c r="B6" s="37"/>
      <c r="C6" s="38"/>
      <c r="D6" s="38"/>
      <c r="E6" s="39"/>
      <c r="F6" s="70"/>
      <c r="G6" s="71"/>
      <c r="H6" s="72" t="s">
        <v>30</v>
      </c>
      <c r="I6" s="73" t="s">
        <v>31</v>
      </c>
      <c r="J6" s="73" t="s">
        <v>32</v>
      </c>
      <c r="K6" s="73" t="s">
        <v>33</v>
      </c>
      <c r="L6" s="74" t="s">
        <v>34</v>
      </c>
      <c r="M6" s="72" t="s">
        <v>35</v>
      </c>
      <c r="N6" s="73" t="s">
        <v>36</v>
      </c>
      <c r="O6" s="73" t="s">
        <v>37</v>
      </c>
      <c r="P6" s="73" t="s">
        <v>38</v>
      </c>
      <c r="Q6" s="74" t="s">
        <v>39</v>
      </c>
      <c r="R6" s="72" t="s">
        <v>40</v>
      </c>
      <c r="S6" s="73" t="s">
        <v>41</v>
      </c>
      <c r="T6" s="73" t="s">
        <v>42</v>
      </c>
      <c r="U6" s="73" t="s">
        <v>43</v>
      </c>
      <c r="V6" s="74" t="s">
        <v>44</v>
      </c>
      <c r="W6" s="72" t="s">
        <v>45</v>
      </c>
      <c r="X6" s="73" t="s">
        <v>46</v>
      </c>
      <c r="Y6" s="73" t="s">
        <v>47</v>
      </c>
      <c r="Z6" s="73" t="s">
        <v>48</v>
      </c>
      <c r="AA6" s="74" t="s">
        <v>49</v>
      </c>
      <c r="AB6" s="72" t="s">
        <v>50</v>
      </c>
      <c r="AC6" s="73" t="s">
        <v>51</v>
      </c>
      <c r="AD6" s="73" t="s">
        <v>52</v>
      </c>
      <c r="AE6" s="73" t="s">
        <v>53</v>
      </c>
      <c r="AF6" s="74" t="s">
        <v>54</v>
      </c>
      <c r="AG6" s="72" t="s">
        <v>55</v>
      </c>
      <c r="AH6" s="73" t="s">
        <v>56</v>
      </c>
      <c r="AI6" s="73" t="s">
        <v>57</v>
      </c>
      <c r="AJ6" s="73" t="s">
        <v>58</v>
      </c>
      <c r="AK6" s="74" t="s">
        <v>59</v>
      </c>
      <c r="AL6" s="72" t="s">
        <v>60</v>
      </c>
      <c r="AM6" s="73" t="s">
        <v>61</v>
      </c>
      <c r="AN6" s="73" t="s">
        <v>62</v>
      </c>
      <c r="AO6" s="73" t="s">
        <v>63</v>
      </c>
      <c r="AP6" s="74" t="s">
        <v>64</v>
      </c>
      <c r="AQ6" s="72" t="s">
        <v>65</v>
      </c>
      <c r="AR6" s="73" t="s">
        <v>66</v>
      </c>
      <c r="AS6" s="73" t="s">
        <v>67</v>
      </c>
      <c r="AT6" s="73" t="s">
        <v>68</v>
      </c>
      <c r="AU6" s="74" t="s">
        <v>69</v>
      </c>
      <c r="AV6" s="72" t="s">
        <v>70</v>
      </c>
      <c r="AW6" s="73" t="s">
        <v>71</v>
      </c>
      <c r="AX6" s="73" t="s">
        <v>72</v>
      </c>
      <c r="AY6" s="73" t="s">
        <v>73</v>
      </c>
      <c r="AZ6" s="74" t="s">
        <v>74</v>
      </c>
      <c r="BA6" s="72" t="s">
        <v>75</v>
      </c>
      <c r="BB6" s="73" t="s">
        <v>76</v>
      </c>
      <c r="BC6" s="73" t="s">
        <v>77</v>
      </c>
      <c r="BD6" s="73" t="s">
        <v>78</v>
      </c>
      <c r="BE6" s="74" t="s">
        <v>79</v>
      </c>
      <c r="BF6" s="72" t="s">
        <v>80</v>
      </c>
      <c r="BG6" s="73" t="s">
        <v>81</v>
      </c>
      <c r="BH6" s="73" t="s">
        <v>82</v>
      </c>
      <c r="BI6" s="73" t="s">
        <v>83</v>
      </c>
      <c r="BJ6" s="74" t="s">
        <v>84</v>
      </c>
      <c r="BK6" s="72" t="s">
        <v>85</v>
      </c>
      <c r="BL6" s="73" t="s">
        <v>86</v>
      </c>
      <c r="BM6" s="73" t="s">
        <v>87</v>
      </c>
      <c r="BN6" s="73" t="s">
        <v>88</v>
      </c>
      <c r="BO6" s="75" t="s">
        <v>89</v>
      </c>
      <c r="BP6" s="40"/>
    </row>
    <row r="7" spans="1:68" s="19" customFormat="1" ht="15" customHeight="1" x14ac:dyDescent="0.55000000000000004">
      <c r="A7" s="54">
        <f t="shared" ref="A7:A67" si="0">IF(B7="",IF(C7="",IF(D7="",4,3),2),1)</f>
        <v>1</v>
      </c>
      <c r="B7" s="43" t="s">
        <v>90</v>
      </c>
      <c r="C7" s="44"/>
      <c r="D7" s="44"/>
      <c r="E7" s="45"/>
      <c r="F7" s="76" t="s">
        <v>90</v>
      </c>
      <c r="G7" s="46" t="s">
        <v>91</v>
      </c>
      <c r="H7" s="56">
        <v>1604451</v>
      </c>
      <c r="I7" s="57">
        <v>1019177</v>
      </c>
      <c r="J7" s="57">
        <v>386142</v>
      </c>
      <c r="K7" s="57">
        <v>122846</v>
      </c>
      <c r="L7" s="58">
        <v>76286</v>
      </c>
      <c r="M7" s="59">
        <v>303729</v>
      </c>
      <c r="N7" s="57">
        <v>201725</v>
      </c>
      <c r="O7" s="57">
        <v>81853</v>
      </c>
      <c r="P7" s="57">
        <v>15244</v>
      </c>
      <c r="Q7" s="58">
        <v>4907</v>
      </c>
      <c r="R7" s="59">
        <v>250527</v>
      </c>
      <c r="S7" s="57">
        <v>121859</v>
      </c>
      <c r="T7" s="57">
        <v>75798</v>
      </c>
      <c r="U7" s="57">
        <v>30599</v>
      </c>
      <c r="V7" s="58">
        <v>22271</v>
      </c>
      <c r="W7" s="59">
        <v>47287</v>
      </c>
      <c r="X7" s="57">
        <v>30101</v>
      </c>
      <c r="Y7" s="57">
        <v>10024</v>
      </c>
      <c r="Z7" s="57">
        <v>4235</v>
      </c>
      <c r="AA7" s="58">
        <v>2927</v>
      </c>
      <c r="AB7" s="59">
        <v>52727</v>
      </c>
      <c r="AC7" s="57">
        <v>14838</v>
      </c>
      <c r="AD7" s="57">
        <v>19071</v>
      </c>
      <c r="AE7" s="57">
        <v>10625</v>
      </c>
      <c r="AF7" s="58">
        <v>8193</v>
      </c>
      <c r="AG7" s="59">
        <v>174741</v>
      </c>
      <c r="AH7" s="57">
        <v>113935</v>
      </c>
      <c r="AI7" s="57">
        <v>40603</v>
      </c>
      <c r="AJ7" s="57">
        <v>12553</v>
      </c>
      <c r="AK7" s="58">
        <v>7650</v>
      </c>
      <c r="AL7" s="59">
        <v>250320</v>
      </c>
      <c r="AM7" s="57">
        <v>167992</v>
      </c>
      <c r="AN7" s="57">
        <v>56060</v>
      </c>
      <c r="AO7" s="57">
        <v>17790</v>
      </c>
      <c r="AP7" s="58">
        <v>8478</v>
      </c>
      <c r="AQ7" s="59">
        <v>174879</v>
      </c>
      <c r="AR7" s="57">
        <v>158941</v>
      </c>
      <c r="AS7" s="57">
        <v>11316</v>
      </c>
      <c r="AT7" s="57">
        <v>2797</v>
      </c>
      <c r="AU7" s="58">
        <v>1825</v>
      </c>
      <c r="AV7" s="59">
        <v>93878</v>
      </c>
      <c r="AW7" s="57">
        <v>73042</v>
      </c>
      <c r="AX7" s="57">
        <v>15413</v>
      </c>
      <c r="AY7" s="57">
        <v>3640</v>
      </c>
      <c r="AZ7" s="58">
        <v>1783</v>
      </c>
      <c r="BA7" s="59">
        <v>101302</v>
      </c>
      <c r="BB7" s="57">
        <v>48490</v>
      </c>
      <c r="BC7" s="57">
        <v>36574</v>
      </c>
      <c r="BD7" s="57">
        <v>10204</v>
      </c>
      <c r="BE7" s="58">
        <v>6034</v>
      </c>
      <c r="BF7" s="59">
        <v>65604</v>
      </c>
      <c r="BG7" s="57">
        <v>38694</v>
      </c>
      <c r="BH7" s="57">
        <v>16794</v>
      </c>
      <c r="BI7" s="57">
        <v>6025</v>
      </c>
      <c r="BJ7" s="58">
        <v>4091</v>
      </c>
      <c r="BK7" s="59">
        <v>89457</v>
      </c>
      <c r="BL7" s="57">
        <v>49560</v>
      </c>
      <c r="BM7" s="57">
        <v>22636</v>
      </c>
      <c r="BN7" s="57">
        <v>9134</v>
      </c>
      <c r="BO7" s="77">
        <v>8127</v>
      </c>
      <c r="BP7" s="55" t="s">
        <v>176</v>
      </c>
    </row>
    <row r="8" spans="1:68" ht="15" customHeight="1" x14ac:dyDescent="0.55000000000000004">
      <c r="A8" s="54">
        <v>1</v>
      </c>
      <c r="B8" s="47" t="s">
        <v>92</v>
      </c>
      <c r="C8" s="48"/>
      <c r="D8" s="48"/>
      <c r="E8" s="45"/>
      <c r="F8" s="76" t="s">
        <v>93</v>
      </c>
      <c r="G8" s="46"/>
      <c r="H8" s="60"/>
      <c r="I8" s="61"/>
      <c r="J8" s="61"/>
      <c r="K8" s="61"/>
      <c r="L8" s="62"/>
      <c r="M8" s="63"/>
      <c r="N8" s="61"/>
      <c r="O8" s="61"/>
      <c r="P8" s="61"/>
      <c r="Q8" s="62"/>
      <c r="R8" s="63"/>
      <c r="S8" s="61"/>
      <c r="T8" s="61"/>
      <c r="U8" s="61"/>
      <c r="V8" s="62"/>
      <c r="W8" s="63"/>
      <c r="X8" s="61"/>
      <c r="Y8" s="61"/>
      <c r="Z8" s="61"/>
      <c r="AA8" s="62"/>
      <c r="AB8" s="63"/>
      <c r="AC8" s="61"/>
      <c r="AD8" s="61"/>
      <c r="AE8" s="61"/>
      <c r="AF8" s="62"/>
      <c r="AG8" s="63"/>
      <c r="AH8" s="61"/>
      <c r="AI8" s="61"/>
      <c r="AJ8" s="61"/>
      <c r="AK8" s="62"/>
      <c r="AL8" s="63"/>
      <c r="AM8" s="61"/>
      <c r="AN8" s="61"/>
      <c r="AO8" s="61"/>
      <c r="AP8" s="62"/>
      <c r="AQ8" s="63"/>
      <c r="AR8" s="61"/>
      <c r="AS8" s="61"/>
      <c r="AT8" s="61"/>
      <c r="AU8" s="62"/>
      <c r="AV8" s="63"/>
      <c r="AW8" s="61"/>
      <c r="AX8" s="61"/>
      <c r="AY8" s="61"/>
      <c r="AZ8" s="62"/>
      <c r="BA8" s="63"/>
      <c r="BB8" s="61"/>
      <c r="BC8" s="61"/>
      <c r="BD8" s="61"/>
      <c r="BE8" s="62"/>
      <c r="BF8" s="63"/>
      <c r="BG8" s="61"/>
      <c r="BH8" s="61"/>
      <c r="BI8" s="61"/>
      <c r="BJ8" s="62"/>
      <c r="BK8" s="63"/>
      <c r="BL8" s="61"/>
      <c r="BM8" s="61"/>
      <c r="BN8" s="61"/>
      <c r="BO8" s="78"/>
      <c r="BP8" s="55" t="s">
        <v>177</v>
      </c>
    </row>
    <row r="9" spans="1:68" ht="15" customHeight="1" x14ac:dyDescent="0.55000000000000004">
      <c r="A9" s="54">
        <f t="shared" si="0"/>
        <v>2</v>
      </c>
      <c r="B9" s="47"/>
      <c r="C9" s="49" t="s">
        <v>94</v>
      </c>
      <c r="D9" s="48"/>
      <c r="E9" s="50"/>
      <c r="F9" s="76" t="s">
        <v>95</v>
      </c>
      <c r="G9" s="46" t="s">
        <v>91</v>
      </c>
      <c r="H9" s="64">
        <v>145764</v>
      </c>
      <c r="I9" s="65">
        <v>48708</v>
      </c>
      <c r="J9" s="65">
        <v>52215</v>
      </c>
      <c r="K9" s="65">
        <v>24097</v>
      </c>
      <c r="L9" s="66">
        <v>20744</v>
      </c>
      <c r="M9" s="67">
        <v>23860</v>
      </c>
      <c r="N9" s="65">
        <v>5826</v>
      </c>
      <c r="O9" s="65">
        <v>13423</v>
      </c>
      <c r="P9" s="65">
        <v>3192</v>
      </c>
      <c r="Q9" s="66">
        <v>1419</v>
      </c>
      <c r="R9" s="67">
        <v>29996</v>
      </c>
      <c r="S9" s="65">
        <v>6274</v>
      </c>
      <c r="T9" s="65">
        <v>9748</v>
      </c>
      <c r="U9" s="65">
        <v>6831</v>
      </c>
      <c r="V9" s="66">
        <v>7143</v>
      </c>
      <c r="W9" s="67">
        <v>5220</v>
      </c>
      <c r="X9" s="65">
        <v>2183</v>
      </c>
      <c r="Y9" s="65">
        <v>1480</v>
      </c>
      <c r="Z9" s="65">
        <v>771</v>
      </c>
      <c r="AA9" s="66">
        <v>786</v>
      </c>
      <c r="AB9" s="67">
        <v>7754</v>
      </c>
      <c r="AC9" s="65">
        <v>876</v>
      </c>
      <c r="AD9" s="65">
        <v>2995</v>
      </c>
      <c r="AE9" s="65">
        <v>2021</v>
      </c>
      <c r="AF9" s="66">
        <v>1863</v>
      </c>
      <c r="AG9" s="67">
        <v>14950</v>
      </c>
      <c r="AH9" s="65">
        <v>5561</v>
      </c>
      <c r="AI9" s="65">
        <v>4526</v>
      </c>
      <c r="AJ9" s="65">
        <v>2503</v>
      </c>
      <c r="AK9" s="66">
        <v>2360</v>
      </c>
      <c r="AL9" s="67">
        <v>19668</v>
      </c>
      <c r="AM9" s="65">
        <v>9331</v>
      </c>
      <c r="AN9" s="65">
        <v>5355</v>
      </c>
      <c r="AO9" s="65">
        <v>2806</v>
      </c>
      <c r="AP9" s="66">
        <v>2176</v>
      </c>
      <c r="AQ9" s="67">
        <v>12112</v>
      </c>
      <c r="AR9" s="65">
        <v>9263</v>
      </c>
      <c r="AS9" s="65">
        <v>1892</v>
      </c>
      <c r="AT9" s="65">
        <v>512</v>
      </c>
      <c r="AU9" s="66">
        <v>445</v>
      </c>
      <c r="AV9" s="67">
        <v>9190</v>
      </c>
      <c r="AW9" s="65">
        <v>3447</v>
      </c>
      <c r="AX9" s="65">
        <v>4054</v>
      </c>
      <c r="AY9" s="65">
        <v>1148</v>
      </c>
      <c r="AZ9" s="66">
        <v>541</v>
      </c>
      <c r="BA9" s="67">
        <v>8000</v>
      </c>
      <c r="BB9" s="65">
        <v>1408</v>
      </c>
      <c r="BC9" s="65">
        <v>3443</v>
      </c>
      <c r="BD9" s="65">
        <v>1614</v>
      </c>
      <c r="BE9" s="66">
        <v>1534</v>
      </c>
      <c r="BF9" s="67">
        <v>6490</v>
      </c>
      <c r="BG9" s="65">
        <v>2002</v>
      </c>
      <c r="BH9" s="65">
        <v>1988</v>
      </c>
      <c r="BI9" s="65">
        <v>1417</v>
      </c>
      <c r="BJ9" s="66">
        <v>1082</v>
      </c>
      <c r="BK9" s="67">
        <v>8525</v>
      </c>
      <c r="BL9" s="65">
        <v>2537</v>
      </c>
      <c r="BM9" s="65">
        <v>3309</v>
      </c>
      <c r="BN9" s="65">
        <v>1283</v>
      </c>
      <c r="BO9" s="79">
        <v>1396</v>
      </c>
      <c r="BP9" s="55" t="s">
        <v>178</v>
      </c>
    </row>
    <row r="10" spans="1:68" ht="15" customHeight="1" x14ac:dyDescent="0.55000000000000004">
      <c r="A10" s="54">
        <f t="shared" si="0"/>
        <v>2</v>
      </c>
      <c r="B10" s="47"/>
      <c r="C10" s="49" t="s">
        <v>96</v>
      </c>
      <c r="D10" s="48"/>
      <c r="E10" s="50"/>
      <c r="F10" s="76" t="s">
        <v>97</v>
      </c>
      <c r="G10" s="46" t="s">
        <v>91</v>
      </c>
      <c r="H10" s="64">
        <v>26626</v>
      </c>
      <c r="I10" s="65">
        <v>5065</v>
      </c>
      <c r="J10" s="65">
        <v>8958</v>
      </c>
      <c r="K10" s="65">
        <v>6285</v>
      </c>
      <c r="L10" s="66">
        <v>6318</v>
      </c>
      <c r="M10" s="67">
        <v>6973</v>
      </c>
      <c r="N10" s="65">
        <v>3182</v>
      </c>
      <c r="O10" s="65">
        <v>2191</v>
      </c>
      <c r="P10" s="65">
        <v>1198</v>
      </c>
      <c r="Q10" s="66">
        <v>401</v>
      </c>
      <c r="R10" s="67">
        <v>9927</v>
      </c>
      <c r="S10" s="65">
        <v>779</v>
      </c>
      <c r="T10" s="65">
        <v>3381</v>
      </c>
      <c r="U10" s="65">
        <v>2278</v>
      </c>
      <c r="V10" s="66">
        <v>3489</v>
      </c>
      <c r="W10" s="67">
        <v>171</v>
      </c>
      <c r="X10" s="65">
        <v>78</v>
      </c>
      <c r="Y10" s="65">
        <v>40</v>
      </c>
      <c r="Z10" s="65">
        <v>20</v>
      </c>
      <c r="AA10" s="66">
        <v>34</v>
      </c>
      <c r="AB10" s="67">
        <v>4439</v>
      </c>
      <c r="AC10" s="65">
        <v>183</v>
      </c>
      <c r="AD10" s="65">
        <v>1534</v>
      </c>
      <c r="AE10" s="65">
        <v>1637</v>
      </c>
      <c r="AF10" s="66">
        <v>1085</v>
      </c>
      <c r="AG10" s="67">
        <v>2220</v>
      </c>
      <c r="AH10" s="65">
        <v>453</v>
      </c>
      <c r="AI10" s="65">
        <v>770</v>
      </c>
      <c r="AJ10" s="65">
        <v>434</v>
      </c>
      <c r="AK10" s="66">
        <v>562</v>
      </c>
      <c r="AL10" s="67">
        <v>693</v>
      </c>
      <c r="AM10" s="65">
        <v>8</v>
      </c>
      <c r="AN10" s="65">
        <v>136</v>
      </c>
      <c r="AO10" s="65">
        <v>261</v>
      </c>
      <c r="AP10" s="66">
        <v>288</v>
      </c>
      <c r="AQ10" s="67">
        <v>166</v>
      </c>
      <c r="AR10" s="65">
        <v>31</v>
      </c>
      <c r="AS10" s="65">
        <v>22</v>
      </c>
      <c r="AT10" s="65">
        <v>74</v>
      </c>
      <c r="AU10" s="66">
        <v>38</v>
      </c>
      <c r="AV10" s="67">
        <v>423</v>
      </c>
      <c r="AW10" s="65">
        <v>95</v>
      </c>
      <c r="AX10" s="65">
        <v>218</v>
      </c>
      <c r="AY10" s="65">
        <v>58</v>
      </c>
      <c r="AZ10" s="66">
        <v>52</v>
      </c>
      <c r="BA10" s="67">
        <v>67</v>
      </c>
      <c r="BB10" s="65" t="s">
        <v>215</v>
      </c>
      <c r="BC10" s="65" t="s">
        <v>215</v>
      </c>
      <c r="BD10" s="65">
        <v>32</v>
      </c>
      <c r="BE10" s="66">
        <v>35</v>
      </c>
      <c r="BF10" s="67">
        <v>103</v>
      </c>
      <c r="BG10" s="65" t="s">
        <v>215</v>
      </c>
      <c r="BH10" s="65" t="s">
        <v>215</v>
      </c>
      <c r="BI10" s="65">
        <v>28</v>
      </c>
      <c r="BJ10" s="66">
        <v>75</v>
      </c>
      <c r="BK10" s="67">
        <v>1444</v>
      </c>
      <c r="BL10" s="65">
        <v>256</v>
      </c>
      <c r="BM10" s="65">
        <v>664</v>
      </c>
      <c r="BN10" s="65">
        <v>264</v>
      </c>
      <c r="BO10" s="79">
        <v>260</v>
      </c>
      <c r="BP10" s="55" t="s">
        <v>179</v>
      </c>
    </row>
    <row r="11" spans="1:68" ht="15" customHeight="1" x14ac:dyDescent="0.55000000000000004">
      <c r="A11" s="54">
        <f t="shared" si="0"/>
        <v>2</v>
      </c>
      <c r="B11" s="47"/>
      <c r="C11" s="49" t="s">
        <v>98</v>
      </c>
      <c r="D11" s="48"/>
      <c r="E11" s="50"/>
      <c r="F11" s="76" t="s">
        <v>99</v>
      </c>
      <c r="G11" s="46" t="s">
        <v>91</v>
      </c>
      <c r="H11" s="64">
        <v>18424</v>
      </c>
      <c r="I11" s="65">
        <v>2397</v>
      </c>
      <c r="J11" s="65">
        <v>5635</v>
      </c>
      <c r="K11" s="65">
        <v>5911</v>
      </c>
      <c r="L11" s="66">
        <v>4481</v>
      </c>
      <c r="M11" s="67">
        <v>5059</v>
      </c>
      <c r="N11" s="65">
        <v>48</v>
      </c>
      <c r="O11" s="65">
        <v>2948</v>
      </c>
      <c r="P11" s="65">
        <v>1681</v>
      </c>
      <c r="Q11" s="66">
        <v>383</v>
      </c>
      <c r="R11" s="67">
        <v>7602</v>
      </c>
      <c r="S11" s="65">
        <v>628</v>
      </c>
      <c r="T11" s="65">
        <v>1736</v>
      </c>
      <c r="U11" s="65">
        <v>2536</v>
      </c>
      <c r="V11" s="66">
        <v>2702</v>
      </c>
      <c r="W11" s="67">
        <v>76</v>
      </c>
      <c r="X11" s="65">
        <v>13</v>
      </c>
      <c r="Y11" s="65">
        <v>30</v>
      </c>
      <c r="Z11" s="65">
        <v>12</v>
      </c>
      <c r="AA11" s="66">
        <v>20</v>
      </c>
      <c r="AB11" s="67">
        <v>1141</v>
      </c>
      <c r="AC11" s="65">
        <v>191</v>
      </c>
      <c r="AD11" s="65">
        <v>165</v>
      </c>
      <c r="AE11" s="65">
        <v>546</v>
      </c>
      <c r="AF11" s="66">
        <v>239</v>
      </c>
      <c r="AG11" s="67">
        <v>1208</v>
      </c>
      <c r="AH11" s="65">
        <v>108</v>
      </c>
      <c r="AI11" s="65">
        <v>264</v>
      </c>
      <c r="AJ11" s="65">
        <v>385</v>
      </c>
      <c r="AK11" s="66">
        <v>451</v>
      </c>
      <c r="AL11" s="67">
        <v>770</v>
      </c>
      <c r="AM11" s="65">
        <v>80</v>
      </c>
      <c r="AN11" s="65">
        <v>45</v>
      </c>
      <c r="AO11" s="65">
        <v>301</v>
      </c>
      <c r="AP11" s="66">
        <v>344</v>
      </c>
      <c r="AQ11" s="67">
        <v>158</v>
      </c>
      <c r="AR11" s="65" t="s">
        <v>215</v>
      </c>
      <c r="AS11" s="65">
        <v>54</v>
      </c>
      <c r="AT11" s="65">
        <v>72</v>
      </c>
      <c r="AU11" s="66">
        <v>33</v>
      </c>
      <c r="AV11" s="67">
        <v>430</v>
      </c>
      <c r="AW11" s="65">
        <v>17</v>
      </c>
      <c r="AX11" s="65">
        <v>321</v>
      </c>
      <c r="AY11" s="65">
        <v>58</v>
      </c>
      <c r="AZ11" s="66">
        <v>34</v>
      </c>
      <c r="BA11" s="67">
        <v>1265</v>
      </c>
      <c r="BB11" s="65">
        <v>1132</v>
      </c>
      <c r="BC11" s="65" t="s">
        <v>215</v>
      </c>
      <c r="BD11" s="65">
        <v>25</v>
      </c>
      <c r="BE11" s="66">
        <v>107</v>
      </c>
      <c r="BF11" s="67">
        <v>75</v>
      </c>
      <c r="BG11" s="65" t="s">
        <v>215</v>
      </c>
      <c r="BH11" s="65">
        <v>5</v>
      </c>
      <c r="BI11" s="65">
        <v>20</v>
      </c>
      <c r="BJ11" s="66">
        <v>50</v>
      </c>
      <c r="BK11" s="67">
        <v>641</v>
      </c>
      <c r="BL11" s="65">
        <v>181</v>
      </c>
      <c r="BM11" s="65">
        <v>67</v>
      </c>
      <c r="BN11" s="65">
        <v>276</v>
      </c>
      <c r="BO11" s="79">
        <v>118</v>
      </c>
      <c r="BP11" s="55" t="s">
        <v>180</v>
      </c>
    </row>
    <row r="12" spans="1:68" ht="15" customHeight="1" x14ac:dyDescent="0.55000000000000004">
      <c r="A12" s="54">
        <f t="shared" si="0"/>
        <v>2</v>
      </c>
      <c r="B12" s="47"/>
      <c r="C12" s="49" t="s">
        <v>100</v>
      </c>
      <c r="D12" s="48"/>
      <c r="E12" s="50"/>
      <c r="F12" s="76" t="s">
        <v>101</v>
      </c>
      <c r="G12" s="46" t="s">
        <v>91</v>
      </c>
      <c r="H12" s="64">
        <v>1416869</v>
      </c>
      <c r="I12" s="65">
        <v>954141</v>
      </c>
      <c r="J12" s="65">
        <v>319741</v>
      </c>
      <c r="K12" s="65">
        <v>91549</v>
      </c>
      <c r="L12" s="66">
        <v>51438</v>
      </c>
      <c r="M12" s="67">
        <v>267377</v>
      </c>
      <c r="N12" s="65">
        <v>191479</v>
      </c>
      <c r="O12" s="65">
        <v>62725</v>
      </c>
      <c r="P12" s="65">
        <v>10118</v>
      </c>
      <c r="Q12" s="66">
        <v>3054</v>
      </c>
      <c r="R12" s="67">
        <v>209696</v>
      </c>
      <c r="S12" s="65">
        <v>113084</v>
      </c>
      <c r="T12" s="65">
        <v>62340</v>
      </c>
      <c r="U12" s="65">
        <v>21123</v>
      </c>
      <c r="V12" s="66">
        <v>13148</v>
      </c>
      <c r="W12" s="67">
        <v>41506</v>
      </c>
      <c r="X12" s="65">
        <v>27667</v>
      </c>
      <c r="Y12" s="65">
        <v>8330</v>
      </c>
      <c r="Z12" s="65">
        <v>3411</v>
      </c>
      <c r="AA12" s="66">
        <v>2099</v>
      </c>
      <c r="AB12" s="67">
        <v>42227</v>
      </c>
      <c r="AC12" s="65">
        <v>13650</v>
      </c>
      <c r="AD12" s="65">
        <v>14978</v>
      </c>
      <c r="AE12" s="65">
        <v>7870</v>
      </c>
      <c r="AF12" s="66">
        <v>5729</v>
      </c>
      <c r="AG12" s="67">
        <v>155839</v>
      </c>
      <c r="AH12" s="65">
        <v>106865</v>
      </c>
      <c r="AI12" s="65">
        <v>34801</v>
      </c>
      <c r="AJ12" s="65">
        <v>9249</v>
      </c>
      <c r="AK12" s="66">
        <v>4924</v>
      </c>
      <c r="AL12" s="67">
        <v>227790</v>
      </c>
      <c r="AM12" s="65">
        <v>156869</v>
      </c>
      <c r="AN12" s="65">
        <v>50086</v>
      </c>
      <c r="AO12" s="65">
        <v>14744</v>
      </c>
      <c r="AP12" s="66">
        <v>6091</v>
      </c>
      <c r="AQ12" s="67">
        <v>161089</v>
      </c>
      <c r="AR12" s="65">
        <v>148332</v>
      </c>
      <c r="AS12" s="65">
        <v>9281</v>
      </c>
      <c r="AT12" s="65">
        <v>2142</v>
      </c>
      <c r="AU12" s="66">
        <v>1334</v>
      </c>
      <c r="AV12" s="67">
        <v>83514</v>
      </c>
      <c r="AW12" s="65">
        <v>68943</v>
      </c>
      <c r="AX12" s="65">
        <v>11014</v>
      </c>
      <c r="AY12" s="65">
        <v>2359</v>
      </c>
      <c r="AZ12" s="66">
        <v>1197</v>
      </c>
      <c r="BA12" s="67">
        <v>91914</v>
      </c>
      <c r="BB12" s="65">
        <v>45929</v>
      </c>
      <c r="BC12" s="65">
        <v>33112</v>
      </c>
      <c r="BD12" s="65">
        <v>8523</v>
      </c>
      <c r="BE12" s="66">
        <v>4350</v>
      </c>
      <c r="BF12" s="67">
        <v>57319</v>
      </c>
      <c r="BG12" s="65">
        <v>35214</v>
      </c>
      <c r="BH12" s="65">
        <v>14642</v>
      </c>
      <c r="BI12" s="65">
        <v>4540</v>
      </c>
      <c r="BJ12" s="66">
        <v>2924</v>
      </c>
      <c r="BK12" s="67">
        <v>78598</v>
      </c>
      <c r="BL12" s="65">
        <v>46109</v>
      </c>
      <c r="BM12" s="65">
        <v>18433</v>
      </c>
      <c r="BN12" s="65">
        <v>7470</v>
      </c>
      <c r="BO12" s="79">
        <v>6587</v>
      </c>
      <c r="BP12" s="55" t="s">
        <v>181</v>
      </c>
    </row>
    <row r="13" spans="1:68" ht="15" customHeight="1" x14ac:dyDescent="0.55000000000000004">
      <c r="A13" s="54">
        <f t="shared" si="0"/>
        <v>2</v>
      </c>
      <c r="B13" s="47"/>
      <c r="C13" s="49" t="s">
        <v>102</v>
      </c>
      <c r="D13" s="48"/>
      <c r="E13" s="50"/>
      <c r="F13" s="76" t="s">
        <v>103</v>
      </c>
      <c r="G13" s="46" t="s">
        <v>91</v>
      </c>
      <c r="H13" s="64">
        <v>18606</v>
      </c>
      <c r="I13" s="65">
        <v>10351</v>
      </c>
      <c r="J13" s="65">
        <v>5388</v>
      </c>
      <c r="K13" s="65">
        <v>1859</v>
      </c>
      <c r="L13" s="66">
        <v>1009</v>
      </c>
      <c r="M13" s="67">
        <v>3555</v>
      </c>
      <c r="N13" s="65">
        <v>1195</v>
      </c>
      <c r="O13" s="65">
        <v>2004</v>
      </c>
      <c r="P13" s="65">
        <v>312</v>
      </c>
      <c r="Q13" s="66">
        <v>44</v>
      </c>
      <c r="R13" s="67">
        <v>3813</v>
      </c>
      <c r="S13" s="65">
        <v>1788</v>
      </c>
      <c r="T13" s="65">
        <v>1067</v>
      </c>
      <c r="U13" s="65">
        <v>493</v>
      </c>
      <c r="V13" s="66">
        <v>465</v>
      </c>
      <c r="W13" s="67">
        <v>504</v>
      </c>
      <c r="X13" s="65">
        <v>240</v>
      </c>
      <c r="Y13" s="65">
        <v>180</v>
      </c>
      <c r="Z13" s="65">
        <v>51</v>
      </c>
      <c r="AA13" s="66">
        <v>32</v>
      </c>
      <c r="AB13" s="67">
        <v>521</v>
      </c>
      <c r="AC13" s="65">
        <v>116</v>
      </c>
      <c r="AD13" s="65">
        <v>219</v>
      </c>
      <c r="AE13" s="65">
        <v>37</v>
      </c>
      <c r="AF13" s="66">
        <v>149</v>
      </c>
      <c r="AG13" s="67">
        <v>2589</v>
      </c>
      <c r="AH13" s="65">
        <v>1278</v>
      </c>
      <c r="AI13" s="65">
        <v>796</v>
      </c>
      <c r="AJ13" s="65">
        <v>439</v>
      </c>
      <c r="AK13" s="66">
        <v>76</v>
      </c>
      <c r="AL13" s="67">
        <v>2347</v>
      </c>
      <c r="AM13" s="65">
        <v>1708</v>
      </c>
      <c r="AN13" s="65">
        <v>482</v>
      </c>
      <c r="AO13" s="65">
        <v>104</v>
      </c>
      <c r="AP13" s="66">
        <v>53</v>
      </c>
      <c r="AQ13" s="67">
        <v>1553</v>
      </c>
      <c r="AR13" s="65">
        <v>1328</v>
      </c>
      <c r="AS13" s="65">
        <v>115</v>
      </c>
      <c r="AT13" s="65">
        <v>91</v>
      </c>
      <c r="AU13" s="66">
        <v>19</v>
      </c>
      <c r="AV13" s="67">
        <v>765</v>
      </c>
      <c r="AW13" s="65">
        <v>546</v>
      </c>
      <c r="AX13" s="65">
        <v>91</v>
      </c>
      <c r="AY13" s="65">
        <v>112</v>
      </c>
      <c r="AZ13" s="66">
        <v>15</v>
      </c>
      <c r="BA13" s="67">
        <v>103</v>
      </c>
      <c r="BB13" s="65">
        <v>20</v>
      </c>
      <c r="BC13" s="65">
        <v>19</v>
      </c>
      <c r="BD13" s="65">
        <v>25</v>
      </c>
      <c r="BE13" s="66">
        <v>38</v>
      </c>
      <c r="BF13" s="67">
        <v>1744</v>
      </c>
      <c r="BG13" s="65">
        <v>1478</v>
      </c>
      <c r="BH13" s="65">
        <v>159</v>
      </c>
      <c r="BI13" s="65">
        <v>62</v>
      </c>
      <c r="BJ13" s="66">
        <v>45</v>
      </c>
      <c r="BK13" s="67">
        <v>1113</v>
      </c>
      <c r="BL13" s="65">
        <v>653</v>
      </c>
      <c r="BM13" s="65">
        <v>255</v>
      </c>
      <c r="BN13" s="65">
        <v>132</v>
      </c>
      <c r="BO13" s="79">
        <v>72</v>
      </c>
      <c r="BP13" s="55" t="s">
        <v>182</v>
      </c>
    </row>
    <row r="14" spans="1:68" ht="15" customHeight="1" x14ac:dyDescent="0.55000000000000004">
      <c r="A14" s="54">
        <f t="shared" si="0"/>
        <v>1</v>
      </c>
      <c r="B14" s="43" t="s">
        <v>104</v>
      </c>
      <c r="C14" s="44"/>
      <c r="D14" s="44"/>
      <c r="E14" s="45"/>
      <c r="F14" s="76" t="s">
        <v>105</v>
      </c>
      <c r="G14" s="46" t="s">
        <v>106</v>
      </c>
      <c r="H14" s="60">
        <v>622068</v>
      </c>
      <c r="I14" s="61">
        <v>108872</v>
      </c>
      <c r="J14" s="61">
        <v>185000</v>
      </c>
      <c r="K14" s="61">
        <v>149629</v>
      </c>
      <c r="L14" s="62">
        <v>178567</v>
      </c>
      <c r="M14" s="63">
        <v>84893</v>
      </c>
      <c r="N14" s="61">
        <v>9853</v>
      </c>
      <c r="O14" s="61">
        <v>40805</v>
      </c>
      <c r="P14" s="61">
        <v>21269</v>
      </c>
      <c r="Q14" s="62">
        <v>12966</v>
      </c>
      <c r="R14" s="63">
        <v>141645</v>
      </c>
      <c r="S14" s="61">
        <v>10825</v>
      </c>
      <c r="T14" s="61">
        <v>29789</v>
      </c>
      <c r="U14" s="61">
        <v>36422</v>
      </c>
      <c r="V14" s="62">
        <v>64609</v>
      </c>
      <c r="W14" s="63">
        <v>22911</v>
      </c>
      <c r="X14" s="61">
        <v>4582</v>
      </c>
      <c r="Y14" s="61">
        <v>6620</v>
      </c>
      <c r="Z14" s="61">
        <v>6007</v>
      </c>
      <c r="AA14" s="62">
        <v>5702</v>
      </c>
      <c r="AB14" s="63">
        <v>46532</v>
      </c>
      <c r="AC14" s="61">
        <v>2136</v>
      </c>
      <c r="AD14" s="61">
        <v>15716</v>
      </c>
      <c r="AE14" s="61">
        <v>14936</v>
      </c>
      <c r="AF14" s="62">
        <v>13744</v>
      </c>
      <c r="AG14" s="63">
        <v>71178</v>
      </c>
      <c r="AH14" s="61">
        <v>13214</v>
      </c>
      <c r="AI14" s="61">
        <v>20675</v>
      </c>
      <c r="AJ14" s="61">
        <v>17981</v>
      </c>
      <c r="AK14" s="62">
        <v>19308</v>
      </c>
      <c r="AL14" s="63">
        <v>72171</v>
      </c>
      <c r="AM14" s="61">
        <v>16041</v>
      </c>
      <c r="AN14" s="61">
        <v>18701</v>
      </c>
      <c r="AO14" s="61">
        <v>15969</v>
      </c>
      <c r="AP14" s="62">
        <v>21460</v>
      </c>
      <c r="AQ14" s="63">
        <v>47336</v>
      </c>
      <c r="AR14" s="61">
        <v>25727</v>
      </c>
      <c r="AS14" s="61">
        <v>12237</v>
      </c>
      <c r="AT14" s="61">
        <v>4946</v>
      </c>
      <c r="AU14" s="62">
        <v>4425</v>
      </c>
      <c r="AV14" s="63">
        <v>47467</v>
      </c>
      <c r="AW14" s="61">
        <v>10123</v>
      </c>
      <c r="AX14" s="61">
        <v>19051</v>
      </c>
      <c r="AY14" s="61">
        <v>11504</v>
      </c>
      <c r="AZ14" s="62">
        <v>6789</v>
      </c>
      <c r="BA14" s="63">
        <v>29569</v>
      </c>
      <c r="BB14" s="61">
        <v>8208</v>
      </c>
      <c r="BC14" s="61">
        <v>5263</v>
      </c>
      <c r="BD14" s="61">
        <v>4795</v>
      </c>
      <c r="BE14" s="62">
        <v>11303</v>
      </c>
      <c r="BF14" s="63">
        <v>25579</v>
      </c>
      <c r="BG14" s="61">
        <v>3375</v>
      </c>
      <c r="BH14" s="61">
        <v>5530</v>
      </c>
      <c r="BI14" s="61">
        <v>7223</v>
      </c>
      <c r="BJ14" s="62">
        <v>9452</v>
      </c>
      <c r="BK14" s="63">
        <v>32788</v>
      </c>
      <c r="BL14" s="61">
        <v>4787</v>
      </c>
      <c r="BM14" s="61">
        <v>10614</v>
      </c>
      <c r="BN14" s="61">
        <v>8577</v>
      </c>
      <c r="BO14" s="78">
        <v>8810</v>
      </c>
      <c r="BP14" s="55" t="s">
        <v>183</v>
      </c>
    </row>
    <row r="15" spans="1:68" ht="15" customHeight="1" x14ac:dyDescent="0.55000000000000004">
      <c r="A15" s="54">
        <f t="shared" si="0"/>
        <v>1</v>
      </c>
      <c r="B15" s="43" t="s">
        <v>107</v>
      </c>
      <c r="C15" s="44"/>
      <c r="D15" s="44"/>
      <c r="E15" s="45"/>
      <c r="F15" s="76" t="s">
        <v>108</v>
      </c>
      <c r="G15" s="46" t="s">
        <v>109</v>
      </c>
      <c r="H15" s="60">
        <v>114286.561</v>
      </c>
      <c r="I15" s="61">
        <v>20287.447</v>
      </c>
      <c r="J15" s="61">
        <v>34406.896999999997</v>
      </c>
      <c r="K15" s="61">
        <v>26429.654999999999</v>
      </c>
      <c r="L15" s="62">
        <v>33162.559999999998</v>
      </c>
      <c r="M15" s="63">
        <v>14917.432000000001</v>
      </c>
      <c r="N15" s="61">
        <v>1775.856</v>
      </c>
      <c r="O15" s="61">
        <v>7188.8869999999997</v>
      </c>
      <c r="P15" s="61">
        <v>3725.826</v>
      </c>
      <c r="Q15" s="62">
        <v>2226.8629999999998</v>
      </c>
      <c r="R15" s="63">
        <v>26814.035</v>
      </c>
      <c r="S15" s="61">
        <v>2058.2939999999999</v>
      </c>
      <c r="T15" s="61">
        <v>5561.174</v>
      </c>
      <c r="U15" s="61">
        <v>6795.7389999999996</v>
      </c>
      <c r="V15" s="62">
        <v>12398.828</v>
      </c>
      <c r="W15" s="63">
        <v>4004.45</v>
      </c>
      <c r="X15" s="61">
        <v>874.13400000000001</v>
      </c>
      <c r="Y15" s="61">
        <v>1105.095</v>
      </c>
      <c r="Z15" s="61">
        <v>1028.3</v>
      </c>
      <c r="AA15" s="62">
        <v>996.92200000000003</v>
      </c>
      <c r="AB15" s="63">
        <v>7900.6639999999998</v>
      </c>
      <c r="AC15" s="61">
        <v>372.54599999999999</v>
      </c>
      <c r="AD15" s="61">
        <v>2911.511</v>
      </c>
      <c r="AE15" s="61">
        <v>2052.5509999999999</v>
      </c>
      <c r="AF15" s="62">
        <v>2564.0549999999998</v>
      </c>
      <c r="AG15" s="63">
        <v>12711.384</v>
      </c>
      <c r="AH15" s="61">
        <v>2141.998</v>
      </c>
      <c r="AI15" s="61">
        <v>3844.9250000000002</v>
      </c>
      <c r="AJ15" s="61">
        <v>3128.1570000000002</v>
      </c>
      <c r="AK15" s="62">
        <v>3596.3040000000001</v>
      </c>
      <c r="AL15" s="63">
        <v>13894.35</v>
      </c>
      <c r="AM15" s="61">
        <v>3033.0189999999998</v>
      </c>
      <c r="AN15" s="61">
        <v>3831.9090000000001</v>
      </c>
      <c r="AO15" s="61">
        <v>3112.732</v>
      </c>
      <c r="AP15" s="62">
        <v>3916.6909999999998</v>
      </c>
      <c r="AQ15" s="63">
        <v>8432.6440000000002</v>
      </c>
      <c r="AR15" s="61">
        <v>4258.7470000000003</v>
      </c>
      <c r="AS15" s="61">
        <v>2389.4279999999999</v>
      </c>
      <c r="AT15" s="61">
        <v>963.46199999999999</v>
      </c>
      <c r="AU15" s="62">
        <v>821.00699999999995</v>
      </c>
      <c r="AV15" s="63">
        <v>8446.875</v>
      </c>
      <c r="AW15" s="61">
        <v>2066.5250000000001</v>
      </c>
      <c r="AX15" s="61">
        <v>3205.24</v>
      </c>
      <c r="AY15" s="61">
        <v>2037.29</v>
      </c>
      <c r="AZ15" s="62">
        <v>1137.82</v>
      </c>
      <c r="BA15" s="63">
        <v>6382.1880000000001</v>
      </c>
      <c r="BB15" s="61">
        <v>2211.2420000000002</v>
      </c>
      <c r="BC15" s="61">
        <v>1170.864</v>
      </c>
      <c r="BD15" s="61">
        <v>806.07500000000005</v>
      </c>
      <c r="BE15" s="62">
        <v>2194.0070000000001</v>
      </c>
      <c r="BF15" s="63">
        <v>4709.6779999999999</v>
      </c>
      <c r="BG15" s="61">
        <v>581.71</v>
      </c>
      <c r="BH15" s="61">
        <v>1049.146</v>
      </c>
      <c r="BI15" s="61">
        <v>1368.346</v>
      </c>
      <c r="BJ15" s="62">
        <v>1710.4760000000001</v>
      </c>
      <c r="BK15" s="63">
        <v>6072.8590000000004</v>
      </c>
      <c r="BL15" s="61">
        <v>913.37699999999995</v>
      </c>
      <c r="BM15" s="61">
        <v>2148.7170000000001</v>
      </c>
      <c r="BN15" s="61">
        <v>1411.1780000000001</v>
      </c>
      <c r="BO15" s="78">
        <v>1599.588</v>
      </c>
      <c r="BP15" s="55" t="s">
        <v>184</v>
      </c>
    </row>
    <row r="16" spans="1:68" ht="15" customHeight="1" x14ac:dyDescent="0.55000000000000004">
      <c r="A16" s="54">
        <f t="shared" si="0"/>
        <v>1</v>
      </c>
      <c r="B16" s="49" t="s">
        <v>110</v>
      </c>
      <c r="C16" s="44"/>
      <c r="D16" s="44"/>
      <c r="E16" s="45"/>
      <c r="F16" s="76" t="s">
        <v>111</v>
      </c>
      <c r="G16" s="46"/>
      <c r="H16" s="60"/>
      <c r="I16" s="61"/>
      <c r="J16" s="61"/>
      <c r="K16" s="61"/>
      <c r="L16" s="62"/>
      <c r="M16" s="63"/>
      <c r="N16" s="61"/>
      <c r="O16" s="61"/>
      <c r="P16" s="61"/>
      <c r="Q16" s="62"/>
      <c r="R16" s="63"/>
      <c r="S16" s="61"/>
      <c r="T16" s="61"/>
      <c r="U16" s="61"/>
      <c r="V16" s="62"/>
      <c r="W16" s="63"/>
      <c r="X16" s="61"/>
      <c r="Y16" s="61"/>
      <c r="Z16" s="61"/>
      <c r="AA16" s="62"/>
      <c r="AB16" s="63"/>
      <c r="AC16" s="61"/>
      <c r="AD16" s="61"/>
      <c r="AE16" s="61"/>
      <c r="AF16" s="62"/>
      <c r="AG16" s="63"/>
      <c r="AH16" s="61"/>
      <c r="AI16" s="61"/>
      <c r="AJ16" s="61"/>
      <c r="AK16" s="62"/>
      <c r="AL16" s="63"/>
      <c r="AM16" s="61"/>
      <c r="AN16" s="61"/>
      <c r="AO16" s="61"/>
      <c r="AP16" s="62"/>
      <c r="AQ16" s="63"/>
      <c r="AR16" s="61"/>
      <c r="AS16" s="61"/>
      <c r="AT16" s="61"/>
      <c r="AU16" s="62"/>
      <c r="AV16" s="63"/>
      <c r="AW16" s="61"/>
      <c r="AX16" s="61"/>
      <c r="AY16" s="61"/>
      <c r="AZ16" s="62"/>
      <c r="BA16" s="63"/>
      <c r="BB16" s="61"/>
      <c r="BC16" s="61"/>
      <c r="BD16" s="61"/>
      <c r="BE16" s="62"/>
      <c r="BF16" s="63"/>
      <c r="BG16" s="61"/>
      <c r="BH16" s="61"/>
      <c r="BI16" s="61"/>
      <c r="BJ16" s="62"/>
      <c r="BK16" s="63"/>
      <c r="BL16" s="61"/>
      <c r="BM16" s="61"/>
      <c r="BN16" s="61"/>
      <c r="BO16" s="78"/>
      <c r="BP16" s="55" t="s">
        <v>185</v>
      </c>
    </row>
    <row r="17" spans="1:68" ht="15" customHeight="1" x14ac:dyDescent="0.55000000000000004">
      <c r="A17" s="54">
        <f t="shared" si="0"/>
        <v>2</v>
      </c>
      <c r="B17" s="47"/>
      <c r="C17" s="49" t="s">
        <v>112</v>
      </c>
      <c r="D17" s="48"/>
      <c r="E17" s="50"/>
      <c r="F17" s="76" t="s">
        <v>113</v>
      </c>
      <c r="G17" s="46" t="s">
        <v>106</v>
      </c>
      <c r="H17" s="64">
        <v>53790</v>
      </c>
      <c r="I17" s="65">
        <v>1688</v>
      </c>
      <c r="J17" s="65">
        <v>11011</v>
      </c>
      <c r="K17" s="65">
        <v>11026</v>
      </c>
      <c r="L17" s="66">
        <v>30065</v>
      </c>
      <c r="M17" s="67">
        <v>5921</v>
      </c>
      <c r="N17" s="65" t="s">
        <v>215</v>
      </c>
      <c r="O17" s="65">
        <v>2171</v>
      </c>
      <c r="P17" s="65">
        <v>2259</v>
      </c>
      <c r="Q17" s="66">
        <v>1491</v>
      </c>
      <c r="R17" s="67">
        <v>26609</v>
      </c>
      <c r="S17" s="65">
        <v>680</v>
      </c>
      <c r="T17" s="65">
        <v>4165</v>
      </c>
      <c r="U17" s="65">
        <v>4072</v>
      </c>
      <c r="V17" s="66">
        <v>17691</v>
      </c>
      <c r="W17" s="67">
        <v>1176</v>
      </c>
      <c r="X17" s="65" t="s">
        <v>215</v>
      </c>
      <c r="Y17" s="65">
        <v>128</v>
      </c>
      <c r="Z17" s="65">
        <v>40</v>
      </c>
      <c r="AA17" s="66">
        <v>1008</v>
      </c>
      <c r="AB17" s="67">
        <v>9738</v>
      </c>
      <c r="AC17" s="65">
        <v>183</v>
      </c>
      <c r="AD17" s="65">
        <v>1483</v>
      </c>
      <c r="AE17" s="65">
        <v>3781</v>
      </c>
      <c r="AF17" s="66">
        <v>4291</v>
      </c>
      <c r="AG17" s="67">
        <v>3364</v>
      </c>
      <c r="AH17" s="65">
        <v>508</v>
      </c>
      <c r="AI17" s="65">
        <v>1048</v>
      </c>
      <c r="AJ17" s="65">
        <v>516</v>
      </c>
      <c r="AK17" s="66">
        <v>1291</v>
      </c>
      <c r="AL17" s="67">
        <v>1074</v>
      </c>
      <c r="AM17" s="65" t="s">
        <v>215</v>
      </c>
      <c r="AN17" s="65">
        <v>149</v>
      </c>
      <c r="AO17" s="65" t="s">
        <v>215</v>
      </c>
      <c r="AP17" s="66">
        <v>925</v>
      </c>
      <c r="AQ17" s="67">
        <v>261</v>
      </c>
      <c r="AR17" s="65">
        <v>31</v>
      </c>
      <c r="AS17" s="65">
        <v>5</v>
      </c>
      <c r="AT17" s="65">
        <v>74</v>
      </c>
      <c r="AU17" s="66">
        <v>151</v>
      </c>
      <c r="AV17" s="67">
        <v>1093</v>
      </c>
      <c r="AW17" s="65" t="s">
        <v>215</v>
      </c>
      <c r="AX17" s="65">
        <v>655</v>
      </c>
      <c r="AY17" s="65">
        <v>52</v>
      </c>
      <c r="AZ17" s="66">
        <v>387</v>
      </c>
      <c r="BA17" s="67">
        <v>66</v>
      </c>
      <c r="BB17" s="65" t="s">
        <v>215</v>
      </c>
      <c r="BC17" s="65" t="s">
        <v>215</v>
      </c>
      <c r="BD17" s="65">
        <v>32</v>
      </c>
      <c r="BE17" s="66">
        <v>34</v>
      </c>
      <c r="BF17" s="67">
        <v>325</v>
      </c>
      <c r="BG17" s="65" t="s">
        <v>215</v>
      </c>
      <c r="BH17" s="65" t="s">
        <v>215</v>
      </c>
      <c r="BI17" s="65" t="s">
        <v>215</v>
      </c>
      <c r="BJ17" s="66">
        <v>325</v>
      </c>
      <c r="BK17" s="67">
        <v>4163</v>
      </c>
      <c r="BL17" s="65">
        <v>286</v>
      </c>
      <c r="BM17" s="65">
        <v>1206</v>
      </c>
      <c r="BN17" s="65">
        <v>200</v>
      </c>
      <c r="BO17" s="79">
        <v>2471</v>
      </c>
      <c r="BP17" s="55" t="s">
        <v>186</v>
      </c>
    </row>
    <row r="18" spans="1:68" ht="15" customHeight="1" x14ac:dyDescent="0.55000000000000004">
      <c r="A18" s="54">
        <f t="shared" si="0"/>
        <v>3</v>
      </c>
      <c r="B18" s="47"/>
      <c r="C18" s="51"/>
      <c r="D18" s="49" t="s">
        <v>114</v>
      </c>
      <c r="E18" s="50"/>
      <c r="F18" s="76" t="s">
        <v>115</v>
      </c>
      <c r="G18" s="46" t="s">
        <v>106</v>
      </c>
      <c r="H18" s="64">
        <v>35320</v>
      </c>
      <c r="I18" s="65">
        <v>1198</v>
      </c>
      <c r="J18" s="65">
        <v>7557</v>
      </c>
      <c r="K18" s="65">
        <v>6094</v>
      </c>
      <c r="L18" s="66">
        <v>20471</v>
      </c>
      <c r="M18" s="67">
        <v>4278</v>
      </c>
      <c r="N18" s="65" t="s">
        <v>215</v>
      </c>
      <c r="O18" s="65">
        <v>1663</v>
      </c>
      <c r="P18" s="65">
        <v>1493</v>
      </c>
      <c r="Q18" s="66">
        <v>1122</v>
      </c>
      <c r="R18" s="67">
        <v>22450</v>
      </c>
      <c r="S18" s="65">
        <v>572</v>
      </c>
      <c r="T18" s="65">
        <v>3213</v>
      </c>
      <c r="U18" s="65">
        <v>3446</v>
      </c>
      <c r="V18" s="66">
        <v>15219</v>
      </c>
      <c r="W18" s="67">
        <v>1152</v>
      </c>
      <c r="X18" s="65" t="s">
        <v>215</v>
      </c>
      <c r="Y18" s="65">
        <v>104</v>
      </c>
      <c r="Z18" s="65">
        <v>40</v>
      </c>
      <c r="AA18" s="66">
        <v>1008</v>
      </c>
      <c r="AB18" s="67">
        <v>1316</v>
      </c>
      <c r="AC18" s="65">
        <v>32</v>
      </c>
      <c r="AD18" s="65">
        <v>462</v>
      </c>
      <c r="AE18" s="65">
        <v>641</v>
      </c>
      <c r="AF18" s="66">
        <v>181</v>
      </c>
      <c r="AG18" s="67">
        <v>1926</v>
      </c>
      <c r="AH18" s="65">
        <v>432</v>
      </c>
      <c r="AI18" s="65">
        <v>502</v>
      </c>
      <c r="AJ18" s="65">
        <v>288</v>
      </c>
      <c r="AK18" s="66">
        <v>704</v>
      </c>
      <c r="AL18" s="67">
        <v>385</v>
      </c>
      <c r="AM18" s="65" t="s">
        <v>215</v>
      </c>
      <c r="AN18" s="65">
        <v>75</v>
      </c>
      <c r="AO18" s="65" t="s">
        <v>215</v>
      </c>
      <c r="AP18" s="66">
        <v>310</v>
      </c>
      <c r="AQ18" s="67">
        <v>94</v>
      </c>
      <c r="AR18" s="65">
        <v>31</v>
      </c>
      <c r="AS18" s="65">
        <v>5</v>
      </c>
      <c r="AT18" s="65">
        <v>49</v>
      </c>
      <c r="AU18" s="66">
        <v>8</v>
      </c>
      <c r="AV18" s="67">
        <v>436</v>
      </c>
      <c r="AW18" s="65" t="s">
        <v>215</v>
      </c>
      <c r="AX18" s="65">
        <v>436</v>
      </c>
      <c r="AY18" s="65" t="s">
        <v>215</v>
      </c>
      <c r="AZ18" s="66" t="s">
        <v>215</v>
      </c>
      <c r="BA18" s="67">
        <v>50</v>
      </c>
      <c r="BB18" s="65" t="s">
        <v>215</v>
      </c>
      <c r="BC18" s="65" t="s">
        <v>215</v>
      </c>
      <c r="BD18" s="65">
        <v>16</v>
      </c>
      <c r="BE18" s="66">
        <v>34</v>
      </c>
      <c r="BF18" s="67">
        <v>96</v>
      </c>
      <c r="BG18" s="65" t="s">
        <v>215</v>
      </c>
      <c r="BH18" s="65" t="s">
        <v>215</v>
      </c>
      <c r="BI18" s="65" t="s">
        <v>215</v>
      </c>
      <c r="BJ18" s="66">
        <v>96</v>
      </c>
      <c r="BK18" s="67">
        <v>3136</v>
      </c>
      <c r="BL18" s="65">
        <v>131</v>
      </c>
      <c r="BM18" s="65">
        <v>1097</v>
      </c>
      <c r="BN18" s="65">
        <v>120</v>
      </c>
      <c r="BO18" s="79">
        <v>1788</v>
      </c>
      <c r="BP18" s="55" t="s">
        <v>187</v>
      </c>
    </row>
    <row r="19" spans="1:68" ht="15" customHeight="1" x14ac:dyDescent="0.55000000000000004">
      <c r="A19" s="54">
        <f t="shared" si="0"/>
        <v>3</v>
      </c>
      <c r="B19" s="47"/>
      <c r="C19" s="51"/>
      <c r="D19" s="49" t="s">
        <v>116</v>
      </c>
      <c r="E19" s="50"/>
      <c r="F19" s="76" t="s">
        <v>117</v>
      </c>
      <c r="G19" s="46" t="s">
        <v>106</v>
      </c>
      <c r="H19" s="64">
        <v>2129</v>
      </c>
      <c r="I19" s="65">
        <v>26</v>
      </c>
      <c r="J19" s="65">
        <v>640</v>
      </c>
      <c r="K19" s="65">
        <v>339</v>
      </c>
      <c r="L19" s="66">
        <v>1125</v>
      </c>
      <c r="M19" s="67">
        <v>36</v>
      </c>
      <c r="N19" s="65" t="s">
        <v>215</v>
      </c>
      <c r="O19" s="65" t="s">
        <v>215</v>
      </c>
      <c r="P19" s="65" t="s">
        <v>215</v>
      </c>
      <c r="Q19" s="66">
        <v>36</v>
      </c>
      <c r="R19" s="67">
        <v>1427</v>
      </c>
      <c r="S19" s="65">
        <v>26</v>
      </c>
      <c r="T19" s="65">
        <v>225</v>
      </c>
      <c r="U19" s="65">
        <v>175</v>
      </c>
      <c r="V19" s="66">
        <v>1001</v>
      </c>
      <c r="W19" s="67" t="s">
        <v>215</v>
      </c>
      <c r="X19" s="65" t="s">
        <v>215</v>
      </c>
      <c r="Y19" s="65" t="s">
        <v>215</v>
      </c>
      <c r="Z19" s="65" t="s">
        <v>215</v>
      </c>
      <c r="AA19" s="66" t="s">
        <v>215</v>
      </c>
      <c r="AB19" s="67" t="s">
        <v>215</v>
      </c>
      <c r="AC19" s="65" t="s">
        <v>215</v>
      </c>
      <c r="AD19" s="65" t="s">
        <v>215</v>
      </c>
      <c r="AE19" s="65" t="s">
        <v>215</v>
      </c>
      <c r="AF19" s="66" t="s">
        <v>215</v>
      </c>
      <c r="AG19" s="67">
        <v>666</v>
      </c>
      <c r="AH19" s="65" t="s">
        <v>215</v>
      </c>
      <c r="AI19" s="65">
        <v>415</v>
      </c>
      <c r="AJ19" s="65">
        <v>164</v>
      </c>
      <c r="AK19" s="66">
        <v>87</v>
      </c>
      <c r="AL19" s="67" t="s">
        <v>215</v>
      </c>
      <c r="AM19" s="65" t="s">
        <v>215</v>
      </c>
      <c r="AN19" s="65" t="s">
        <v>215</v>
      </c>
      <c r="AO19" s="65" t="s">
        <v>215</v>
      </c>
      <c r="AP19" s="66" t="s">
        <v>215</v>
      </c>
      <c r="AQ19" s="67" t="s">
        <v>215</v>
      </c>
      <c r="AR19" s="65" t="s">
        <v>215</v>
      </c>
      <c r="AS19" s="65" t="s">
        <v>215</v>
      </c>
      <c r="AT19" s="65" t="s">
        <v>215</v>
      </c>
      <c r="AU19" s="66" t="s">
        <v>215</v>
      </c>
      <c r="AV19" s="67" t="s">
        <v>215</v>
      </c>
      <c r="AW19" s="65" t="s">
        <v>215</v>
      </c>
      <c r="AX19" s="65" t="s">
        <v>215</v>
      </c>
      <c r="AY19" s="65" t="s">
        <v>215</v>
      </c>
      <c r="AZ19" s="66" t="s">
        <v>215</v>
      </c>
      <c r="BA19" s="67" t="s">
        <v>215</v>
      </c>
      <c r="BB19" s="65" t="s">
        <v>215</v>
      </c>
      <c r="BC19" s="65" t="s">
        <v>215</v>
      </c>
      <c r="BD19" s="65" t="s">
        <v>215</v>
      </c>
      <c r="BE19" s="66" t="s">
        <v>215</v>
      </c>
      <c r="BF19" s="67" t="s">
        <v>215</v>
      </c>
      <c r="BG19" s="65" t="s">
        <v>215</v>
      </c>
      <c r="BH19" s="65" t="s">
        <v>215</v>
      </c>
      <c r="BI19" s="65" t="s">
        <v>215</v>
      </c>
      <c r="BJ19" s="66" t="s">
        <v>215</v>
      </c>
      <c r="BK19" s="67" t="s">
        <v>215</v>
      </c>
      <c r="BL19" s="65" t="s">
        <v>215</v>
      </c>
      <c r="BM19" s="65" t="s">
        <v>215</v>
      </c>
      <c r="BN19" s="65" t="s">
        <v>215</v>
      </c>
      <c r="BO19" s="79" t="s">
        <v>215</v>
      </c>
      <c r="BP19" s="55" t="s">
        <v>188</v>
      </c>
    </row>
    <row r="20" spans="1:68" ht="15" customHeight="1" x14ac:dyDescent="0.55000000000000004">
      <c r="A20" s="54">
        <f t="shared" si="0"/>
        <v>3</v>
      </c>
      <c r="B20" s="47"/>
      <c r="C20" s="51"/>
      <c r="D20" s="49" t="s">
        <v>118</v>
      </c>
      <c r="E20" s="50"/>
      <c r="F20" s="76" t="s">
        <v>119</v>
      </c>
      <c r="G20" s="46" t="s">
        <v>106</v>
      </c>
      <c r="H20" s="64">
        <v>4985</v>
      </c>
      <c r="I20" s="65" t="s">
        <v>215</v>
      </c>
      <c r="J20" s="65">
        <v>1352</v>
      </c>
      <c r="K20" s="65">
        <v>664</v>
      </c>
      <c r="L20" s="66">
        <v>2969</v>
      </c>
      <c r="M20" s="67">
        <v>679</v>
      </c>
      <c r="N20" s="65" t="s">
        <v>215</v>
      </c>
      <c r="O20" s="65">
        <v>266</v>
      </c>
      <c r="P20" s="65">
        <v>216</v>
      </c>
      <c r="Q20" s="66">
        <v>197</v>
      </c>
      <c r="R20" s="67">
        <v>2157</v>
      </c>
      <c r="S20" s="65" t="s">
        <v>215</v>
      </c>
      <c r="T20" s="65">
        <v>584</v>
      </c>
      <c r="U20" s="65">
        <v>359</v>
      </c>
      <c r="V20" s="66">
        <v>1214</v>
      </c>
      <c r="W20" s="67">
        <v>24</v>
      </c>
      <c r="X20" s="65" t="s">
        <v>215</v>
      </c>
      <c r="Y20" s="65">
        <v>24</v>
      </c>
      <c r="Z20" s="65" t="s">
        <v>215</v>
      </c>
      <c r="AA20" s="66" t="s">
        <v>215</v>
      </c>
      <c r="AB20" s="67">
        <v>301</v>
      </c>
      <c r="AC20" s="65" t="s">
        <v>215</v>
      </c>
      <c r="AD20" s="65">
        <v>185</v>
      </c>
      <c r="AE20" s="65">
        <v>21</v>
      </c>
      <c r="AF20" s="66">
        <v>95</v>
      </c>
      <c r="AG20" s="67">
        <v>356</v>
      </c>
      <c r="AH20" s="65" t="s">
        <v>215</v>
      </c>
      <c r="AI20" s="65" t="s">
        <v>215</v>
      </c>
      <c r="AJ20" s="65" t="s">
        <v>215</v>
      </c>
      <c r="AK20" s="66">
        <v>356</v>
      </c>
      <c r="AL20" s="67">
        <v>567</v>
      </c>
      <c r="AM20" s="65" t="s">
        <v>215</v>
      </c>
      <c r="AN20" s="65">
        <v>75</v>
      </c>
      <c r="AO20" s="65" t="s">
        <v>215</v>
      </c>
      <c r="AP20" s="66">
        <v>492</v>
      </c>
      <c r="AQ20" s="67">
        <v>142</v>
      </c>
      <c r="AR20" s="65" t="s">
        <v>215</v>
      </c>
      <c r="AS20" s="65" t="s">
        <v>215</v>
      </c>
      <c r="AT20" s="65" t="s">
        <v>215</v>
      </c>
      <c r="AU20" s="66">
        <v>142</v>
      </c>
      <c r="AV20" s="67">
        <v>657</v>
      </c>
      <c r="AW20" s="65" t="s">
        <v>215</v>
      </c>
      <c r="AX20" s="65">
        <v>218</v>
      </c>
      <c r="AY20" s="65">
        <v>52</v>
      </c>
      <c r="AZ20" s="66">
        <v>387</v>
      </c>
      <c r="BA20" s="67">
        <v>16</v>
      </c>
      <c r="BB20" s="65" t="s">
        <v>215</v>
      </c>
      <c r="BC20" s="65" t="s">
        <v>215</v>
      </c>
      <c r="BD20" s="65">
        <v>16</v>
      </c>
      <c r="BE20" s="66" t="s">
        <v>215</v>
      </c>
      <c r="BF20" s="67">
        <v>36</v>
      </c>
      <c r="BG20" s="65" t="s">
        <v>215</v>
      </c>
      <c r="BH20" s="65" t="s">
        <v>215</v>
      </c>
      <c r="BI20" s="65" t="s">
        <v>215</v>
      </c>
      <c r="BJ20" s="66">
        <v>36</v>
      </c>
      <c r="BK20" s="67">
        <v>50</v>
      </c>
      <c r="BL20" s="65" t="s">
        <v>215</v>
      </c>
      <c r="BM20" s="65" t="s">
        <v>215</v>
      </c>
      <c r="BN20" s="65" t="s">
        <v>215</v>
      </c>
      <c r="BO20" s="79">
        <v>50</v>
      </c>
      <c r="BP20" s="55" t="s">
        <v>189</v>
      </c>
    </row>
    <row r="21" spans="1:68" ht="15" customHeight="1" x14ac:dyDescent="0.55000000000000004">
      <c r="A21" s="54">
        <f t="shared" si="0"/>
        <v>3</v>
      </c>
      <c r="B21" s="47"/>
      <c r="C21" s="51"/>
      <c r="D21" s="49" t="s">
        <v>120</v>
      </c>
      <c r="E21" s="50"/>
      <c r="F21" s="76" t="s">
        <v>121</v>
      </c>
      <c r="G21" s="46" t="s">
        <v>106</v>
      </c>
      <c r="H21" s="64">
        <v>11254</v>
      </c>
      <c r="I21" s="65">
        <v>431</v>
      </c>
      <c r="J21" s="65">
        <v>1462</v>
      </c>
      <c r="K21" s="65">
        <v>3929</v>
      </c>
      <c r="L21" s="66">
        <v>5433</v>
      </c>
      <c r="M21" s="67">
        <v>928</v>
      </c>
      <c r="N21" s="65" t="s">
        <v>215</v>
      </c>
      <c r="O21" s="65">
        <v>242</v>
      </c>
      <c r="P21" s="65">
        <v>550</v>
      </c>
      <c r="Q21" s="66">
        <v>136</v>
      </c>
      <c r="R21" s="67">
        <v>574</v>
      </c>
      <c r="S21" s="65">
        <v>81</v>
      </c>
      <c r="T21" s="65">
        <v>143</v>
      </c>
      <c r="U21" s="65">
        <v>92</v>
      </c>
      <c r="V21" s="66">
        <v>258</v>
      </c>
      <c r="W21" s="67" t="s">
        <v>215</v>
      </c>
      <c r="X21" s="65" t="s">
        <v>215</v>
      </c>
      <c r="Y21" s="65" t="s">
        <v>215</v>
      </c>
      <c r="Z21" s="65" t="s">
        <v>215</v>
      </c>
      <c r="AA21" s="66" t="s">
        <v>215</v>
      </c>
      <c r="AB21" s="67">
        <v>8072</v>
      </c>
      <c r="AC21" s="65">
        <v>118</v>
      </c>
      <c r="AD21" s="65">
        <v>836</v>
      </c>
      <c r="AE21" s="65">
        <v>3119</v>
      </c>
      <c r="AF21" s="66">
        <v>3999</v>
      </c>
      <c r="AG21" s="67">
        <v>416</v>
      </c>
      <c r="AH21" s="65">
        <v>77</v>
      </c>
      <c r="AI21" s="65">
        <v>132</v>
      </c>
      <c r="AJ21" s="65">
        <v>63</v>
      </c>
      <c r="AK21" s="66">
        <v>144</v>
      </c>
      <c r="AL21" s="67">
        <v>70</v>
      </c>
      <c r="AM21" s="65" t="s">
        <v>215</v>
      </c>
      <c r="AN21" s="65" t="s">
        <v>215</v>
      </c>
      <c r="AO21" s="65" t="s">
        <v>215</v>
      </c>
      <c r="AP21" s="66">
        <v>70</v>
      </c>
      <c r="AQ21" s="67">
        <v>25</v>
      </c>
      <c r="AR21" s="65" t="s">
        <v>215</v>
      </c>
      <c r="AS21" s="65" t="s">
        <v>215</v>
      </c>
      <c r="AT21" s="65">
        <v>25</v>
      </c>
      <c r="AU21" s="66" t="s">
        <v>215</v>
      </c>
      <c r="AV21" s="67" t="s">
        <v>215</v>
      </c>
      <c r="AW21" s="65" t="s">
        <v>215</v>
      </c>
      <c r="AX21" s="65" t="s">
        <v>215</v>
      </c>
      <c r="AY21" s="65" t="s">
        <v>215</v>
      </c>
      <c r="AZ21" s="66" t="s">
        <v>215</v>
      </c>
      <c r="BA21" s="67" t="s">
        <v>215</v>
      </c>
      <c r="BB21" s="65" t="s">
        <v>215</v>
      </c>
      <c r="BC21" s="65" t="s">
        <v>215</v>
      </c>
      <c r="BD21" s="65" t="s">
        <v>215</v>
      </c>
      <c r="BE21" s="66" t="s">
        <v>215</v>
      </c>
      <c r="BF21" s="67">
        <v>192</v>
      </c>
      <c r="BG21" s="65" t="s">
        <v>215</v>
      </c>
      <c r="BH21" s="65" t="s">
        <v>215</v>
      </c>
      <c r="BI21" s="65" t="s">
        <v>215</v>
      </c>
      <c r="BJ21" s="66">
        <v>192</v>
      </c>
      <c r="BK21" s="67">
        <v>977</v>
      </c>
      <c r="BL21" s="65">
        <v>155</v>
      </c>
      <c r="BM21" s="65">
        <v>109</v>
      </c>
      <c r="BN21" s="65">
        <v>80</v>
      </c>
      <c r="BO21" s="79">
        <v>633</v>
      </c>
      <c r="BP21" s="55" t="s">
        <v>190</v>
      </c>
    </row>
    <row r="22" spans="1:68" ht="15" customHeight="1" x14ac:dyDescent="0.55000000000000004">
      <c r="A22" s="54">
        <f t="shared" si="0"/>
        <v>3</v>
      </c>
      <c r="B22" s="47"/>
      <c r="C22" s="51"/>
      <c r="D22" s="49" t="s">
        <v>122</v>
      </c>
      <c r="E22" s="50"/>
      <c r="F22" s="76" t="s">
        <v>123</v>
      </c>
      <c r="G22" s="46" t="s">
        <v>106</v>
      </c>
      <c r="H22" s="64">
        <v>102</v>
      </c>
      <c r="I22" s="65">
        <v>33</v>
      </c>
      <c r="J22" s="65" t="s">
        <v>215</v>
      </c>
      <c r="K22" s="65" t="s">
        <v>215</v>
      </c>
      <c r="L22" s="66">
        <v>68</v>
      </c>
      <c r="M22" s="67" t="s">
        <v>215</v>
      </c>
      <c r="N22" s="65" t="s">
        <v>215</v>
      </c>
      <c r="O22" s="65" t="s">
        <v>215</v>
      </c>
      <c r="P22" s="65" t="s">
        <v>215</v>
      </c>
      <c r="Q22" s="66" t="s">
        <v>215</v>
      </c>
      <c r="R22" s="67" t="s">
        <v>215</v>
      </c>
      <c r="S22" s="65" t="s">
        <v>215</v>
      </c>
      <c r="T22" s="65" t="s">
        <v>215</v>
      </c>
      <c r="U22" s="65" t="s">
        <v>215</v>
      </c>
      <c r="V22" s="66" t="s">
        <v>215</v>
      </c>
      <c r="W22" s="67" t="s">
        <v>215</v>
      </c>
      <c r="X22" s="65" t="s">
        <v>215</v>
      </c>
      <c r="Y22" s="65" t="s">
        <v>215</v>
      </c>
      <c r="Z22" s="65" t="s">
        <v>215</v>
      </c>
      <c r="AA22" s="66" t="s">
        <v>215</v>
      </c>
      <c r="AB22" s="67">
        <v>49</v>
      </c>
      <c r="AC22" s="65">
        <v>33</v>
      </c>
      <c r="AD22" s="65" t="s">
        <v>215</v>
      </c>
      <c r="AE22" s="65" t="s">
        <v>215</v>
      </c>
      <c r="AF22" s="66">
        <v>16</v>
      </c>
      <c r="AG22" s="67" t="s">
        <v>215</v>
      </c>
      <c r="AH22" s="65" t="s">
        <v>215</v>
      </c>
      <c r="AI22" s="65" t="s">
        <v>215</v>
      </c>
      <c r="AJ22" s="65" t="s">
        <v>215</v>
      </c>
      <c r="AK22" s="66" t="s">
        <v>215</v>
      </c>
      <c r="AL22" s="67">
        <v>53</v>
      </c>
      <c r="AM22" s="65" t="s">
        <v>215</v>
      </c>
      <c r="AN22" s="65" t="s">
        <v>215</v>
      </c>
      <c r="AO22" s="65" t="s">
        <v>215</v>
      </c>
      <c r="AP22" s="66">
        <v>53</v>
      </c>
      <c r="AQ22" s="67" t="s">
        <v>215</v>
      </c>
      <c r="AR22" s="65" t="s">
        <v>215</v>
      </c>
      <c r="AS22" s="65" t="s">
        <v>215</v>
      </c>
      <c r="AT22" s="65" t="s">
        <v>215</v>
      </c>
      <c r="AU22" s="66" t="s">
        <v>215</v>
      </c>
      <c r="AV22" s="67" t="s">
        <v>215</v>
      </c>
      <c r="AW22" s="65" t="s">
        <v>215</v>
      </c>
      <c r="AX22" s="65" t="s">
        <v>215</v>
      </c>
      <c r="AY22" s="65" t="s">
        <v>215</v>
      </c>
      <c r="AZ22" s="66" t="s">
        <v>215</v>
      </c>
      <c r="BA22" s="67" t="s">
        <v>215</v>
      </c>
      <c r="BB22" s="65" t="s">
        <v>215</v>
      </c>
      <c r="BC22" s="65" t="s">
        <v>215</v>
      </c>
      <c r="BD22" s="65" t="s">
        <v>215</v>
      </c>
      <c r="BE22" s="66" t="s">
        <v>215</v>
      </c>
      <c r="BF22" s="67" t="s">
        <v>215</v>
      </c>
      <c r="BG22" s="65" t="s">
        <v>215</v>
      </c>
      <c r="BH22" s="65" t="s">
        <v>215</v>
      </c>
      <c r="BI22" s="65" t="s">
        <v>215</v>
      </c>
      <c r="BJ22" s="66" t="s">
        <v>215</v>
      </c>
      <c r="BK22" s="67" t="s">
        <v>215</v>
      </c>
      <c r="BL22" s="65" t="s">
        <v>215</v>
      </c>
      <c r="BM22" s="65" t="s">
        <v>215</v>
      </c>
      <c r="BN22" s="65" t="s">
        <v>215</v>
      </c>
      <c r="BO22" s="79" t="s">
        <v>215</v>
      </c>
      <c r="BP22" s="55" t="s">
        <v>191</v>
      </c>
    </row>
    <row r="23" spans="1:68" ht="15" customHeight="1" x14ac:dyDescent="0.55000000000000004">
      <c r="A23" s="54">
        <f t="shared" si="0"/>
        <v>2</v>
      </c>
      <c r="B23" s="47"/>
      <c r="C23" s="49" t="s">
        <v>124</v>
      </c>
      <c r="D23" s="48"/>
      <c r="E23" s="50"/>
      <c r="F23" s="76" t="s">
        <v>125</v>
      </c>
      <c r="G23" s="46" t="s">
        <v>106</v>
      </c>
      <c r="H23" s="64">
        <v>25711</v>
      </c>
      <c r="I23" s="65">
        <v>5023</v>
      </c>
      <c r="J23" s="65">
        <v>6529</v>
      </c>
      <c r="K23" s="65">
        <v>4361</v>
      </c>
      <c r="L23" s="66">
        <v>9799</v>
      </c>
      <c r="M23" s="67">
        <v>4561</v>
      </c>
      <c r="N23" s="65">
        <v>3182</v>
      </c>
      <c r="O23" s="65">
        <v>901</v>
      </c>
      <c r="P23" s="65">
        <v>368</v>
      </c>
      <c r="Q23" s="66">
        <v>110</v>
      </c>
      <c r="R23" s="67">
        <v>10919</v>
      </c>
      <c r="S23" s="65">
        <v>1072</v>
      </c>
      <c r="T23" s="65">
        <v>2728</v>
      </c>
      <c r="U23" s="65">
        <v>2138</v>
      </c>
      <c r="V23" s="66">
        <v>4981</v>
      </c>
      <c r="W23" s="67">
        <v>34</v>
      </c>
      <c r="X23" s="65" t="s">
        <v>215</v>
      </c>
      <c r="Y23" s="65" t="s">
        <v>215</v>
      </c>
      <c r="Z23" s="65">
        <v>34</v>
      </c>
      <c r="AA23" s="66" t="s">
        <v>215</v>
      </c>
      <c r="AB23" s="67">
        <v>4477</v>
      </c>
      <c r="AC23" s="65">
        <v>92</v>
      </c>
      <c r="AD23" s="65">
        <v>1508</v>
      </c>
      <c r="AE23" s="65">
        <v>345</v>
      </c>
      <c r="AF23" s="66">
        <v>2532</v>
      </c>
      <c r="AG23" s="67">
        <v>2528</v>
      </c>
      <c r="AH23" s="65">
        <v>383</v>
      </c>
      <c r="AI23" s="65">
        <v>1058</v>
      </c>
      <c r="AJ23" s="65">
        <v>447</v>
      </c>
      <c r="AK23" s="66">
        <v>640</v>
      </c>
      <c r="AL23" s="67">
        <v>1482</v>
      </c>
      <c r="AM23" s="65" t="s">
        <v>215</v>
      </c>
      <c r="AN23" s="65">
        <v>92</v>
      </c>
      <c r="AO23" s="65">
        <v>696</v>
      </c>
      <c r="AP23" s="66">
        <v>694</v>
      </c>
      <c r="AQ23" s="67">
        <v>61</v>
      </c>
      <c r="AR23" s="65" t="s">
        <v>215</v>
      </c>
      <c r="AS23" s="65">
        <v>17</v>
      </c>
      <c r="AT23" s="65" t="s">
        <v>215</v>
      </c>
      <c r="AU23" s="66">
        <v>44</v>
      </c>
      <c r="AV23" s="67">
        <v>141</v>
      </c>
      <c r="AW23" s="65">
        <v>89</v>
      </c>
      <c r="AX23" s="65" t="s">
        <v>215</v>
      </c>
      <c r="AY23" s="65">
        <v>19</v>
      </c>
      <c r="AZ23" s="66">
        <v>34</v>
      </c>
      <c r="BA23" s="67">
        <v>1</v>
      </c>
      <c r="BB23" s="65" t="s">
        <v>215</v>
      </c>
      <c r="BC23" s="65" t="s">
        <v>215</v>
      </c>
      <c r="BD23" s="65" t="s">
        <v>215</v>
      </c>
      <c r="BE23" s="66">
        <v>1</v>
      </c>
      <c r="BF23" s="67">
        <v>275</v>
      </c>
      <c r="BG23" s="65" t="s">
        <v>215</v>
      </c>
      <c r="BH23" s="65" t="s">
        <v>215</v>
      </c>
      <c r="BI23" s="65">
        <v>75</v>
      </c>
      <c r="BJ23" s="66">
        <v>200</v>
      </c>
      <c r="BK23" s="67">
        <v>1232</v>
      </c>
      <c r="BL23" s="65">
        <v>205</v>
      </c>
      <c r="BM23" s="65">
        <v>226</v>
      </c>
      <c r="BN23" s="65">
        <v>239</v>
      </c>
      <c r="BO23" s="79">
        <v>563</v>
      </c>
      <c r="BP23" s="55" t="s">
        <v>192</v>
      </c>
    </row>
    <row r="24" spans="1:68" ht="15" customHeight="1" x14ac:dyDescent="0.55000000000000004">
      <c r="A24" s="54">
        <f t="shared" si="0"/>
        <v>3</v>
      </c>
      <c r="B24" s="47"/>
      <c r="C24" s="51"/>
      <c r="D24" s="49" t="s">
        <v>114</v>
      </c>
      <c r="E24" s="50"/>
      <c r="F24" s="76" t="s">
        <v>126</v>
      </c>
      <c r="G24" s="46" t="s">
        <v>106</v>
      </c>
      <c r="H24" s="64">
        <v>11505</v>
      </c>
      <c r="I24" s="65">
        <v>1404</v>
      </c>
      <c r="J24" s="65">
        <v>2372</v>
      </c>
      <c r="K24" s="65">
        <v>2504</v>
      </c>
      <c r="L24" s="66">
        <v>5225</v>
      </c>
      <c r="M24" s="67">
        <v>372</v>
      </c>
      <c r="N24" s="65" t="s">
        <v>215</v>
      </c>
      <c r="O24" s="65" t="s">
        <v>215</v>
      </c>
      <c r="P24" s="65">
        <v>262</v>
      </c>
      <c r="Q24" s="66">
        <v>110</v>
      </c>
      <c r="R24" s="67">
        <v>8312</v>
      </c>
      <c r="S24" s="65">
        <v>931</v>
      </c>
      <c r="T24" s="65">
        <v>1867</v>
      </c>
      <c r="U24" s="65">
        <v>1529</v>
      </c>
      <c r="V24" s="66">
        <v>3985</v>
      </c>
      <c r="W24" s="67">
        <v>34</v>
      </c>
      <c r="X24" s="65" t="s">
        <v>215</v>
      </c>
      <c r="Y24" s="65" t="s">
        <v>215</v>
      </c>
      <c r="Z24" s="65">
        <v>34</v>
      </c>
      <c r="AA24" s="66" t="s">
        <v>215</v>
      </c>
      <c r="AB24" s="67">
        <v>549</v>
      </c>
      <c r="AC24" s="65">
        <v>92</v>
      </c>
      <c r="AD24" s="65" t="s">
        <v>215</v>
      </c>
      <c r="AE24" s="65">
        <v>324</v>
      </c>
      <c r="AF24" s="66">
        <v>133</v>
      </c>
      <c r="AG24" s="67">
        <v>1264</v>
      </c>
      <c r="AH24" s="65">
        <v>176</v>
      </c>
      <c r="AI24" s="65">
        <v>483</v>
      </c>
      <c r="AJ24" s="65">
        <v>290</v>
      </c>
      <c r="AK24" s="66">
        <v>315</v>
      </c>
      <c r="AL24" s="67">
        <v>237</v>
      </c>
      <c r="AM24" s="65" t="s">
        <v>215</v>
      </c>
      <c r="AN24" s="65" t="s">
        <v>215</v>
      </c>
      <c r="AO24" s="65">
        <v>11</v>
      </c>
      <c r="AP24" s="66">
        <v>226</v>
      </c>
      <c r="AQ24" s="67">
        <v>36</v>
      </c>
      <c r="AR24" s="65" t="s">
        <v>215</v>
      </c>
      <c r="AS24" s="65" t="s">
        <v>215</v>
      </c>
      <c r="AT24" s="65" t="s">
        <v>215</v>
      </c>
      <c r="AU24" s="66">
        <v>36</v>
      </c>
      <c r="AV24" s="67">
        <v>19</v>
      </c>
      <c r="AW24" s="65" t="s">
        <v>215</v>
      </c>
      <c r="AX24" s="65" t="s">
        <v>215</v>
      </c>
      <c r="AY24" s="65">
        <v>19</v>
      </c>
      <c r="AZ24" s="66" t="s">
        <v>215</v>
      </c>
      <c r="BA24" s="67">
        <v>1</v>
      </c>
      <c r="BB24" s="65" t="s">
        <v>215</v>
      </c>
      <c r="BC24" s="65" t="s">
        <v>215</v>
      </c>
      <c r="BD24" s="65" t="s">
        <v>215</v>
      </c>
      <c r="BE24" s="66">
        <v>1</v>
      </c>
      <c r="BF24" s="67">
        <v>57</v>
      </c>
      <c r="BG24" s="65" t="s">
        <v>215</v>
      </c>
      <c r="BH24" s="65" t="s">
        <v>215</v>
      </c>
      <c r="BI24" s="65" t="s">
        <v>215</v>
      </c>
      <c r="BJ24" s="66">
        <v>57</v>
      </c>
      <c r="BK24" s="67">
        <v>625</v>
      </c>
      <c r="BL24" s="65">
        <v>205</v>
      </c>
      <c r="BM24" s="65">
        <v>22</v>
      </c>
      <c r="BN24" s="65">
        <v>36</v>
      </c>
      <c r="BO24" s="79">
        <v>362</v>
      </c>
      <c r="BP24" s="55" t="s">
        <v>187</v>
      </c>
    </row>
    <row r="25" spans="1:68" ht="15" customHeight="1" x14ac:dyDescent="0.55000000000000004">
      <c r="A25" s="54">
        <f t="shared" si="0"/>
        <v>3</v>
      </c>
      <c r="B25" s="47"/>
      <c r="C25" s="51"/>
      <c r="D25" s="49" t="s">
        <v>116</v>
      </c>
      <c r="E25" s="50"/>
      <c r="F25" s="76" t="s">
        <v>127</v>
      </c>
      <c r="G25" s="46" t="s">
        <v>106</v>
      </c>
      <c r="H25" s="64">
        <v>1598</v>
      </c>
      <c r="I25" s="65" t="s">
        <v>215</v>
      </c>
      <c r="J25" s="65">
        <v>1308</v>
      </c>
      <c r="K25" s="65">
        <v>72</v>
      </c>
      <c r="L25" s="66">
        <v>219</v>
      </c>
      <c r="M25" s="67">
        <v>901</v>
      </c>
      <c r="N25" s="65" t="s">
        <v>215</v>
      </c>
      <c r="O25" s="65">
        <v>901</v>
      </c>
      <c r="P25" s="65" t="s">
        <v>215</v>
      </c>
      <c r="Q25" s="66" t="s">
        <v>215</v>
      </c>
      <c r="R25" s="67">
        <v>420</v>
      </c>
      <c r="S25" s="65" t="s">
        <v>215</v>
      </c>
      <c r="T25" s="65">
        <v>149</v>
      </c>
      <c r="U25" s="65">
        <v>72</v>
      </c>
      <c r="V25" s="66">
        <v>200</v>
      </c>
      <c r="W25" s="67" t="s">
        <v>215</v>
      </c>
      <c r="X25" s="65" t="s">
        <v>215</v>
      </c>
      <c r="Y25" s="65" t="s">
        <v>215</v>
      </c>
      <c r="Z25" s="65" t="s">
        <v>215</v>
      </c>
      <c r="AA25" s="66" t="s">
        <v>215</v>
      </c>
      <c r="AB25" s="67" t="s">
        <v>215</v>
      </c>
      <c r="AC25" s="65" t="s">
        <v>215</v>
      </c>
      <c r="AD25" s="65" t="s">
        <v>215</v>
      </c>
      <c r="AE25" s="65" t="s">
        <v>215</v>
      </c>
      <c r="AF25" s="66" t="s">
        <v>215</v>
      </c>
      <c r="AG25" s="67">
        <v>257</v>
      </c>
      <c r="AH25" s="65" t="s">
        <v>215</v>
      </c>
      <c r="AI25" s="65">
        <v>257</v>
      </c>
      <c r="AJ25" s="65" t="s">
        <v>215</v>
      </c>
      <c r="AK25" s="66" t="s">
        <v>215</v>
      </c>
      <c r="AL25" s="67" t="s">
        <v>215</v>
      </c>
      <c r="AM25" s="65" t="s">
        <v>215</v>
      </c>
      <c r="AN25" s="65" t="s">
        <v>215</v>
      </c>
      <c r="AO25" s="65" t="s">
        <v>215</v>
      </c>
      <c r="AP25" s="66" t="s">
        <v>215</v>
      </c>
      <c r="AQ25" s="67" t="s">
        <v>215</v>
      </c>
      <c r="AR25" s="65" t="s">
        <v>215</v>
      </c>
      <c r="AS25" s="65" t="s">
        <v>215</v>
      </c>
      <c r="AT25" s="65" t="s">
        <v>215</v>
      </c>
      <c r="AU25" s="66" t="s">
        <v>215</v>
      </c>
      <c r="AV25" s="67">
        <v>20</v>
      </c>
      <c r="AW25" s="65" t="s">
        <v>215</v>
      </c>
      <c r="AX25" s="65" t="s">
        <v>215</v>
      </c>
      <c r="AY25" s="65" t="s">
        <v>215</v>
      </c>
      <c r="AZ25" s="66">
        <v>20</v>
      </c>
      <c r="BA25" s="67" t="s">
        <v>215</v>
      </c>
      <c r="BB25" s="65" t="s">
        <v>215</v>
      </c>
      <c r="BC25" s="65" t="s">
        <v>215</v>
      </c>
      <c r="BD25" s="65" t="s">
        <v>215</v>
      </c>
      <c r="BE25" s="66" t="s">
        <v>215</v>
      </c>
      <c r="BF25" s="67" t="s">
        <v>215</v>
      </c>
      <c r="BG25" s="65" t="s">
        <v>215</v>
      </c>
      <c r="BH25" s="65" t="s">
        <v>215</v>
      </c>
      <c r="BI25" s="65" t="s">
        <v>215</v>
      </c>
      <c r="BJ25" s="66" t="s">
        <v>215</v>
      </c>
      <c r="BK25" s="67" t="s">
        <v>215</v>
      </c>
      <c r="BL25" s="65" t="s">
        <v>215</v>
      </c>
      <c r="BM25" s="65" t="s">
        <v>215</v>
      </c>
      <c r="BN25" s="65" t="s">
        <v>215</v>
      </c>
      <c r="BO25" s="79" t="s">
        <v>215</v>
      </c>
      <c r="BP25" s="55" t="s">
        <v>188</v>
      </c>
    </row>
    <row r="26" spans="1:68" ht="15" customHeight="1" x14ac:dyDescent="0.55000000000000004">
      <c r="A26" s="54">
        <f t="shared" si="0"/>
        <v>3</v>
      </c>
      <c r="B26" s="47"/>
      <c r="C26" s="51"/>
      <c r="D26" s="49" t="s">
        <v>118</v>
      </c>
      <c r="E26" s="50"/>
      <c r="F26" s="76" t="s">
        <v>128</v>
      </c>
      <c r="G26" s="46" t="s">
        <v>106</v>
      </c>
      <c r="H26" s="64">
        <v>3777</v>
      </c>
      <c r="I26" s="65">
        <v>296</v>
      </c>
      <c r="J26" s="65">
        <v>1198</v>
      </c>
      <c r="K26" s="65">
        <v>826</v>
      </c>
      <c r="L26" s="66">
        <v>1457</v>
      </c>
      <c r="M26" s="67">
        <v>105</v>
      </c>
      <c r="N26" s="65" t="s">
        <v>215</v>
      </c>
      <c r="O26" s="65" t="s">
        <v>215</v>
      </c>
      <c r="P26" s="65">
        <v>105</v>
      </c>
      <c r="Q26" s="66" t="s">
        <v>215</v>
      </c>
      <c r="R26" s="67">
        <v>1627</v>
      </c>
      <c r="S26" s="65" t="s">
        <v>215</v>
      </c>
      <c r="T26" s="65">
        <v>500</v>
      </c>
      <c r="U26" s="65">
        <v>440</v>
      </c>
      <c r="V26" s="66">
        <v>686</v>
      </c>
      <c r="W26" s="67" t="s">
        <v>215</v>
      </c>
      <c r="X26" s="65" t="s">
        <v>215</v>
      </c>
      <c r="Y26" s="65" t="s">
        <v>215</v>
      </c>
      <c r="Z26" s="65" t="s">
        <v>215</v>
      </c>
      <c r="AA26" s="66" t="s">
        <v>215</v>
      </c>
      <c r="AB26" s="67">
        <v>342</v>
      </c>
      <c r="AC26" s="65" t="s">
        <v>215</v>
      </c>
      <c r="AD26" s="65">
        <v>271</v>
      </c>
      <c r="AE26" s="65" t="s">
        <v>215</v>
      </c>
      <c r="AF26" s="66">
        <v>71</v>
      </c>
      <c r="AG26" s="67">
        <v>808</v>
      </c>
      <c r="AH26" s="65">
        <v>208</v>
      </c>
      <c r="AI26" s="65">
        <v>318</v>
      </c>
      <c r="AJ26" s="65">
        <v>91</v>
      </c>
      <c r="AK26" s="66">
        <v>191</v>
      </c>
      <c r="AL26" s="67">
        <v>539</v>
      </c>
      <c r="AM26" s="65" t="s">
        <v>215</v>
      </c>
      <c r="AN26" s="65">
        <v>92</v>
      </c>
      <c r="AO26" s="65">
        <v>82</v>
      </c>
      <c r="AP26" s="66">
        <v>365</v>
      </c>
      <c r="AQ26" s="67">
        <v>24</v>
      </c>
      <c r="AR26" s="65" t="s">
        <v>215</v>
      </c>
      <c r="AS26" s="65">
        <v>17</v>
      </c>
      <c r="AT26" s="65" t="s">
        <v>215</v>
      </c>
      <c r="AU26" s="66">
        <v>8</v>
      </c>
      <c r="AV26" s="67">
        <v>103</v>
      </c>
      <c r="AW26" s="65">
        <v>89</v>
      </c>
      <c r="AX26" s="65" t="s">
        <v>215</v>
      </c>
      <c r="AY26" s="65" t="s">
        <v>215</v>
      </c>
      <c r="AZ26" s="66">
        <v>14</v>
      </c>
      <c r="BA26" s="67" t="s">
        <v>215</v>
      </c>
      <c r="BB26" s="65" t="s">
        <v>215</v>
      </c>
      <c r="BC26" s="65" t="s">
        <v>215</v>
      </c>
      <c r="BD26" s="65" t="s">
        <v>215</v>
      </c>
      <c r="BE26" s="66" t="s">
        <v>215</v>
      </c>
      <c r="BF26" s="67">
        <v>170</v>
      </c>
      <c r="BG26" s="65" t="s">
        <v>215</v>
      </c>
      <c r="BH26" s="65" t="s">
        <v>215</v>
      </c>
      <c r="BI26" s="65">
        <v>71</v>
      </c>
      <c r="BJ26" s="66">
        <v>99</v>
      </c>
      <c r="BK26" s="67">
        <v>59</v>
      </c>
      <c r="BL26" s="65" t="s">
        <v>215</v>
      </c>
      <c r="BM26" s="65" t="s">
        <v>215</v>
      </c>
      <c r="BN26" s="65">
        <v>36</v>
      </c>
      <c r="BO26" s="79">
        <v>23</v>
      </c>
      <c r="BP26" s="55" t="s">
        <v>189</v>
      </c>
    </row>
    <row r="27" spans="1:68" ht="15" customHeight="1" x14ac:dyDescent="0.55000000000000004">
      <c r="A27" s="54">
        <f t="shared" si="0"/>
        <v>3</v>
      </c>
      <c r="B27" s="47"/>
      <c r="C27" s="51"/>
      <c r="D27" s="49" t="s">
        <v>120</v>
      </c>
      <c r="E27" s="50"/>
      <c r="F27" s="76" t="s">
        <v>129</v>
      </c>
      <c r="G27" s="46" t="s">
        <v>106</v>
      </c>
      <c r="H27" s="64">
        <v>8831</v>
      </c>
      <c r="I27" s="65">
        <v>3323</v>
      </c>
      <c r="J27" s="65">
        <v>1652</v>
      </c>
      <c r="K27" s="65">
        <v>959</v>
      </c>
      <c r="L27" s="66">
        <v>2898</v>
      </c>
      <c r="M27" s="67">
        <v>3182</v>
      </c>
      <c r="N27" s="65">
        <v>3182</v>
      </c>
      <c r="O27" s="65" t="s">
        <v>215</v>
      </c>
      <c r="P27" s="65" t="s">
        <v>215</v>
      </c>
      <c r="Q27" s="66" t="s">
        <v>215</v>
      </c>
      <c r="R27" s="67">
        <v>560</v>
      </c>
      <c r="S27" s="65">
        <v>141</v>
      </c>
      <c r="T27" s="65">
        <v>211</v>
      </c>
      <c r="U27" s="65">
        <v>97</v>
      </c>
      <c r="V27" s="66">
        <v>111</v>
      </c>
      <c r="W27" s="67" t="s">
        <v>215</v>
      </c>
      <c r="X27" s="65" t="s">
        <v>215</v>
      </c>
      <c r="Y27" s="65" t="s">
        <v>215</v>
      </c>
      <c r="Z27" s="65" t="s">
        <v>215</v>
      </c>
      <c r="AA27" s="66" t="s">
        <v>215</v>
      </c>
      <c r="AB27" s="67">
        <v>3587</v>
      </c>
      <c r="AC27" s="65" t="s">
        <v>215</v>
      </c>
      <c r="AD27" s="65">
        <v>1236</v>
      </c>
      <c r="AE27" s="65">
        <v>22</v>
      </c>
      <c r="AF27" s="66">
        <v>2328</v>
      </c>
      <c r="AG27" s="67">
        <v>199</v>
      </c>
      <c r="AH27" s="65" t="s">
        <v>215</v>
      </c>
      <c r="AI27" s="65" t="s">
        <v>215</v>
      </c>
      <c r="AJ27" s="65">
        <v>65</v>
      </c>
      <c r="AK27" s="66">
        <v>134</v>
      </c>
      <c r="AL27" s="67">
        <v>706</v>
      </c>
      <c r="AM27" s="65" t="s">
        <v>215</v>
      </c>
      <c r="AN27" s="65" t="s">
        <v>215</v>
      </c>
      <c r="AO27" s="65">
        <v>603</v>
      </c>
      <c r="AP27" s="66">
        <v>103</v>
      </c>
      <c r="AQ27" s="67" t="s">
        <v>215</v>
      </c>
      <c r="AR27" s="65" t="s">
        <v>215</v>
      </c>
      <c r="AS27" s="65" t="s">
        <v>215</v>
      </c>
      <c r="AT27" s="65" t="s">
        <v>215</v>
      </c>
      <c r="AU27" s="66" t="s">
        <v>215</v>
      </c>
      <c r="AV27" s="67" t="s">
        <v>215</v>
      </c>
      <c r="AW27" s="65" t="s">
        <v>215</v>
      </c>
      <c r="AX27" s="65" t="s">
        <v>215</v>
      </c>
      <c r="AY27" s="65" t="s">
        <v>215</v>
      </c>
      <c r="AZ27" s="66" t="s">
        <v>215</v>
      </c>
      <c r="BA27" s="67" t="s">
        <v>215</v>
      </c>
      <c r="BB27" s="65" t="s">
        <v>215</v>
      </c>
      <c r="BC27" s="65" t="s">
        <v>215</v>
      </c>
      <c r="BD27" s="65" t="s">
        <v>215</v>
      </c>
      <c r="BE27" s="66" t="s">
        <v>215</v>
      </c>
      <c r="BF27" s="67">
        <v>48</v>
      </c>
      <c r="BG27" s="65" t="s">
        <v>215</v>
      </c>
      <c r="BH27" s="65" t="s">
        <v>215</v>
      </c>
      <c r="BI27" s="65">
        <v>4</v>
      </c>
      <c r="BJ27" s="66">
        <v>44</v>
      </c>
      <c r="BK27" s="67">
        <v>548</v>
      </c>
      <c r="BL27" s="65" t="s">
        <v>215</v>
      </c>
      <c r="BM27" s="65">
        <v>204</v>
      </c>
      <c r="BN27" s="65">
        <v>167</v>
      </c>
      <c r="BO27" s="79">
        <v>178</v>
      </c>
      <c r="BP27" s="55" t="s">
        <v>190</v>
      </c>
    </row>
    <row r="28" spans="1:68" ht="15" customHeight="1" x14ac:dyDescent="0.55000000000000004">
      <c r="A28" s="54">
        <f t="shared" si="0"/>
        <v>3</v>
      </c>
      <c r="B28" s="47"/>
      <c r="C28" s="51"/>
      <c r="D28" s="49" t="s">
        <v>122</v>
      </c>
      <c r="E28" s="50"/>
      <c r="F28" s="76" t="s">
        <v>130</v>
      </c>
      <c r="G28" s="46" t="s">
        <v>106</v>
      </c>
      <c r="H28" s="64" t="s">
        <v>215</v>
      </c>
      <c r="I28" s="65" t="s">
        <v>215</v>
      </c>
      <c r="J28" s="65" t="s">
        <v>215</v>
      </c>
      <c r="K28" s="65" t="s">
        <v>215</v>
      </c>
      <c r="L28" s="66" t="s">
        <v>215</v>
      </c>
      <c r="M28" s="67" t="s">
        <v>215</v>
      </c>
      <c r="N28" s="65" t="s">
        <v>215</v>
      </c>
      <c r="O28" s="65" t="s">
        <v>215</v>
      </c>
      <c r="P28" s="65" t="s">
        <v>215</v>
      </c>
      <c r="Q28" s="66" t="s">
        <v>215</v>
      </c>
      <c r="R28" s="67" t="s">
        <v>215</v>
      </c>
      <c r="S28" s="65" t="s">
        <v>215</v>
      </c>
      <c r="T28" s="65" t="s">
        <v>215</v>
      </c>
      <c r="U28" s="65" t="s">
        <v>215</v>
      </c>
      <c r="V28" s="66" t="s">
        <v>215</v>
      </c>
      <c r="W28" s="67" t="s">
        <v>215</v>
      </c>
      <c r="X28" s="65" t="s">
        <v>215</v>
      </c>
      <c r="Y28" s="65" t="s">
        <v>215</v>
      </c>
      <c r="Z28" s="65" t="s">
        <v>215</v>
      </c>
      <c r="AA28" s="66" t="s">
        <v>215</v>
      </c>
      <c r="AB28" s="67" t="s">
        <v>215</v>
      </c>
      <c r="AC28" s="65" t="s">
        <v>215</v>
      </c>
      <c r="AD28" s="65" t="s">
        <v>215</v>
      </c>
      <c r="AE28" s="65" t="s">
        <v>215</v>
      </c>
      <c r="AF28" s="66" t="s">
        <v>215</v>
      </c>
      <c r="AG28" s="67" t="s">
        <v>215</v>
      </c>
      <c r="AH28" s="65" t="s">
        <v>215</v>
      </c>
      <c r="AI28" s="65" t="s">
        <v>215</v>
      </c>
      <c r="AJ28" s="65" t="s">
        <v>215</v>
      </c>
      <c r="AK28" s="66" t="s">
        <v>215</v>
      </c>
      <c r="AL28" s="67" t="s">
        <v>215</v>
      </c>
      <c r="AM28" s="65" t="s">
        <v>215</v>
      </c>
      <c r="AN28" s="65" t="s">
        <v>215</v>
      </c>
      <c r="AO28" s="65" t="s">
        <v>215</v>
      </c>
      <c r="AP28" s="66" t="s">
        <v>215</v>
      </c>
      <c r="AQ28" s="67" t="s">
        <v>215</v>
      </c>
      <c r="AR28" s="65" t="s">
        <v>215</v>
      </c>
      <c r="AS28" s="65" t="s">
        <v>215</v>
      </c>
      <c r="AT28" s="65" t="s">
        <v>215</v>
      </c>
      <c r="AU28" s="66" t="s">
        <v>215</v>
      </c>
      <c r="AV28" s="67" t="s">
        <v>215</v>
      </c>
      <c r="AW28" s="65" t="s">
        <v>215</v>
      </c>
      <c r="AX28" s="65" t="s">
        <v>215</v>
      </c>
      <c r="AY28" s="65" t="s">
        <v>215</v>
      </c>
      <c r="AZ28" s="66" t="s">
        <v>215</v>
      </c>
      <c r="BA28" s="67" t="s">
        <v>215</v>
      </c>
      <c r="BB28" s="65" t="s">
        <v>215</v>
      </c>
      <c r="BC28" s="65" t="s">
        <v>215</v>
      </c>
      <c r="BD28" s="65" t="s">
        <v>215</v>
      </c>
      <c r="BE28" s="66" t="s">
        <v>215</v>
      </c>
      <c r="BF28" s="67" t="s">
        <v>215</v>
      </c>
      <c r="BG28" s="65" t="s">
        <v>215</v>
      </c>
      <c r="BH28" s="65" t="s">
        <v>215</v>
      </c>
      <c r="BI28" s="65" t="s">
        <v>215</v>
      </c>
      <c r="BJ28" s="66" t="s">
        <v>215</v>
      </c>
      <c r="BK28" s="67" t="s">
        <v>215</v>
      </c>
      <c r="BL28" s="65" t="s">
        <v>215</v>
      </c>
      <c r="BM28" s="65" t="s">
        <v>215</v>
      </c>
      <c r="BN28" s="65" t="s">
        <v>215</v>
      </c>
      <c r="BO28" s="79" t="s">
        <v>215</v>
      </c>
      <c r="BP28" s="55" t="s">
        <v>191</v>
      </c>
    </row>
    <row r="29" spans="1:68" ht="15" customHeight="1" x14ac:dyDescent="0.55000000000000004">
      <c r="A29" s="54">
        <f t="shared" si="0"/>
        <v>1</v>
      </c>
      <c r="B29" s="49" t="s">
        <v>131</v>
      </c>
      <c r="C29" s="44"/>
      <c r="D29" s="44"/>
      <c r="E29" s="45"/>
      <c r="F29" s="76" t="s">
        <v>132</v>
      </c>
      <c r="G29" s="46"/>
      <c r="H29" s="60"/>
      <c r="I29" s="61"/>
      <c r="J29" s="61"/>
      <c r="K29" s="61"/>
      <c r="L29" s="62"/>
      <c r="M29" s="63"/>
      <c r="N29" s="61"/>
      <c r="O29" s="61"/>
      <c r="P29" s="61"/>
      <c r="Q29" s="62"/>
      <c r="R29" s="63"/>
      <c r="S29" s="61"/>
      <c r="T29" s="61"/>
      <c r="U29" s="61"/>
      <c r="V29" s="62"/>
      <c r="W29" s="63"/>
      <c r="X29" s="61"/>
      <c r="Y29" s="61"/>
      <c r="Z29" s="61"/>
      <c r="AA29" s="62"/>
      <c r="AB29" s="63"/>
      <c r="AC29" s="61"/>
      <c r="AD29" s="61"/>
      <c r="AE29" s="61"/>
      <c r="AF29" s="62"/>
      <c r="AG29" s="63"/>
      <c r="AH29" s="61"/>
      <c r="AI29" s="61"/>
      <c r="AJ29" s="61"/>
      <c r="AK29" s="62"/>
      <c r="AL29" s="63"/>
      <c r="AM29" s="61"/>
      <c r="AN29" s="61"/>
      <c r="AO29" s="61"/>
      <c r="AP29" s="62"/>
      <c r="AQ29" s="63"/>
      <c r="AR29" s="61"/>
      <c r="AS29" s="61"/>
      <c r="AT29" s="61"/>
      <c r="AU29" s="62"/>
      <c r="AV29" s="63"/>
      <c r="AW29" s="61"/>
      <c r="AX29" s="61"/>
      <c r="AY29" s="61"/>
      <c r="AZ29" s="62"/>
      <c r="BA29" s="63"/>
      <c r="BB29" s="61"/>
      <c r="BC29" s="61"/>
      <c r="BD29" s="61"/>
      <c r="BE29" s="62"/>
      <c r="BF29" s="63"/>
      <c r="BG29" s="61"/>
      <c r="BH29" s="61"/>
      <c r="BI29" s="61"/>
      <c r="BJ29" s="62"/>
      <c r="BK29" s="63"/>
      <c r="BL29" s="61"/>
      <c r="BM29" s="61"/>
      <c r="BN29" s="61"/>
      <c r="BO29" s="78"/>
      <c r="BP29" s="55" t="s">
        <v>193</v>
      </c>
    </row>
    <row r="30" spans="1:68" ht="15" customHeight="1" x14ac:dyDescent="0.55000000000000004">
      <c r="A30" s="54">
        <f t="shared" si="0"/>
        <v>2</v>
      </c>
      <c r="B30" s="47"/>
      <c r="C30" s="49" t="s">
        <v>133</v>
      </c>
      <c r="D30" s="48"/>
      <c r="E30" s="50"/>
      <c r="F30" s="76" t="s">
        <v>134</v>
      </c>
      <c r="G30" s="46" t="s">
        <v>109</v>
      </c>
      <c r="H30" s="64">
        <v>700645.14800000004</v>
      </c>
      <c r="I30" s="65">
        <v>53465.747000000003</v>
      </c>
      <c r="J30" s="65">
        <v>80920.369000000006</v>
      </c>
      <c r="K30" s="65">
        <v>146876.85800000001</v>
      </c>
      <c r="L30" s="66">
        <v>419382.174</v>
      </c>
      <c r="M30" s="67">
        <v>72514.735000000001</v>
      </c>
      <c r="N30" s="65" t="s">
        <v>215</v>
      </c>
      <c r="O30" s="65">
        <v>17581.748</v>
      </c>
      <c r="P30" s="65">
        <v>33180.22</v>
      </c>
      <c r="Q30" s="66">
        <v>21752.767</v>
      </c>
      <c r="R30" s="67">
        <v>297207.48</v>
      </c>
      <c r="S30" s="65">
        <v>4954.7030000000004</v>
      </c>
      <c r="T30" s="65">
        <v>36902.677000000003</v>
      </c>
      <c r="U30" s="65">
        <v>52447.843999999997</v>
      </c>
      <c r="V30" s="66">
        <v>202902.25599999999</v>
      </c>
      <c r="W30" s="67">
        <v>10047.839</v>
      </c>
      <c r="X30" s="65" t="s">
        <v>215</v>
      </c>
      <c r="Y30" s="65">
        <v>1540.904</v>
      </c>
      <c r="Z30" s="65">
        <v>544.91300000000001</v>
      </c>
      <c r="AA30" s="66">
        <v>7962.0219999999999</v>
      </c>
      <c r="AB30" s="67">
        <v>242709.08</v>
      </c>
      <c r="AC30" s="65">
        <v>44084.966999999997</v>
      </c>
      <c r="AD30" s="65">
        <v>10410.08</v>
      </c>
      <c r="AE30" s="65">
        <v>49488.870999999999</v>
      </c>
      <c r="AF30" s="66">
        <v>138725.16200000001</v>
      </c>
      <c r="AG30" s="67">
        <v>25236.116000000002</v>
      </c>
      <c r="AH30" s="65">
        <v>1471.8330000000001</v>
      </c>
      <c r="AI30" s="65">
        <v>9959.0210000000006</v>
      </c>
      <c r="AJ30" s="65">
        <v>3310.739</v>
      </c>
      <c r="AK30" s="66">
        <v>10494.523999999999</v>
      </c>
      <c r="AL30" s="67">
        <v>4094.3380000000002</v>
      </c>
      <c r="AM30" s="65" t="s">
        <v>215</v>
      </c>
      <c r="AN30" s="65">
        <v>549.03899999999999</v>
      </c>
      <c r="AO30" s="65" t="s">
        <v>215</v>
      </c>
      <c r="AP30" s="66">
        <v>3545.299</v>
      </c>
      <c r="AQ30" s="67">
        <v>5972.3220000000001</v>
      </c>
      <c r="AR30" s="65">
        <v>741.92700000000002</v>
      </c>
      <c r="AS30" s="65">
        <v>1.581</v>
      </c>
      <c r="AT30" s="65">
        <v>4997.768</v>
      </c>
      <c r="AU30" s="66">
        <v>231.04599999999999</v>
      </c>
      <c r="AV30" s="67">
        <v>1918.623</v>
      </c>
      <c r="AW30" s="65" t="s">
        <v>215</v>
      </c>
      <c r="AX30" s="65">
        <v>1071.126</v>
      </c>
      <c r="AY30" s="65">
        <v>119.387</v>
      </c>
      <c r="AZ30" s="66">
        <v>728.10900000000004</v>
      </c>
      <c r="BA30" s="67">
        <v>307.11200000000002</v>
      </c>
      <c r="BB30" s="65" t="s">
        <v>215</v>
      </c>
      <c r="BC30" s="65" t="s">
        <v>215</v>
      </c>
      <c r="BD30" s="65">
        <v>164.84700000000001</v>
      </c>
      <c r="BE30" s="66">
        <v>142.26599999999999</v>
      </c>
      <c r="BF30" s="67">
        <v>1339.741</v>
      </c>
      <c r="BG30" s="65" t="s">
        <v>215</v>
      </c>
      <c r="BH30" s="65" t="s">
        <v>215</v>
      </c>
      <c r="BI30" s="65" t="s">
        <v>215</v>
      </c>
      <c r="BJ30" s="66">
        <v>1339.741</v>
      </c>
      <c r="BK30" s="67">
        <v>39297.762000000002</v>
      </c>
      <c r="BL30" s="65">
        <v>2212.317</v>
      </c>
      <c r="BM30" s="65">
        <v>2904.1930000000002</v>
      </c>
      <c r="BN30" s="65">
        <v>2622.2689999999998</v>
      </c>
      <c r="BO30" s="79">
        <v>31558.983</v>
      </c>
      <c r="BP30" s="55" t="s">
        <v>194</v>
      </c>
    </row>
    <row r="31" spans="1:68" ht="15" customHeight="1" x14ac:dyDescent="0.55000000000000004">
      <c r="A31" s="54">
        <f t="shared" si="0"/>
        <v>3</v>
      </c>
      <c r="B31" s="47"/>
      <c r="C31" s="51"/>
      <c r="D31" s="49" t="s">
        <v>114</v>
      </c>
      <c r="E31" s="50"/>
      <c r="F31" s="76" t="s">
        <v>135</v>
      </c>
      <c r="G31" s="46" t="s">
        <v>109</v>
      </c>
      <c r="H31" s="64">
        <v>430210.34100000001</v>
      </c>
      <c r="I31" s="65">
        <v>17249.618999999999</v>
      </c>
      <c r="J31" s="65">
        <v>62659.038999999997</v>
      </c>
      <c r="K31" s="65">
        <v>90350.607000000004</v>
      </c>
      <c r="L31" s="66">
        <v>259951.076</v>
      </c>
      <c r="M31" s="67">
        <v>59688.021999999997</v>
      </c>
      <c r="N31" s="65" t="s">
        <v>215</v>
      </c>
      <c r="O31" s="65">
        <v>15161.174000000001</v>
      </c>
      <c r="P31" s="65">
        <v>25007.766</v>
      </c>
      <c r="Q31" s="66">
        <v>19519.081999999999</v>
      </c>
      <c r="R31" s="67">
        <v>275818.8</v>
      </c>
      <c r="S31" s="65">
        <v>3993.5810000000001</v>
      </c>
      <c r="T31" s="65">
        <v>31808.524000000001</v>
      </c>
      <c r="U31" s="65">
        <v>49146.807000000001</v>
      </c>
      <c r="V31" s="66">
        <v>190869.88699999999</v>
      </c>
      <c r="W31" s="67">
        <v>10019.663</v>
      </c>
      <c r="X31" s="65" t="s">
        <v>215</v>
      </c>
      <c r="Y31" s="65">
        <v>1512.7270000000001</v>
      </c>
      <c r="Z31" s="65">
        <v>544.91300000000001</v>
      </c>
      <c r="AA31" s="66">
        <v>7962.0219999999999</v>
      </c>
      <c r="AB31" s="67">
        <v>24748.981</v>
      </c>
      <c r="AC31" s="65">
        <v>9357.9509999999991</v>
      </c>
      <c r="AD31" s="65">
        <v>1983.779</v>
      </c>
      <c r="AE31" s="65">
        <v>7624.5129999999999</v>
      </c>
      <c r="AF31" s="66">
        <v>5782.7380000000003</v>
      </c>
      <c r="AG31" s="67">
        <v>19100.54</v>
      </c>
      <c r="AH31" s="65">
        <v>1230.9280000000001</v>
      </c>
      <c r="AI31" s="65">
        <v>8688.2309999999998</v>
      </c>
      <c r="AJ31" s="65">
        <v>1416.5540000000001</v>
      </c>
      <c r="AK31" s="66">
        <v>7764.8270000000002</v>
      </c>
      <c r="AL31" s="67">
        <v>1725.9670000000001</v>
      </c>
      <c r="AM31" s="65" t="s">
        <v>215</v>
      </c>
      <c r="AN31" s="65">
        <v>485.28100000000001</v>
      </c>
      <c r="AO31" s="65" t="s">
        <v>215</v>
      </c>
      <c r="AP31" s="66">
        <v>1240.6859999999999</v>
      </c>
      <c r="AQ31" s="67">
        <v>5439.7719999999999</v>
      </c>
      <c r="AR31" s="65">
        <v>741.92700000000002</v>
      </c>
      <c r="AS31" s="65">
        <v>1.581</v>
      </c>
      <c r="AT31" s="65">
        <v>4654.3209999999999</v>
      </c>
      <c r="AU31" s="66">
        <v>41.942999999999998</v>
      </c>
      <c r="AV31" s="67">
        <v>918.38900000000001</v>
      </c>
      <c r="AW31" s="65" t="s">
        <v>215</v>
      </c>
      <c r="AX31" s="65">
        <v>918.38900000000001</v>
      </c>
      <c r="AY31" s="65" t="s">
        <v>215</v>
      </c>
      <c r="AZ31" s="66" t="s">
        <v>215</v>
      </c>
      <c r="BA31" s="67">
        <v>169.852</v>
      </c>
      <c r="BB31" s="65" t="s">
        <v>215</v>
      </c>
      <c r="BC31" s="65" t="s">
        <v>215</v>
      </c>
      <c r="BD31" s="65">
        <v>27.585999999999999</v>
      </c>
      <c r="BE31" s="66">
        <v>142.26599999999999</v>
      </c>
      <c r="BF31" s="67">
        <v>466.24900000000002</v>
      </c>
      <c r="BG31" s="65" t="s">
        <v>215</v>
      </c>
      <c r="BH31" s="65" t="s">
        <v>215</v>
      </c>
      <c r="BI31" s="65" t="s">
        <v>215</v>
      </c>
      <c r="BJ31" s="66">
        <v>466.24900000000002</v>
      </c>
      <c r="BK31" s="67">
        <v>32114.108</v>
      </c>
      <c r="BL31" s="65">
        <v>1925.232</v>
      </c>
      <c r="BM31" s="65">
        <v>2099.3530000000001</v>
      </c>
      <c r="BN31" s="65">
        <v>1928.1469999999999</v>
      </c>
      <c r="BO31" s="79">
        <v>26161.375</v>
      </c>
      <c r="BP31" s="55" t="s">
        <v>195</v>
      </c>
    </row>
    <row r="32" spans="1:68" ht="15" customHeight="1" x14ac:dyDescent="0.55000000000000004">
      <c r="A32" s="54">
        <f t="shared" si="0"/>
        <v>3</v>
      </c>
      <c r="B32" s="47"/>
      <c r="C32" s="51"/>
      <c r="D32" s="49" t="s">
        <v>116</v>
      </c>
      <c r="E32" s="50"/>
      <c r="F32" s="76" t="s">
        <v>136</v>
      </c>
      <c r="G32" s="46" t="s">
        <v>109</v>
      </c>
      <c r="H32" s="64">
        <v>8309.3420000000006</v>
      </c>
      <c r="I32" s="65">
        <v>150.767</v>
      </c>
      <c r="J32" s="65">
        <v>1289.9100000000001</v>
      </c>
      <c r="K32" s="65">
        <v>2252.7510000000002</v>
      </c>
      <c r="L32" s="66">
        <v>4615.9139999999998</v>
      </c>
      <c r="M32" s="67">
        <v>54.064999999999998</v>
      </c>
      <c r="N32" s="65" t="s">
        <v>215</v>
      </c>
      <c r="O32" s="65" t="s">
        <v>215</v>
      </c>
      <c r="P32" s="65" t="s">
        <v>215</v>
      </c>
      <c r="Q32" s="66">
        <v>54.064999999999998</v>
      </c>
      <c r="R32" s="67">
        <v>6600.5569999999998</v>
      </c>
      <c r="S32" s="65">
        <v>150.767</v>
      </c>
      <c r="T32" s="65">
        <v>1216.039</v>
      </c>
      <c r="U32" s="65">
        <v>1018.68</v>
      </c>
      <c r="V32" s="66">
        <v>4215.07</v>
      </c>
      <c r="W32" s="67" t="s">
        <v>215</v>
      </c>
      <c r="X32" s="65" t="s">
        <v>215</v>
      </c>
      <c r="Y32" s="65" t="s">
        <v>215</v>
      </c>
      <c r="Z32" s="65" t="s">
        <v>215</v>
      </c>
      <c r="AA32" s="66" t="s">
        <v>215</v>
      </c>
      <c r="AB32" s="67" t="s">
        <v>215</v>
      </c>
      <c r="AC32" s="65" t="s">
        <v>215</v>
      </c>
      <c r="AD32" s="65" t="s">
        <v>215</v>
      </c>
      <c r="AE32" s="65" t="s">
        <v>215</v>
      </c>
      <c r="AF32" s="66" t="s">
        <v>215</v>
      </c>
      <c r="AG32" s="67">
        <v>1654.72</v>
      </c>
      <c r="AH32" s="65" t="s">
        <v>215</v>
      </c>
      <c r="AI32" s="65">
        <v>73.87</v>
      </c>
      <c r="AJ32" s="65">
        <v>1234.0709999999999</v>
      </c>
      <c r="AK32" s="66">
        <v>346.77800000000002</v>
      </c>
      <c r="AL32" s="67" t="s">
        <v>215</v>
      </c>
      <c r="AM32" s="65" t="s">
        <v>215</v>
      </c>
      <c r="AN32" s="65" t="s">
        <v>215</v>
      </c>
      <c r="AO32" s="65" t="s">
        <v>215</v>
      </c>
      <c r="AP32" s="66" t="s">
        <v>215</v>
      </c>
      <c r="AQ32" s="67" t="s">
        <v>215</v>
      </c>
      <c r="AR32" s="65" t="s">
        <v>215</v>
      </c>
      <c r="AS32" s="65" t="s">
        <v>215</v>
      </c>
      <c r="AT32" s="65" t="s">
        <v>215</v>
      </c>
      <c r="AU32" s="66" t="s">
        <v>215</v>
      </c>
      <c r="AV32" s="67" t="s">
        <v>215</v>
      </c>
      <c r="AW32" s="65" t="s">
        <v>215</v>
      </c>
      <c r="AX32" s="65" t="s">
        <v>215</v>
      </c>
      <c r="AY32" s="65" t="s">
        <v>215</v>
      </c>
      <c r="AZ32" s="66" t="s">
        <v>215</v>
      </c>
      <c r="BA32" s="67" t="s">
        <v>215</v>
      </c>
      <c r="BB32" s="65" t="s">
        <v>215</v>
      </c>
      <c r="BC32" s="65" t="s">
        <v>215</v>
      </c>
      <c r="BD32" s="65" t="s">
        <v>215</v>
      </c>
      <c r="BE32" s="66" t="s">
        <v>215</v>
      </c>
      <c r="BF32" s="67" t="s">
        <v>215</v>
      </c>
      <c r="BG32" s="65" t="s">
        <v>215</v>
      </c>
      <c r="BH32" s="65" t="s">
        <v>215</v>
      </c>
      <c r="BI32" s="65" t="s">
        <v>215</v>
      </c>
      <c r="BJ32" s="66" t="s">
        <v>215</v>
      </c>
      <c r="BK32" s="67" t="s">
        <v>215</v>
      </c>
      <c r="BL32" s="65" t="s">
        <v>215</v>
      </c>
      <c r="BM32" s="65" t="s">
        <v>215</v>
      </c>
      <c r="BN32" s="65" t="s">
        <v>215</v>
      </c>
      <c r="BO32" s="79" t="s">
        <v>215</v>
      </c>
      <c r="BP32" s="55" t="s">
        <v>196</v>
      </c>
    </row>
    <row r="33" spans="1:68" ht="15" customHeight="1" x14ac:dyDescent="0.55000000000000004">
      <c r="A33" s="54">
        <f t="shared" si="0"/>
        <v>3</v>
      </c>
      <c r="B33" s="47"/>
      <c r="C33" s="51"/>
      <c r="D33" s="49" t="s">
        <v>118</v>
      </c>
      <c r="E33" s="50"/>
      <c r="F33" s="76" t="s">
        <v>137</v>
      </c>
      <c r="G33" s="46" t="s">
        <v>109</v>
      </c>
      <c r="H33" s="64">
        <v>19664.100999999999</v>
      </c>
      <c r="I33" s="65" t="s">
        <v>215</v>
      </c>
      <c r="J33" s="65">
        <v>5832.8829999999998</v>
      </c>
      <c r="K33" s="65">
        <v>3541.357</v>
      </c>
      <c r="L33" s="66">
        <v>10289.861000000001</v>
      </c>
      <c r="M33" s="67">
        <v>2559.7759999999998</v>
      </c>
      <c r="N33" s="65" t="s">
        <v>215</v>
      </c>
      <c r="O33" s="65">
        <v>302.88600000000002</v>
      </c>
      <c r="P33" s="65">
        <v>1881.537</v>
      </c>
      <c r="Q33" s="66">
        <v>375.35300000000001</v>
      </c>
      <c r="R33" s="67">
        <v>9841.0859999999993</v>
      </c>
      <c r="S33" s="65" t="s">
        <v>215</v>
      </c>
      <c r="T33" s="65">
        <v>3056.777</v>
      </c>
      <c r="U33" s="65">
        <v>1194.623</v>
      </c>
      <c r="V33" s="66">
        <v>5589.6859999999997</v>
      </c>
      <c r="W33" s="67">
        <v>28.175999999999998</v>
      </c>
      <c r="X33" s="65" t="s">
        <v>215</v>
      </c>
      <c r="Y33" s="65">
        <v>28.175999999999998</v>
      </c>
      <c r="Z33" s="65" t="s">
        <v>215</v>
      </c>
      <c r="AA33" s="66" t="s">
        <v>215</v>
      </c>
      <c r="AB33" s="67">
        <v>2592.9490000000001</v>
      </c>
      <c r="AC33" s="65" t="s">
        <v>215</v>
      </c>
      <c r="AD33" s="65">
        <v>2228.5479999999998</v>
      </c>
      <c r="AE33" s="65">
        <v>208.548</v>
      </c>
      <c r="AF33" s="66">
        <v>155.852</v>
      </c>
      <c r="AG33" s="67">
        <v>1169.5540000000001</v>
      </c>
      <c r="AH33" s="65" t="s">
        <v>215</v>
      </c>
      <c r="AI33" s="65" t="s">
        <v>215</v>
      </c>
      <c r="AJ33" s="65" t="s">
        <v>215</v>
      </c>
      <c r="AK33" s="66">
        <v>1169.5540000000001</v>
      </c>
      <c r="AL33" s="67">
        <v>1552.528</v>
      </c>
      <c r="AM33" s="65" t="s">
        <v>215</v>
      </c>
      <c r="AN33" s="65">
        <v>63.758000000000003</v>
      </c>
      <c r="AO33" s="65" t="s">
        <v>215</v>
      </c>
      <c r="AP33" s="66">
        <v>1488.77</v>
      </c>
      <c r="AQ33" s="67">
        <v>189.102</v>
      </c>
      <c r="AR33" s="65" t="s">
        <v>215</v>
      </c>
      <c r="AS33" s="65" t="s">
        <v>215</v>
      </c>
      <c r="AT33" s="65" t="s">
        <v>215</v>
      </c>
      <c r="AU33" s="66">
        <v>189.102</v>
      </c>
      <c r="AV33" s="67">
        <v>1000.234</v>
      </c>
      <c r="AW33" s="65" t="s">
        <v>215</v>
      </c>
      <c r="AX33" s="65">
        <v>152.73699999999999</v>
      </c>
      <c r="AY33" s="65">
        <v>119.387</v>
      </c>
      <c r="AZ33" s="66">
        <v>728.10900000000004</v>
      </c>
      <c r="BA33" s="67">
        <v>137.261</v>
      </c>
      <c r="BB33" s="65" t="s">
        <v>215</v>
      </c>
      <c r="BC33" s="65" t="s">
        <v>215</v>
      </c>
      <c r="BD33" s="65">
        <v>137.261</v>
      </c>
      <c r="BE33" s="66" t="s">
        <v>215</v>
      </c>
      <c r="BF33" s="67">
        <v>352.45600000000002</v>
      </c>
      <c r="BG33" s="65" t="s">
        <v>215</v>
      </c>
      <c r="BH33" s="65" t="s">
        <v>215</v>
      </c>
      <c r="BI33" s="65" t="s">
        <v>215</v>
      </c>
      <c r="BJ33" s="66">
        <v>352.45600000000002</v>
      </c>
      <c r="BK33" s="67">
        <v>240.97800000000001</v>
      </c>
      <c r="BL33" s="65" t="s">
        <v>215</v>
      </c>
      <c r="BM33" s="65" t="s">
        <v>215</v>
      </c>
      <c r="BN33" s="65" t="s">
        <v>215</v>
      </c>
      <c r="BO33" s="79">
        <v>240.97800000000001</v>
      </c>
      <c r="BP33" s="55" t="s">
        <v>197</v>
      </c>
    </row>
    <row r="34" spans="1:68" ht="15" customHeight="1" x14ac:dyDescent="0.55000000000000004">
      <c r="A34" s="54">
        <f t="shared" si="0"/>
        <v>3</v>
      </c>
      <c r="B34" s="47"/>
      <c r="C34" s="51"/>
      <c r="D34" s="49" t="s">
        <v>120</v>
      </c>
      <c r="E34" s="50"/>
      <c r="F34" s="76" t="s">
        <v>138</v>
      </c>
      <c r="G34" s="46" t="s">
        <v>109</v>
      </c>
      <c r="H34" s="64">
        <v>197938.15700000001</v>
      </c>
      <c r="I34" s="65">
        <v>2558.4940000000001</v>
      </c>
      <c r="J34" s="65">
        <v>11138.537</v>
      </c>
      <c r="K34" s="65">
        <v>50732.144</v>
      </c>
      <c r="L34" s="66">
        <v>133508.98300000001</v>
      </c>
      <c r="M34" s="67">
        <v>10212.871999999999</v>
      </c>
      <c r="N34" s="65" t="s">
        <v>215</v>
      </c>
      <c r="O34" s="65">
        <v>2117.6880000000001</v>
      </c>
      <c r="P34" s="65">
        <v>6290.9170000000004</v>
      </c>
      <c r="Q34" s="66">
        <v>1804.2660000000001</v>
      </c>
      <c r="R34" s="67">
        <v>4947.0370000000003</v>
      </c>
      <c r="S34" s="65">
        <v>810.35500000000002</v>
      </c>
      <c r="T34" s="65">
        <v>821.33600000000001</v>
      </c>
      <c r="U34" s="65">
        <v>1087.7329999999999</v>
      </c>
      <c r="V34" s="66">
        <v>2227.6120000000001</v>
      </c>
      <c r="W34" s="67" t="s">
        <v>215</v>
      </c>
      <c r="X34" s="65" t="s">
        <v>215</v>
      </c>
      <c r="Y34" s="65" t="s">
        <v>215</v>
      </c>
      <c r="Z34" s="65" t="s">
        <v>215</v>
      </c>
      <c r="AA34" s="66" t="s">
        <v>215</v>
      </c>
      <c r="AB34" s="67">
        <v>170876.25700000001</v>
      </c>
      <c r="AC34" s="65">
        <v>1220.1489999999999</v>
      </c>
      <c r="AD34" s="65">
        <v>6197.7529999999997</v>
      </c>
      <c r="AE34" s="65">
        <v>41655.81</v>
      </c>
      <c r="AF34" s="66">
        <v>121802.54399999999</v>
      </c>
      <c r="AG34" s="67">
        <v>3311.3020000000001</v>
      </c>
      <c r="AH34" s="65">
        <v>240.905</v>
      </c>
      <c r="AI34" s="65">
        <v>1196.9190000000001</v>
      </c>
      <c r="AJ34" s="65">
        <v>660.11500000000001</v>
      </c>
      <c r="AK34" s="66">
        <v>1213.364</v>
      </c>
      <c r="AL34" s="67">
        <v>783.53099999999995</v>
      </c>
      <c r="AM34" s="65" t="s">
        <v>215</v>
      </c>
      <c r="AN34" s="65" t="s">
        <v>215</v>
      </c>
      <c r="AO34" s="65" t="s">
        <v>215</v>
      </c>
      <c r="AP34" s="66">
        <v>783.53099999999995</v>
      </c>
      <c r="AQ34" s="67">
        <v>343.447</v>
      </c>
      <c r="AR34" s="65" t="s">
        <v>215</v>
      </c>
      <c r="AS34" s="65" t="s">
        <v>215</v>
      </c>
      <c r="AT34" s="65">
        <v>343.447</v>
      </c>
      <c r="AU34" s="66" t="s">
        <v>215</v>
      </c>
      <c r="AV34" s="67" t="s">
        <v>215</v>
      </c>
      <c r="AW34" s="65" t="s">
        <v>215</v>
      </c>
      <c r="AX34" s="65" t="s">
        <v>215</v>
      </c>
      <c r="AY34" s="65" t="s">
        <v>215</v>
      </c>
      <c r="AZ34" s="66" t="s">
        <v>215</v>
      </c>
      <c r="BA34" s="67" t="s">
        <v>215</v>
      </c>
      <c r="BB34" s="65" t="s">
        <v>215</v>
      </c>
      <c r="BC34" s="65" t="s">
        <v>215</v>
      </c>
      <c r="BD34" s="65" t="s">
        <v>215</v>
      </c>
      <c r="BE34" s="66" t="s">
        <v>215</v>
      </c>
      <c r="BF34" s="67">
        <v>521.03499999999997</v>
      </c>
      <c r="BG34" s="65" t="s">
        <v>215</v>
      </c>
      <c r="BH34" s="65" t="s">
        <v>215</v>
      </c>
      <c r="BI34" s="65" t="s">
        <v>215</v>
      </c>
      <c r="BJ34" s="66">
        <v>521.03499999999997</v>
      </c>
      <c r="BK34" s="67">
        <v>6942.6760000000004</v>
      </c>
      <c r="BL34" s="65">
        <v>287.084</v>
      </c>
      <c r="BM34" s="65">
        <v>804.84</v>
      </c>
      <c r="BN34" s="65">
        <v>694.12199999999996</v>
      </c>
      <c r="BO34" s="79">
        <v>5156.63</v>
      </c>
      <c r="BP34" s="55" t="s">
        <v>198</v>
      </c>
    </row>
    <row r="35" spans="1:68" ht="15" customHeight="1" x14ac:dyDescent="0.55000000000000004">
      <c r="A35" s="54">
        <f t="shared" si="0"/>
        <v>3</v>
      </c>
      <c r="B35" s="47"/>
      <c r="C35" s="51"/>
      <c r="D35" s="49" t="s">
        <v>122</v>
      </c>
      <c r="E35" s="50"/>
      <c r="F35" s="76" t="s">
        <v>139</v>
      </c>
      <c r="G35" s="46" t="s">
        <v>109</v>
      </c>
      <c r="H35" s="64">
        <v>44523.207000000002</v>
      </c>
      <c r="I35" s="65">
        <v>33506.866999999998</v>
      </c>
      <c r="J35" s="65" t="s">
        <v>215</v>
      </c>
      <c r="K35" s="65" t="s">
        <v>215</v>
      </c>
      <c r="L35" s="66">
        <v>11016.34</v>
      </c>
      <c r="M35" s="67" t="s">
        <v>215</v>
      </c>
      <c r="N35" s="65" t="s">
        <v>215</v>
      </c>
      <c r="O35" s="65" t="s">
        <v>215</v>
      </c>
      <c r="P35" s="65" t="s">
        <v>215</v>
      </c>
      <c r="Q35" s="66" t="s">
        <v>215</v>
      </c>
      <c r="R35" s="67" t="s">
        <v>215</v>
      </c>
      <c r="S35" s="65" t="s">
        <v>215</v>
      </c>
      <c r="T35" s="65" t="s">
        <v>215</v>
      </c>
      <c r="U35" s="65" t="s">
        <v>215</v>
      </c>
      <c r="V35" s="66" t="s">
        <v>215</v>
      </c>
      <c r="W35" s="67" t="s">
        <v>215</v>
      </c>
      <c r="X35" s="65" t="s">
        <v>215</v>
      </c>
      <c r="Y35" s="65" t="s">
        <v>215</v>
      </c>
      <c r="Z35" s="65" t="s">
        <v>215</v>
      </c>
      <c r="AA35" s="66" t="s">
        <v>215</v>
      </c>
      <c r="AB35" s="67">
        <v>44490.894</v>
      </c>
      <c r="AC35" s="65">
        <v>33506.866999999998</v>
      </c>
      <c r="AD35" s="65" t="s">
        <v>215</v>
      </c>
      <c r="AE35" s="65" t="s">
        <v>215</v>
      </c>
      <c r="AF35" s="66">
        <v>10984.027</v>
      </c>
      <c r="AG35" s="67" t="s">
        <v>215</v>
      </c>
      <c r="AH35" s="65" t="s">
        <v>215</v>
      </c>
      <c r="AI35" s="65" t="s">
        <v>215</v>
      </c>
      <c r="AJ35" s="65" t="s">
        <v>215</v>
      </c>
      <c r="AK35" s="66" t="s">
        <v>215</v>
      </c>
      <c r="AL35" s="67">
        <v>32.313000000000002</v>
      </c>
      <c r="AM35" s="65" t="s">
        <v>215</v>
      </c>
      <c r="AN35" s="65" t="s">
        <v>215</v>
      </c>
      <c r="AO35" s="65" t="s">
        <v>215</v>
      </c>
      <c r="AP35" s="66">
        <v>32.313000000000002</v>
      </c>
      <c r="AQ35" s="67" t="s">
        <v>215</v>
      </c>
      <c r="AR35" s="65" t="s">
        <v>215</v>
      </c>
      <c r="AS35" s="65" t="s">
        <v>215</v>
      </c>
      <c r="AT35" s="65" t="s">
        <v>215</v>
      </c>
      <c r="AU35" s="66" t="s">
        <v>215</v>
      </c>
      <c r="AV35" s="67" t="s">
        <v>215</v>
      </c>
      <c r="AW35" s="65" t="s">
        <v>215</v>
      </c>
      <c r="AX35" s="65" t="s">
        <v>215</v>
      </c>
      <c r="AY35" s="65" t="s">
        <v>215</v>
      </c>
      <c r="AZ35" s="66" t="s">
        <v>215</v>
      </c>
      <c r="BA35" s="67" t="s">
        <v>215</v>
      </c>
      <c r="BB35" s="65" t="s">
        <v>215</v>
      </c>
      <c r="BC35" s="65" t="s">
        <v>215</v>
      </c>
      <c r="BD35" s="65" t="s">
        <v>215</v>
      </c>
      <c r="BE35" s="66" t="s">
        <v>215</v>
      </c>
      <c r="BF35" s="67" t="s">
        <v>215</v>
      </c>
      <c r="BG35" s="65" t="s">
        <v>215</v>
      </c>
      <c r="BH35" s="65" t="s">
        <v>215</v>
      </c>
      <c r="BI35" s="65" t="s">
        <v>215</v>
      </c>
      <c r="BJ35" s="66" t="s">
        <v>215</v>
      </c>
      <c r="BK35" s="67" t="s">
        <v>215</v>
      </c>
      <c r="BL35" s="65" t="s">
        <v>215</v>
      </c>
      <c r="BM35" s="65" t="s">
        <v>215</v>
      </c>
      <c r="BN35" s="65" t="s">
        <v>215</v>
      </c>
      <c r="BO35" s="79" t="s">
        <v>215</v>
      </c>
      <c r="BP35" s="55" t="s">
        <v>199</v>
      </c>
    </row>
    <row r="36" spans="1:68" ht="15" customHeight="1" x14ac:dyDescent="0.55000000000000004">
      <c r="A36" s="54">
        <f t="shared" si="0"/>
        <v>2</v>
      </c>
      <c r="B36" s="47"/>
      <c r="C36" s="49" t="s">
        <v>140</v>
      </c>
      <c r="D36" s="48"/>
      <c r="E36" s="50"/>
      <c r="F36" s="76" t="s">
        <v>141</v>
      </c>
      <c r="G36" s="46" t="s">
        <v>109</v>
      </c>
      <c r="H36" s="64">
        <v>546421.53799999994</v>
      </c>
      <c r="I36" s="65">
        <v>89487.539000000004</v>
      </c>
      <c r="J36" s="65">
        <v>239684.09700000001</v>
      </c>
      <c r="K36" s="65">
        <v>109588.848</v>
      </c>
      <c r="L36" s="66">
        <v>107661.054</v>
      </c>
      <c r="M36" s="67">
        <v>62697.17</v>
      </c>
      <c r="N36" s="65">
        <v>52355.550999999999</v>
      </c>
      <c r="O36" s="65">
        <v>1144.171</v>
      </c>
      <c r="P36" s="65">
        <v>1806.2</v>
      </c>
      <c r="Q36" s="66">
        <v>7391.2470000000003</v>
      </c>
      <c r="R36" s="67">
        <v>306031.52299999999</v>
      </c>
      <c r="S36" s="65">
        <v>5306.9139999999998</v>
      </c>
      <c r="T36" s="65">
        <v>217377.226</v>
      </c>
      <c r="U36" s="65">
        <v>30008.1</v>
      </c>
      <c r="V36" s="66">
        <v>53339.283000000003</v>
      </c>
      <c r="W36" s="67">
        <v>67041.823000000004</v>
      </c>
      <c r="X36" s="65" t="s">
        <v>215</v>
      </c>
      <c r="Y36" s="65" t="s">
        <v>215</v>
      </c>
      <c r="Z36" s="65">
        <v>67041.823000000004</v>
      </c>
      <c r="AA36" s="66" t="s">
        <v>215</v>
      </c>
      <c r="AB36" s="67">
        <v>76812.554999999993</v>
      </c>
      <c r="AC36" s="65">
        <v>26932.744999999999</v>
      </c>
      <c r="AD36" s="65">
        <v>12614.396000000001</v>
      </c>
      <c r="AE36" s="65">
        <v>2944.3939999999998</v>
      </c>
      <c r="AF36" s="66">
        <v>34321.019</v>
      </c>
      <c r="AG36" s="67">
        <v>14658.48</v>
      </c>
      <c r="AH36" s="65">
        <v>1006.625</v>
      </c>
      <c r="AI36" s="65">
        <v>6172.21</v>
      </c>
      <c r="AJ36" s="65">
        <v>1915.8989999999999</v>
      </c>
      <c r="AK36" s="66">
        <v>5563.7460000000001</v>
      </c>
      <c r="AL36" s="67">
        <v>5327.5510000000004</v>
      </c>
      <c r="AM36" s="65" t="s">
        <v>215</v>
      </c>
      <c r="AN36" s="65">
        <v>183.09</v>
      </c>
      <c r="AO36" s="65">
        <v>3002.3510000000001</v>
      </c>
      <c r="AP36" s="66">
        <v>2142.11</v>
      </c>
      <c r="AQ36" s="67">
        <v>585.92899999999997</v>
      </c>
      <c r="AR36" s="65" t="s">
        <v>215</v>
      </c>
      <c r="AS36" s="65">
        <v>411.178</v>
      </c>
      <c r="AT36" s="65" t="s">
        <v>215</v>
      </c>
      <c r="AU36" s="66">
        <v>174.75</v>
      </c>
      <c r="AV36" s="67">
        <v>730.03599999999994</v>
      </c>
      <c r="AW36" s="65">
        <v>435.44200000000001</v>
      </c>
      <c r="AX36" s="65" t="s">
        <v>215</v>
      </c>
      <c r="AY36" s="65">
        <v>75.484999999999999</v>
      </c>
      <c r="AZ36" s="66">
        <v>219.10900000000001</v>
      </c>
      <c r="BA36" s="67">
        <v>1.75</v>
      </c>
      <c r="BB36" s="65" t="s">
        <v>215</v>
      </c>
      <c r="BC36" s="65" t="s">
        <v>215</v>
      </c>
      <c r="BD36" s="65" t="s">
        <v>215</v>
      </c>
      <c r="BE36" s="66">
        <v>1.75</v>
      </c>
      <c r="BF36" s="67">
        <v>1783.855</v>
      </c>
      <c r="BG36" s="65" t="s">
        <v>215</v>
      </c>
      <c r="BH36" s="65" t="s">
        <v>215</v>
      </c>
      <c r="BI36" s="65">
        <v>914.84900000000005</v>
      </c>
      <c r="BJ36" s="66">
        <v>869.00599999999997</v>
      </c>
      <c r="BK36" s="67">
        <v>10750.867</v>
      </c>
      <c r="BL36" s="65">
        <v>3450.2620000000002</v>
      </c>
      <c r="BM36" s="65">
        <v>1781.826</v>
      </c>
      <c r="BN36" s="65">
        <v>1879.7470000000001</v>
      </c>
      <c r="BO36" s="79">
        <v>3639.0329999999999</v>
      </c>
      <c r="BP36" s="55" t="s">
        <v>200</v>
      </c>
    </row>
    <row r="37" spans="1:68" ht="15" customHeight="1" x14ac:dyDescent="0.55000000000000004">
      <c r="A37" s="54">
        <f t="shared" si="0"/>
        <v>3</v>
      </c>
      <c r="B37" s="47"/>
      <c r="C37" s="51"/>
      <c r="D37" s="49" t="s">
        <v>114</v>
      </c>
      <c r="E37" s="50"/>
      <c r="F37" s="76" t="s">
        <v>142</v>
      </c>
      <c r="G37" s="46" t="s">
        <v>109</v>
      </c>
      <c r="H37" s="64">
        <v>237389.20800000001</v>
      </c>
      <c r="I37" s="65">
        <v>36267.913</v>
      </c>
      <c r="J37" s="65">
        <v>34238.51</v>
      </c>
      <c r="K37" s="65">
        <v>101812.232</v>
      </c>
      <c r="L37" s="66">
        <v>65070.553</v>
      </c>
      <c r="M37" s="67">
        <v>9065.6239999999998</v>
      </c>
      <c r="N37" s="65" t="s">
        <v>215</v>
      </c>
      <c r="O37" s="65" t="s">
        <v>215</v>
      </c>
      <c r="P37" s="65">
        <v>1674.377</v>
      </c>
      <c r="Q37" s="66">
        <v>7391.2470000000003</v>
      </c>
      <c r="R37" s="67">
        <v>111326.005</v>
      </c>
      <c r="S37" s="65">
        <v>5287.723</v>
      </c>
      <c r="T37" s="65">
        <v>29086.844000000001</v>
      </c>
      <c r="U37" s="65">
        <v>28155.976999999999</v>
      </c>
      <c r="V37" s="66">
        <v>48795.46</v>
      </c>
      <c r="W37" s="67">
        <v>67041.823000000004</v>
      </c>
      <c r="X37" s="65" t="s">
        <v>215</v>
      </c>
      <c r="Y37" s="65" t="s">
        <v>215</v>
      </c>
      <c r="Z37" s="65">
        <v>67041.823000000004</v>
      </c>
      <c r="AA37" s="66" t="s">
        <v>215</v>
      </c>
      <c r="AB37" s="67">
        <v>30939.107</v>
      </c>
      <c r="AC37" s="65">
        <v>26932.744999999999</v>
      </c>
      <c r="AD37" s="65" t="s">
        <v>215</v>
      </c>
      <c r="AE37" s="65">
        <v>2745.0439999999999</v>
      </c>
      <c r="AF37" s="66">
        <v>1261.318</v>
      </c>
      <c r="AG37" s="67">
        <v>10892.132</v>
      </c>
      <c r="AH37" s="65">
        <v>597.18299999999999</v>
      </c>
      <c r="AI37" s="65">
        <v>5148.0720000000001</v>
      </c>
      <c r="AJ37" s="65">
        <v>1487.7539999999999</v>
      </c>
      <c r="AK37" s="66">
        <v>3659.1239999999998</v>
      </c>
      <c r="AL37" s="67">
        <v>1295.636</v>
      </c>
      <c r="AM37" s="65" t="s">
        <v>215</v>
      </c>
      <c r="AN37" s="65" t="s">
        <v>215</v>
      </c>
      <c r="AO37" s="65">
        <v>144.29499999999999</v>
      </c>
      <c r="AP37" s="66">
        <v>1151.3409999999999</v>
      </c>
      <c r="AQ37" s="67">
        <v>166.267</v>
      </c>
      <c r="AR37" s="65" t="s">
        <v>215</v>
      </c>
      <c r="AS37" s="65" t="s">
        <v>215</v>
      </c>
      <c r="AT37" s="65" t="s">
        <v>215</v>
      </c>
      <c r="AU37" s="66">
        <v>166.267</v>
      </c>
      <c r="AV37" s="67">
        <v>75.484999999999999</v>
      </c>
      <c r="AW37" s="65" t="s">
        <v>215</v>
      </c>
      <c r="AX37" s="65" t="s">
        <v>215</v>
      </c>
      <c r="AY37" s="65">
        <v>75.484999999999999</v>
      </c>
      <c r="AZ37" s="66" t="s">
        <v>215</v>
      </c>
      <c r="BA37" s="67">
        <v>1.75</v>
      </c>
      <c r="BB37" s="65" t="s">
        <v>215</v>
      </c>
      <c r="BC37" s="65" t="s">
        <v>215</v>
      </c>
      <c r="BD37" s="65" t="s">
        <v>215</v>
      </c>
      <c r="BE37" s="66">
        <v>1.75</v>
      </c>
      <c r="BF37" s="67">
        <v>212.05500000000001</v>
      </c>
      <c r="BG37" s="65" t="s">
        <v>215</v>
      </c>
      <c r="BH37" s="65" t="s">
        <v>215</v>
      </c>
      <c r="BI37" s="65" t="s">
        <v>215</v>
      </c>
      <c r="BJ37" s="66">
        <v>212.05500000000001</v>
      </c>
      <c r="BK37" s="67">
        <v>6373.3239999999996</v>
      </c>
      <c r="BL37" s="65">
        <v>3450.2620000000002</v>
      </c>
      <c r="BM37" s="65">
        <v>3.5939999999999999</v>
      </c>
      <c r="BN37" s="65">
        <v>487.47800000000001</v>
      </c>
      <c r="BO37" s="79">
        <v>2431.991</v>
      </c>
      <c r="BP37" s="55" t="s">
        <v>195</v>
      </c>
    </row>
    <row r="38" spans="1:68" ht="15" customHeight="1" x14ac:dyDescent="0.55000000000000004">
      <c r="A38" s="54">
        <f t="shared" si="0"/>
        <v>3</v>
      </c>
      <c r="B38" s="47"/>
      <c r="C38" s="51"/>
      <c r="D38" s="49" t="s">
        <v>116</v>
      </c>
      <c r="E38" s="50"/>
      <c r="F38" s="76" t="s">
        <v>143</v>
      </c>
      <c r="G38" s="46" t="s">
        <v>109</v>
      </c>
      <c r="H38" s="64">
        <v>3542.598</v>
      </c>
      <c r="I38" s="65" t="s">
        <v>215</v>
      </c>
      <c r="J38" s="65">
        <v>1819.32</v>
      </c>
      <c r="K38" s="65">
        <v>125.11199999999999</v>
      </c>
      <c r="L38" s="66">
        <v>1598.1669999999999</v>
      </c>
      <c r="M38" s="67">
        <v>1144.171</v>
      </c>
      <c r="N38" s="65" t="s">
        <v>215</v>
      </c>
      <c r="O38" s="65">
        <v>1144.171</v>
      </c>
      <c r="P38" s="65" t="s">
        <v>215</v>
      </c>
      <c r="Q38" s="66" t="s">
        <v>215</v>
      </c>
      <c r="R38" s="67">
        <v>2285.0729999999999</v>
      </c>
      <c r="S38" s="65" t="s">
        <v>215</v>
      </c>
      <c r="T38" s="65">
        <v>629.26499999999999</v>
      </c>
      <c r="U38" s="65">
        <v>125.11199999999999</v>
      </c>
      <c r="V38" s="66">
        <v>1530.6959999999999</v>
      </c>
      <c r="W38" s="67" t="s">
        <v>215</v>
      </c>
      <c r="X38" s="65" t="s">
        <v>215</v>
      </c>
      <c r="Y38" s="65" t="s">
        <v>215</v>
      </c>
      <c r="Z38" s="65" t="s">
        <v>215</v>
      </c>
      <c r="AA38" s="66" t="s">
        <v>215</v>
      </c>
      <c r="AB38" s="67" t="s">
        <v>215</v>
      </c>
      <c r="AC38" s="65" t="s">
        <v>215</v>
      </c>
      <c r="AD38" s="65" t="s">
        <v>215</v>
      </c>
      <c r="AE38" s="65" t="s">
        <v>215</v>
      </c>
      <c r="AF38" s="66" t="s">
        <v>215</v>
      </c>
      <c r="AG38" s="67">
        <v>45.883000000000003</v>
      </c>
      <c r="AH38" s="65" t="s">
        <v>215</v>
      </c>
      <c r="AI38" s="65">
        <v>45.883000000000003</v>
      </c>
      <c r="AJ38" s="65" t="s">
        <v>215</v>
      </c>
      <c r="AK38" s="66" t="s">
        <v>215</v>
      </c>
      <c r="AL38" s="67" t="s">
        <v>215</v>
      </c>
      <c r="AM38" s="65" t="s">
        <v>215</v>
      </c>
      <c r="AN38" s="65" t="s">
        <v>215</v>
      </c>
      <c r="AO38" s="65" t="s">
        <v>215</v>
      </c>
      <c r="AP38" s="66" t="s">
        <v>215</v>
      </c>
      <c r="AQ38" s="67" t="s">
        <v>215</v>
      </c>
      <c r="AR38" s="65" t="s">
        <v>215</v>
      </c>
      <c r="AS38" s="65" t="s">
        <v>215</v>
      </c>
      <c r="AT38" s="65" t="s">
        <v>215</v>
      </c>
      <c r="AU38" s="66" t="s">
        <v>215</v>
      </c>
      <c r="AV38" s="67">
        <v>67.471000000000004</v>
      </c>
      <c r="AW38" s="65" t="s">
        <v>215</v>
      </c>
      <c r="AX38" s="65" t="s">
        <v>215</v>
      </c>
      <c r="AY38" s="65" t="s">
        <v>215</v>
      </c>
      <c r="AZ38" s="66">
        <v>67.471000000000004</v>
      </c>
      <c r="BA38" s="67" t="s">
        <v>215</v>
      </c>
      <c r="BB38" s="65" t="s">
        <v>215</v>
      </c>
      <c r="BC38" s="65" t="s">
        <v>215</v>
      </c>
      <c r="BD38" s="65" t="s">
        <v>215</v>
      </c>
      <c r="BE38" s="66" t="s">
        <v>215</v>
      </c>
      <c r="BF38" s="67" t="s">
        <v>215</v>
      </c>
      <c r="BG38" s="65" t="s">
        <v>215</v>
      </c>
      <c r="BH38" s="65" t="s">
        <v>215</v>
      </c>
      <c r="BI38" s="65" t="s">
        <v>215</v>
      </c>
      <c r="BJ38" s="66" t="s">
        <v>215</v>
      </c>
      <c r="BK38" s="67" t="s">
        <v>215</v>
      </c>
      <c r="BL38" s="65" t="s">
        <v>215</v>
      </c>
      <c r="BM38" s="65" t="s">
        <v>215</v>
      </c>
      <c r="BN38" s="65" t="s">
        <v>215</v>
      </c>
      <c r="BO38" s="79" t="s">
        <v>215</v>
      </c>
      <c r="BP38" s="55" t="s">
        <v>196</v>
      </c>
    </row>
    <row r="39" spans="1:68" ht="15" customHeight="1" x14ac:dyDescent="0.55000000000000004">
      <c r="A39" s="54">
        <f t="shared" si="0"/>
        <v>3</v>
      </c>
      <c r="B39" s="47"/>
      <c r="C39" s="51"/>
      <c r="D39" s="49" t="s">
        <v>118</v>
      </c>
      <c r="E39" s="50"/>
      <c r="F39" s="76" t="s">
        <v>144</v>
      </c>
      <c r="G39" s="46" t="s">
        <v>109</v>
      </c>
      <c r="H39" s="64">
        <v>197866.83300000001</v>
      </c>
      <c r="I39" s="65">
        <v>844.88400000000001</v>
      </c>
      <c r="J39" s="65">
        <v>189239.68900000001</v>
      </c>
      <c r="K39" s="65">
        <v>2231.0770000000002</v>
      </c>
      <c r="L39" s="66">
        <v>5551.183</v>
      </c>
      <c r="M39" s="67">
        <v>131.82300000000001</v>
      </c>
      <c r="N39" s="65" t="s">
        <v>215</v>
      </c>
      <c r="O39" s="65" t="s">
        <v>215</v>
      </c>
      <c r="P39" s="65">
        <v>131.82300000000001</v>
      </c>
      <c r="Q39" s="66" t="s">
        <v>215</v>
      </c>
      <c r="R39" s="67">
        <v>188961.976</v>
      </c>
      <c r="S39" s="65" t="s">
        <v>215</v>
      </c>
      <c r="T39" s="65">
        <v>185789.51300000001</v>
      </c>
      <c r="U39" s="65">
        <v>801.95100000000002</v>
      </c>
      <c r="V39" s="66">
        <v>2370.5120000000002</v>
      </c>
      <c r="W39" s="67" t="s">
        <v>215</v>
      </c>
      <c r="X39" s="65" t="s">
        <v>215</v>
      </c>
      <c r="Y39" s="65" t="s">
        <v>215</v>
      </c>
      <c r="Z39" s="65" t="s">
        <v>215</v>
      </c>
      <c r="AA39" s="66" t="s">
        <v>215</v>
      </c>
      <c r="AB39" s="67">
        <v>2081.4769999999999</v>
      </c>
      <c r="AC39" s="65" t="s">
        <v>215</v>
      </c>
      <c r="AD39" s="65">
        <v>1877.653</v>
      </c>
      <c r="AE39" s="65" t="s">
        <v>215</v>
      </c>
      <c r="AF39" s="66">
        <v>203.82300000000001</v>
      </c>
      <c r="AG39" s="67">
        <v>2913.9540000000002</v>
      </c>
      <c r="AH39" s="65">
        <v>409.44200000000001</v>
      </c>
      <c r="AI39" s="65">
        <v>978.255</v>
      </c>
      <c r="AJ39" s="65">
        <v>123.215</v>
      </c>
      <c r="AK39" s="66">
        <v>1403.0429999999999</v>
      </c>
      <c r="AL39" s="67">
        <v>1140.83</v>
      </c>
      <c r="AM39" s="65" t="s">
        <v>215</v>
      </c>
      <c r="AN39" s="65">
        <v>183.09</v>
      </c>
      <c r="AO39" s="65">
        <v>205.98400000000001</v>
      </c>
      <c r="AP39" s="66">
        <v>751.75599999999997</v>
      </c>
      <c r="AQ39" s="67">
        <v>419.66199999999998</v>
      </c>
      <c r="AR39" s="65" t="s">
        <v>215</v>
      </c>
      <c r="AS39" s="65">
        <v>411.178</v>
      </c>
      <c r="AT39" s="65" t="s">
        <v>215</v>
      </c>
      <c r="AU39" s="66">
        <v>8.484</v>
      </c>
      <c r="AV39" s="67">
        <v>587.08000000000004</v>
      </c>
      <c r="AW39" s="65">
        <v>435.44200000000001</v>
      </c>
      <c r="AX39" s="65" t="s">
        <v>215</v>
      </c>
      <c r="AY39" s="65" t="s">
        <v>215</v>
      </c>
      <c r="AZ39" s="66">
        <v>151.63900000000001</v>
      </c>
      <c r="BA39" s="67" t="s">
        <v>215</v>
      </c>
      <c r="BB39" s="65" t="s">
        <v>215</v>
      </c>
      <c r="BC39" s="65" t="s">
        <v>215</v>
      </c>
      <c r="BD39" s="65" t="s">
        <v>215</v>
      </c>
      <c r="BE39" s="66" t="s">
        <v>215</v>
      </c>
      <c r="BF39" s="67">
        <v>1546.2349999999999</v>
      </c>
      <c r="BG39" s="65" t="s">
        <v>215</v>
      </c>
      <c r="BH39" s="65" t="s">
        <v>215</v>
      </c>
      <c r="BI39" s="65">
        <v>906.49</v>
      </c>
      <c r="BJ39" s="66">
        <v>639.745</v>
      </c>
      <c r="BK39" s="67">
        <v>83.796000000000006</v>
      </c>
      <c r="BL39" s="65" t="s">
        <v>215</v>
      </c>
      <c r="BM39" s="65" t="s">
        <v>215</v>
      </c>
      <c r="BN39" s="65">
        <v>61.613999999999997</v>
      </c>
      <c r="BO39" s="79">
        <v>22.181999999999999</v>
      </c>
      <c r="BP39" s="55" t="s">
        <v>197</v>
      </c>
    </row>
    <row r="40" spans="1:68" ht="15" customHeight="1" x14ac:dyDescent="0.55000000000000004">
      <c r="A40" s="54">
        <f t="shared" si="0"/>
        <v>3</v>
      </c>
      <c r="B40" s="47"/>
      <c r="C40" s="51"/>
      <c r="D40" s="49" t="s">
        <v>120</v>
      </c>
      <c r="E40" s="50"/>
      <c r="F40" s="76" t="s">
        <v>145</v>
      </c>
      <c r="G40" s="46" t="s">
        <v>109</v>
      </c>
      <c r="H40" s="64">
        <v>107622.899</v>
      </c>
      <c r="I40" s="65">
        <v>52374.741999999998</v>
      </c>
      <c r="J40" s="65">
        <v>14386.578</v>
      </c>
      <c r="K40" s="65">
        <v>5420.4269999999997</v>
      </c>
      <c r="L40" s="66">
        <v>35441.152000000002</v>
      </c>
      <c r="M40" s="67">
        <v>52355.550999999999</v>
      </c>
      <c r="N40" s="65">
        <v>52355.550999999999</v>
      </c>
      <c r="O40" s="65" t="s">
        <v>215</v>
      </c>
      <c r="P40" s="65" t="s">
        <v>215</v>
      </c>
      <c r="Q40" s="66" t="s">
        <v>215</v>
      </c>
      <c r="R40" s="67">
        <v>3458.47</v>
      </c>
      <c r="S40" s="65">
        <v>19.190999999999999</v>
      </c>
      <c r="T40" s="65">
        <v>1871.604</v>
      </c>
      <c r="U40" s="65">
        <v>925.06</v>
      </c>
      <c r="V40" s="66">
        <v>642.61500000000001</v>
      </c>
      <c r="W40" s="67" t="s">
        <v>215</v>
      </c>
      <c r="X40" s="65" t="s">
        <v>215</v>
      </c>
      <c r="Y40" s="65" t="s">
        <v>215</v>
      </c>
      <c r="Z40" s="65" t="s">
        <v>215</v>
      </c>
      <c r="AA40" s="66" t="s">
        <v>215</v>
      </c>
      <c r="AB40" s="67">
        <v>43791.970999999998</v>
      </c>
      <c r="AC40" s="65" t="s">
        <v>215</v>
      </c>
      <c r="AD40" s="65">
        <v>10736.743</v>
      </c>
      <c r="AE40" s="65">
        <v>199.35</v>
      </c>
      <c r="AF40" s="66">
        <v>32855.877999999997</v>
      </c>
      <c r="AG40" s="67">
        <v>806.50900000000001</v>
      </c>
      <c r="AH40" s="65" t="s">
        <v>215</v>
      </c>
      <c r="AI40" s="65" t="s">
        <v>215</v>
      </c>
      <c r="AJ40" s="65">
        <v>304.93</v>
      </c>
      <c r="AK40" s="66">
        <v>501.58</v>
      </c>
      <c r="AL40" s="67">
        <v>2891.085</v>
      </c>
      <c r="AM40" s="65" t="s">
        <v>215</v>
      </c>
      <c r="AN40" s="65" t="s">
        <v>215</v>
      </c>
      <c r="AO40" s="65">
        <v>2652.0720000000001</v>
      </c>
      <c r="AP40" s="66">
        <v>239.01300000000001</v>
      </c>
      <c r="AQ40" s="67" t="s">
        <v>215</v>
      </c>
      <c r="AR40" s="65" t="s">
        <v>215</v>
      </c>
      <c r="AS40" s="65" t="s">
        <v>215</v>
      </c>
      <c r="AT40" s="65" t="s">
        <v>215</v>
      </c>
      <c r="AU40" s="66" t="s">
        <v>215</v>
      </c>
      <c r="AV40" s="67" t="s">
        <v>215</v>
      </c>
      <c r="AW40" s="65" t="s">
        <v>215</v>
      </c>
      <c r="AX40" s="65" t="s">
        <v>215</v>
      </c>
      <c r="AY40" s="65" t="s">
        <v>215</v>
      </c>
      <c r="AZ40" s="66" t="s">
        <v>215</v>
      </c>
      <c r="BA40" s="67" t="s">
        <v>215</v>
      </c>
      <c r="BB40" s="65" t="s">
        <v>215</v>
      </c>
      <c r="BC40" s="65" t="s">
        <v>215</v>
      </c>
      <c r="BD40" s="65" t="s">
        <v>215</v>
      </c>
      <c r="BE40" s="66" t="s">
        <v>215</v>
      </c>
      <c r="BF40" s="67">
        <v>25.565000000000001</v>
      </c>
      <c r="BG40" s="65" t="s">
        <v>215</v>
      </c>
      <c r="BH40" s="65" t="s">
        <v>215</v>
      </c>
      <c r="BI40" s="65">
        <v>8.359</v>
      </c>
      <c r="BJ40" s="66">
        <v>17.206</v>
      </c>
      <c r="BK40" s="67">
        <v>4293.7460000000001</v>
      </c>
      <c r="BL40" s="65" t="s">
        <v>215</v>
      </c>
      <c r="BM40" s="65">
        <v>1778.231</v>
      </c>
      <c r="BN40" s="65">
        <v>1330.655</v>
      </c>
      <c r="BO40" s="79">
        <v>1184.8599999999999</v>
      </c>
      <c r="BP40" s="55" t="s">
        <v>198</v>
      </c>
    </row>
    <row r="41" spans="1:68" ht="15" customHeight="1" x14ac:dyDescent="0.55000000000000004">
      <c r="A41" s="54">
        <f t="shared" si="0"/>
        <v>3</v>
      </c>
      <c r="B41" s="47"/>
      <c r="C41" s="51"/>
      <c r="D41" s="49" t="s">
        <v>122</v>
      </c>
      <c r="E41" s="50"/>
      <c r="F41" s="76" t="s">
        <v>146</v>
      </c>
      <c r="G41" s="46" t="s">
        <v>109</v>
      </c>
      <c r="H41" s="64" t="s">
        <v>215</v>
      </c>
      <c r="I41" s="65" t="s">
        <v>215</v>
      </c>
      <c r="J41" s="65" t="s">
        <v>215</v>
      </c>
      <c r="K41" s="65" t="s">
        <v>215</v>
      </c>
      <c r="L41" s="66" t="s">
        <v>215</v>
      </c>
      <c r="M41" s="67" t="s">
        <v>215</v>
      </c>
      <c r="N41" s="65" t="s">
        <v>215</v>
      </c>
      <c r="O41" s="65" t="s">
        <v>215</v>
      </c>
      <c r="P41" s="65" t="s">
        <v>215</v>
      </c>
      <c r="Q41" s="66" t="s">
        <v>215</v>
      </c>
      <c r="R41" s="67" t="s">
        <v>215</v>
      </c>
      <c r="S41" s="65" t="s">
        <v>215</v>
      </c>
      <c r="T41" s="65" t="s">
        <v>215</v>
      </c>
      <c r="U41" s="65" t="s">
        <v>215</v>
      </c>
      <c r="V41" s="66" t="s">
        <v>215</v>
      </c>
      <c r="W41" s="67" t="s">
        <v>215</v>
      </c>
      <c r="X41" s="65" t="s">
        <v>215</v>
      </c>
      <c r="Y41" s="65" t="s">
        <v>215</v>
      </c>
      <c r="Z41" s="65" t="s">
        <v>215</v>
      </c>
      <c r="AA41" s="66" t="s">
        <v>215</v>
      </c>
      <c r="AB41" s="67" t="s">
        <v>215</v>
      </c>
      <c r="AC41" s="65" t="s">
        <v>215</v>
      </c>
      <c r="AD41" s="65" t="s">
        <v>215</v>
      </c>
      <c r="AE41" s="65" t="s">
        <v>215</v>
      </c>
      <c r="AF41" s="66" t="s">
        <v>215</v>
      </c>
      <c r="AG41" s="67" t="s">
        <v>215</v>
      </c>
      <c r="AH41" s="65" t="s">
        <v>215</v>
      </c>
      <c r="AI41" s="65" t="s">
        <v>215</v>
      </c>
      <c r="AJ41" s="65" t="s">
        <v>215</v>
      </c>
      <c r="AK41" s="66" t="s">
        <v>215</v>
      </c>
      <c r="AL41" s="67" t="s">
        <v>215</v>
      </c>
      <c r="AM41" s="65" t="s">
        <v>215</v>
      </c>
      <c r="AN41" s="65" t="s">
        <v>215</v>
      </c>
      <c r="AO41" s="65" t="s">
        <v>215</v>
      </c>
      <c r="AP41" s="66" t="s">
        <v>215</v>
      </c>
      <c r="AQ41" s="67" t="s">
        <v>215</v>
      </c>
      <c r="AR41" s="65" t="s">
        <v>215</v>
      </c>
      <c r="AS41" s="65" t="s">
        <v>215</v>
      </c>
      <c r="AT41" s="65" t="s">
        <v>215</v>
      </c>
      <c r="AU41" s="66" t="s">
        <v>215</v>
      </c>
      <c r="AV41" s="67" t="s">
        <v>215</v>
      </c>
      <c r="AW41" s="65" t="s">
        <v>215</v>
      </c>
      <c r="AX41" s="65" t="s">
        <v>215</v>
      </c>
      <c r="AY41" s="65" t="s">
        <v>215</v>
      </c>
      <c r="AZ41" s="66" t="s">
        <v>215</v>
      </c>
      <c r="BA41" s="67" t="s">
        <v>215</v>
      </c>
      <c r="BB41" s="65" t="s">
        <v>215</v>
      </c>
      <c r="BC41" s="65" t="s">
        <v>215</v>
      </c>
      <c r="BD41" s="65" t="s">
        <v>215</v>
      </c>
      <c r="BE41" s="66" t="s">
        <v>215</v>
      </c>
      <c r="BF41" s="67" t="s">
        <v>215</v>
      </c>
      <c r="BG41" s="65" t="s">
        <v>215</v>
      </c>
      <c r="BH41" s="65" t="s">
        <v>215</v>
      </c>
      <c r="BI41" s="65" t="s">
        <v>215</v>
      </c>
      <c r="BJ41" s="66" t="s">
        <v>215</v>
      </c>
      <c r="BK41" s="67" t="s">
        <v>215</v>
      </c>
      <c r="BL41" s="65" t="s">
        <v>215</v>
      </c>
      <c r="BM41" s="65" t="s">
        <v>215</v>
      </c>
      <c r="BN41" s="65" t="s">
        <v>215</v>
      </c>
      <c r="BO41" s="79" t="s">
        <v>215</v>
      </c>
      <c r="BP41" s="55" t="s">
        <v>199</v>
      </c>
    </row>
    <row r="42" spans="1:68" ht="15" customHeight="1" x14ac:dyDescent="0.55000000000000004">
      <c r="A42" s="54">
        <f t="shared" si="0"/>
        <v>1</v>
      </c>
      <c r="B42" s="49" t="s">
        <v>147</v>
      </c>
      <c r="C42" s="44"/>
      <c r="D42" s="44"/>
      <c r="E42" s="45"/>
      <c r="F42" s="76" t="s">
        <v>147</v>
      </c>
      <c r="G42" s="46"/>
      <c r="H42" s="60"/>
      <c r="I42" s="61"/>
      <c r="J42" s="61"/>
      <c r="K42" s="61"/>
      <c r="L42" s="62"/>
      <c r="M42" s="63"/>
      <c r="N42" s="61"/>
      <c r="O42" s="61"/>
      <c r="P42" s="61"/>
      <c r="Q42" s="62"/>
      <c r="R42" s="63"/>
      <c r="S42" s="61"/>
      <c r="T42" s="61"/>
      <c r="U42" s="61"/>
      <c r="V42" s="62"/>
      <c r="W42" s="63"/>
      <c r="X42" s="61"/>
      <c r="Y42" s="61"/>
      <c r="Z42" s="61"/>
      <c r="AA42" s="62"/>
      <c r="AB42" s="63"/>
      <c r="AC42" s="61"/>
      <c r="AD42" s="61"/>
      <c r="AE42" s="61"/>
      <c r="AF42" s="62"/>
      <c r="AG42" s="63"/>
      <c r="AH42" s="61"/>
      <c r="AI42" s="61"/>
      <c r="AJ42" s="61"/>
      <c r="AK42" s="62"/>
      <c r="AL42" s="63"/>
      <c r="AM42" s="61"/>
      <c r="AN42" s="61"/>
      <c r="AO42" s="61"/>
      <c r="AP42" s="62"/>
      <c r="AQ42" s="63"/>
      <c r="AR42" s="61"/>
      <c r="AS42" s="61"/>
      <c r="AT42" s="61"/>
      <c r="AU42" s="62"/>
      <c r="AV42" s="63"/>
      <c r="AW42" s="61"/>
      <c r="AX42" s="61"/>
      <c r="AY42" s="61"/>
      <c r="AZ42" s="62"/>
      <c r="BA42" s="63"/>
      <c r="BB42" s="61"/>
      <c r="BC42" s="61"/>
      <c r="BD42" s="61"/>
      <c r="BE42" s="62"/>
      <c r="BF42" s="63"/>
      <c r="BG42" s="61"/>
      <c r="BH42" s="61"/>
      <c r="BI42" s="61"/>
      <c r="BJ42" s="62"/>
      <c r="BK42" s="63"/>
      <c r="BL42" s="61"/>
      <c r="BM42" s="61"/>
      <c r="BN42" s="61"/>
      <c r="BO42" s="78"/>
      <c r="BP42" s="55" t="s">
        <v>201</v>
      </c>
    </row>
    <row r="43" spans="1:68" ht="15" customHeight="1" x14ac:dyDescent="0.55000000000000004">
      <c r="A43" s="54">
        <f t="shared" si="0"/>
        <v>2</v>
      </c>
      <c r="B43" s="47"/>
      <c r="C43" s="49" t="s">
        <v>112</v>
      </c>
      <c r="D43" s="48"/>
      <c r="E43" s="50"/>
      <c r="F43" s="76" t="s">
        <v>148</v>
      </c>
      <c r="G43" s="46" t="s">
        <v>106</v>
      </c>
      <c r="H43" s="64">
        <v>36142</v>
      </c>
      <c r="I43" s="65">
        <v>1947</v>
      </c>
      <c r="J43" s="65">
        <v>7773</v>
      </c>
      <c r="K43" s="65">
        <v>12173</v>
      </c>
      <c r="L43" s="66">
        <v>14249</v>
      </c>
      <c r="M43" s="67">
        <v>6982</v>
      </c>
      <c r="N43" s="65">
        <v>31</v>
      </c>
      <c r="O43" s="65">
        <v>3146</v>
      </c>
      <c r="P43" s="65">
        <v>3105</v>
      </c>
      <c r="Q43" s="66">
        <v>700</v>
      </c>
      <c r="R43" s="67">
        <v>19408</v>
      </c>
      <c r="S43" s="65">
        <v>1338</v>
      </c>
      <c r="T43" s="65">
        <v>2957</v>
      </c>
      <c r="U43" s="65">
        <v>4637</v>
      </c>
      <c r="V43" s="66">
        <v>10476</v>
      </c>
      <c r="W43" s="67">
        <v>140</v>
      </c>
      <c r="X43" s="65">
        <v>13</v>
      </c>
      <c r="Y43" s="65">
        <v>91</v>
      </c>
      <c r="Z43" s="65">
        <v>36</v>
      </c>
      <c r="AA43" s="66" t="s">
        <v>215</v>
      </c>
      <c r="AB43" s="67">
        <v>1740</v>
      </c>
      <c r="AC43" s="65">
        <v>191</v>
      </c>
      <c r="AD43" s="65">
        <v>318</v>
      </c>
      <c r="AE43" s="65">
        <v>719</v>
      </c>
      <c r="AF43" s="66">
        <v>511</v>
      </c>
      <c r="AG43" s="67">
        <v>3197</v>
      </c>
      <c r="AH43" s="65" t="s">
        <v>215</v>
      </c>
      <c r="AI43" s="65">
        <v>476</v>
      </c>
      <c r="AJ43" s="65">
        <v>2020</v>
      </c>
      <c r="AK43" s="66">
        <v>701</v>
      </c>
      <c r="AL43" s="67">
        <v>1684</v>
      </c>
      <c r="AM43" s="65" t="s">
        <v>215</v>
      </c>
      <c r="AN43" s="65">
        <v>89</v>
      </c>
      <c r="AO43" s="65">
        <v>865</v>
      </c>
      <c r="AP43" s="66">
        <v>730</v>
      </c>
      <c r="AQ43" s="67">
        <v>484</v>
      </c>
      <c r="AR43" s="65" t="s">
        <v>215</v>
      </c>
      <c r="AS43" s="65">
        <v>54</v>
      </c>
      <c r="AT43" s="65">
        <v>185</v>
      </c>
      <c r="AU43" s="66">
        <v>246</v>
      </c>
      <c r="AV43" s="67">
        <v>769</v>
      </c>
      <c r="AW43" s="65" t="s">
        <v>215</v>
      </c>
      <c r="AX43" s="65">
        <v>642</v>
      </c>
      <c r="AY43" s="65">
        <v>128</v>
      </c>
      <c r="AZ43" s="66" t="s">
        <v>215</v>
      </c>
      <c r="BA43" s="67">
        <v>50</v>
      </c>
      <c r="BB43" s="65" t="s">
        <v>215</v>
      </c>
      <c r="BC43" s="65" t="s">
        <v>215</v>
      </c>
      <c r="BD43" s="65">
        <v>50</v>
      </c>
      <c r="BE43" s="66" t="s">
        <v>215</v>
      </c>
      <c r="BF43" s="67">
        <v>483</v>
      </c>
      <c r="BG43" s="65" t="s">
        <v>215</v>
      </c>
      <c r="BH43" s="65" t="s">
        <v>215</v>
      </c>
      <c r="BI43" s="65" t="s">
        <v>215</v>
      </c>
      <c r="BJ43" s="66">
        <v>483</v>
      </c>
      <c r="BK43" s="67">
        <v>1204</v>
      </c>
      <c r="BL43" s="65">
        <v>375</v>
      </c>
      <c r="BM43" s="65" t="s">
        <v>215</v>
      </c>
      <c r="BN43" s="65">
        <v>428</v>
      </c>
      <c r="BO43" s="79">
        <v>402</v>
      </c>
      <c r="BP43" s="55" t="s">
        <v>186</v>
      </c>
    </row>
    <row r="44" spans="1:68" ht="15" customHeight="1" x14ac:dyDescent="0.55000000000000004">
      <c r="A44" s="54">
        <f t="shared" si="0"/>
        <v>3</v>
      </c>
      <c r="B44" s="47"/>
      <c r="C44" s="51"/>
      <c r="D44" s="49" t="s">
        <v>114</v>
      </c>
      <c r="E44" s="50"/>
      <c r="F44" s="76" t="s">
        <v>149</v>
      </c>
      <c r="G44" s="46" t="s">
        <v>106</v>
      </c>
      <c r="H44" s="64">
        <v>27869</v>
      </c>
      <c r="I44" s="65">
        <v>1845</v>
      </c>
      <c r="J44" s="65">
        <v>6354</v>
      </c>
      <c r="K44" s="65">
        <v>9567</v>
      </c>
      <c r="L44" s="66">
        <v>10102</v>
      </c>
      <c r="M44" s="67">
        <v>6269</v>
      </c>
      <c r="N44" s="65">
        <v>31</v>
      </c>
      <c r="O44" s="65">
        <v>3146</v>
      </c>
      <c r="P44" s="65">
        <v>2502</v>
      </c>
      <c r="Q44" s="66">
        <v>590</v>
      </c>
      <c r="R44" s="67">
        <v>15879</v>
      </c>
      <c r="S44" s="65">
        <v>1249</v>
      </c>
      <c r="T44" s="65">
        <v>2773</v>
      </c>
      <c r="U44" s="65">
        <v>3929</v>
      </c>
      <c r="V44" s="66">
        <v>7928</v>
      </c>
      <c r="W44" s="67">
        <v>123</v>
      </c>
      <c r="X44" s="65" t="s">
        <v>215</v>
      </c>
      <c r="Y44" s="65">
        <v>91</v>
      </c>
      <c r="Z44" s="65">
        <v>32</v>
      </c>
      <c r="AA44" s="66" t="s">
        <v>215</v>
      </c>
      <c r="AB44" s="67">
        <v>1200</v>
      </c>
      <c r="AC44" s="65">
        <v>191</v>
      </c>
      <c r="AD44" s="65">
        <v>127</v>
      </c>
      <c r="AE44" s="65">
        <v>719</v>
      </c>
      <c r="AF44" s="66">
        <v>162</v>
      </c>
      <c r="AG44" s="67">
        <v>2378</v>
      </c>
      <c r="AH44" s="65" t="s">
        <v>215</v>
      </c>
      <c r="AI44" s="65">
        <v>156</v>
      </c>
      <c r="AJ44" s="65">
        <v>1698</v>
      </c>
      <c r="AK44" s="66">
        <v>524</v>
      </c>
      <c r="AL44" s="67">
        <v>534</v>
      </c>
      <c r="AM44" s="65" t="s">
        <v>215</v>
      </c>
      <c r="AN44" s="65">
        <v>45</v>
      </c>
      <c r="AO44" s="65">
        <v>124</v>
      </c>
      <c r="AP44" s="66">
        <v>366</v>
      </c>
      <c r="AQ44" s="67">
        <v>201</v>
      </c>
      <c r="AR44" s="65" t="s">
        <v>215</v>
      </c>
      <c r="AS44" s="65">
        <v>16</v>
      </c>
      <c r="AT44" s="65">
        <v>185</v>
      </c>
      <c r="AU44" s="66" t="s">
        <v>215</v>
      </c>
      <c r="AV44" s="67" t="s">
        <v>215</v>
      </c>
      <c r="AW44" s="65" t="s">
        <v>215</v>
      </c>
      <c r="AX44" s="65" t="s">
        <v>215</v>
      </c>
      <c r="AY44" s="65" t="s">
        <v>215</v>
      </c>
      <c r="AZ44" s="66" t="s">
        <v>215</v>
      </c>
      <c r="BA44" s="67" t="s">
        <v>215</v>
      </c>
      <c r="BB44" s="65" t="s">
        <v>215</v>
      </c>
      <c r="BC44" s="65" t="s">
        <v>215</v>
      </c>
      <c r="BD44" s="65" t="s">
        <v>215</v>
      </c>
      <c r="BE44" s="66" t="s">
        <v>215</v>
      </c>
      <c r="BF44" s="67">
        <v>401</v>
      </c>
      <c r="BG44" s="65" t="s">
        <v>215</v>
      </c>
      <c r="BH44" s="65" t="s">
        <v>215</v>
      </c>
      <c r="BI44" s="65" t="s">
        <v>215</v>
      </c>
      <c r="BJ44" s="66">
        <v>401</v>
      </c>
      <c r="BK44" s="67">
        <v>883</v>
      </c>
      <c r="BL44" s="65">
        <v>375</v>
      </c>
      <c r="BM44" s="65" t="s">
        <v>215</v>
      </c>
      <c r="BN44" s="65">
        <v>378</v>
      </c>
      <c r="BO44" s="79">
        <v>130</v>
      </c>
      <c r="BP44" s="55" t="s">
        <v>187</v>
      </c>
    </row>
    <row r="45" spans="1:68" ht="15" customHeight="1" x14ac:dyDescent="0.55000000000000004">
      <c r="A45" s="54">
        <f t="shared" si="0"/>
        <v>3</v>
      </c>
      <c r="B45" s="47"/>
      <c r="C45" s="51"/>
      <c r="D45" s="49" t="s">
        <v>116</v>
      </c>
      <c r="E45" s="50"/>
      <c r="F45" s="76" t="s">
        <v>150</v>
      </c>
      <c r="G45" s="46" t="s">
        <v>106</v>
      </c>
      <c r="H45" s="64">
        <v>1569</v>
      </c>
      <c r="I45" s="65">
        <v>38</v>
      </c>
      <c r="J45" s="65">
        <v>610</v>
      </c>
      <c r="K45" s="65">
        <v>316</v>
      </c>
      <c r="L45" s="66">
        <v>605</v>
      </c>
      <c r="M45" s="67">
        <v>89</v>
      </c>
      <c r="N45" s="65" t="s">
        <v>215</v>
      </c>
      <c r="O45" s="65" t="s">
        <v>215</v>
      </c>
      <c r="P45" s="65">
        <v>52</v>
      </c>
      <c r="Q45" s="66">
        <v>37</v>
      </c>
      <c r="R45" s="67">
        <v>779</v>
      </c>
      <c r="S45" s="65">
        <v>38</v>
      </c>
      <c r="T45" s="65">
        <v>17</v>
      </c>
      <c r="U45" s="65">
        <v>166</v>
      </c>
      <c r="V45" s="66">
        <v>558</v>
      </c>
      <c r="W45" s="67" t="s">
        <v>215</v>
      </c>
      <c r="X45" s="65" t="s">
        <v>215</v>
      </c>
      <c r="Y45" s="65" t="s">
        <v>215</v>
      </c>
      <c r="Z45" s="65" t="s">
        <v>215</v>
      </c>
      <c r="AA45" s="66" t="s">
        <v>215</v>
      </c>
      <c r="AB45" s="67" t="s">
        <v>215</v>
      </c>
      <c r="AC45" s="65" t="s">
        <v>215</v>
      </c>
      <c r="AD45" s="65" t="s">
        <v>215</v>
      </c>
      <c r="AE45" s="65" t="s">
        <v>215</v>
      </c>
      <c r="AF45" s="66" t="s">
        <v>215</v>
      </c>
      <c r="AG45" s="67">
        <v>98</v>
      </c>
      <c r="AH45" s="65" t="s">
        <v>215</v>
      </c>
      <c r="AI45" s="65" t="s">
        <v>215</v>
      </c>
      <c r="AJ45" s="65">
        <v>98</v>
      </c>
      <c r="AK45" s="66" t="s">
        <v>215</v>
      </c>
      <c r="AL45" s="67" t="s">
        <v>215</v>
      </c>
      <c r="AM45" s="65" t="s">
        <v>215</v>
      </c>
      <c r="AN45" s="65" t="s">
        <v>215</v>
      </c>
      <c r="AO45" s="65" t="s">
        <v>215</v>
      </c>
      <c r="AP45" s="66" t="s">
        <v>215</v>
      </c>
      <c r="AQ45" s="67" t="s">
        <v>215</v>
      </c>
      <c r="AR45" s="65" t="s">
        <v>215</v>
      </c>
      <c r="AS45" s="65" t="s">
        <v>215</v>
      </c>
      <c r="AT45" s="65" t="s">
        <v>215</v>
      </c>
      <c r="AU45" s="66" t="s">
        <v>215</v>
      </c>
      <c r="AV45" s="67">
        <v>593</v>
      </c>
      <c r="AW45" s="65" t="s">
        <v>215</v>
      </c>
      <c r="AX45" s="65">
        <v>593</v>
      </c>
      <c r="AY45" s="65" t="s">
        <v>215</v>
      </c>
      <c r="AZ45" s="66" t="s">
        <v>215</v>
      </c>
      <c r="BA45" s="67" t="s">
        <v>215</v>
      </c>
      <c r="BB45" s="65" t="s">
        <v>215</v>
      </c>
      <c r="BC45" s="65" t="s">
        <v>215</v>
      </c>
      <c r="BD45" s="65" t="s">
        <v>215</v>
      </c>
      <c r="BE45" s="66" t="s">
        <v>215</v>
      </c>
      <c r="BF45" s="67" t="s">
        <v>215</v>
      </c>
      <c r="BG45" s="65" t="s">
        <v>215</v>
      </c>
      <c r="BH45" s="65" t="s">
        <v>215</v>
      </c>
      <c r="BI45" s="65" t="s">
        <v>215</v>
      </c>
      <c r="BJ45" s="66" t="s">
        <v>215</v>
      </c>
      <c r="BK45" s="67">
        <v>10</v>
      </c>
      <c r="BL45" s="65" t="s">
        <v>215</v>
      </c>
      <c r="BM45" s="65" t="s">
        <v>215</v>
      </c>
      <c r="BN45" s="65" t="s">
        <v>215</v>
      </c>
      <c r="BO45" s="79">
        <v>10</v>
      </c>
      <c r="BP45" s="55" t="s">
        <v>188</v>
      </c>
    </row>
    <row r="46" spans="1:68" ht="15" customHeight="1" x14ac:dyDescent="0.55000000000000004">
      <c r="A46" s="54">
        <f t="shared" si="0"/>
        <v>3</v>
      </c>
      <c r="B46" s="47"/>
      <c r="C46" s="51"/>
      <c r="D46" s="49" t="s">
        <v>151</v>
      </c>
      <c r="E46" s="50"/>
      <c r="F46" s="76" t="s">
        <v>152</v>
      </c>
      <c r="G46" s="46" t="s">
        <v>106</v>
      </c>
      <c r="H46" s="64">
        <v>3248</v>
      </c>
      <c r="I46" s="65" t="s">
        <v>215</v>
      </c>
      <c r="J46" s="65">
        <v>353</v>
      </c>
      <c r="K46" s="65">
        <v>1007</v>
      </c>
      <c r="L46" s="66">
        <v>1888</v>
      </c>
      <c r="M46" s="67" t="s">
        <v>215</v>
      </c>
      <c r="N46" s="65" t="s">
        <v>215</v>
      </c>
      <c r="O46" s="65" t="s">
        <v>215</v>
      </c>
      <c r="P46" s="65" t="s">
        <v>215</v>
      </c>
      <c r="Q46" s="66" t="s">
        <v>215</v>
      </c>
      <c r="R46" s="67">
        <v>1081</v>
      </c>
      <c r="S46" s="65" t="s">
        <v>215</v>
      </c>
      <c r="T46" s="65" t="s">
        <v>215</v>
      </c>
      <c r="U46" s="65">
        <v>113</v>
      </c>
      <c r="V46" s="66">
        <v>968</v>
      </c>
      <c r="W46" s="67" t="s">
        <v>215</v>
      </c>
      <c r="X46" s="65" t="s">
        <v>215</v>
      </c>
      <c r="Y46" s="65" t="s">
        <v>215</v>
      </c>
      <c r="Z46" s="65" t="s">
        <v>215</v>
      </c>
      <c r="AA46" s="66" t="s">
        <v>215</v>
      </c>
      <c r="AB46" s="67">
        <v>174</v>
      </c>
      <c r="AC46" s="65" t="s">
        <v>215</v>
      </c>
      <c r="AD46" s="65">
        <v>76</v>
      </c>
      <c r="AE46" s="65" t="s">
        <v>215</v>
      </c>
      <c r="AF46" s="66">
        <v>98</v>
      </c>
      <c r="AG46" s="67">
        <v>340</v>
      </c>
      <c r="AH46" s="65" t="s">
        <v>215</v>
      </c>
      <c r="AI46" s="65">
        <v>228</v>
      </c>
      <c r="AJ46" s="65" t="s">
        <v>215</v>
      </c>
      <c r="AK46" s="66">
        <v>112</v>
      </c>
      <c r="AL46" s="67">
        <v>981</v>
      </c>
      <c r="AM46" s="65" t="s">
        <v>215</v>
      </c>
      <c r="AN46" s="65" t="s">
        <v>215</v>
      </c>
      <c r="AO46" s="65">
        <v>741</v>
      </c>
      <c r="AP46" s="66">
        <v>240</v>
      </c>
      <c r="AQ46" s="67">
        <v>209</v>
      </c>
      <c r="AR46" s="65" t="s">
        <v>215</v>
      </c>
      <c r="AS46" s="65" t="s">
        <v>215</v>
      </c>
      <c r="AT46" s="65" t="s">
        <v>215</v>
      </c>
      <c r="AU46" s="66">
        <v>209</v>
      </c>
      <c r="AV46" s="67">
        <v>176</v>
      </c>
      <c r="AW46" s="65" t="s">
        <v>215</v>
      </c>
      <c r="AX46" s="65">
        <v>49</v>
      </c>
      <c r="AY46" s="65">
        <v>128</v>
      </c>
      <c r="AZ46" s="66" t="s">
        <v>215</v>
      </c>
      <c r="BA46" s="67">
        <v>25</v>
      </c>
      <c r="BB46" s="65" t="s">
        <v>215</v>
      </c>
      <c r="BC46" s="65" t="s">
        <v>215</v>
      </c>
      <c r="BD46" s="65">
        <v>25</v>
      </c>
      <c r="BE46" s="66" t="s">
        <v>215</v>
      </c>
      <c r="BF46" s="67" t="s">
        <v>215</v>
      </c>
      <c r="BG46" s="65" t="s">
        <v>215</v>
      </c>
      <c r="BH46" s="65" t="s">
        <v>215</v>
      </c>
      <c r="BI46" s="65" t="s">
        <v>215</v>
      </c>
      <c r="BJ46" s="66" t="s">
        <v>215</v>
      </c>
      <c r="BK46" s="67">
        <v>261</v>
      </c>
      <c r="BL46" s="65" t="s">
        <v>215</v>
      </c>
      <c r="BM46" s="65" t="s">
        <v>215</v>
      </c>
      <c r="BN46" s="65" t="s">
        <v>215</v>
      </c>
      <c r="BO46" s="79">
        <v>261</v>
      </c>
      <c r="BP46" s="55" t="s">
        <v>202</v>
      </c>
    </row>
    <row r="47" spans="1:68" ht="15" customHeight="1" x14ac:dyDescent="0.55000000000000004">
      <c r="A47" s="54">
        <f t="shared" si="0"/>
        <v>3</v>
      </c>
      <c r="B47" s="47"/>
      <c r="C47" s="51"/>
      <c r="D47" s="49" t="s">
        <v>153</v>
      </c>
      <c r="E47" s="50"/>
      <c r="F47" s="76" t="s">
        <v>154</v>
      </c>
      <c r="G47" s="46" t="s">
        <v>106</v>
      </c>
      <c r="H47" s="64">
        <v>1925</v>
      </c>
      <c r="I47" s="65">
        <v>63</v>
      </c>
      <c r="J47" s="65">
        <v>347</v>
      </c>
      <c r="K47" s="65">
        <v>367</v>
      </c>
      <c r="L47" s="66">
        <v>1149</v>
      </c>
      <c r="M47" s="67" t="s">
        <v>215</v>
      </c>
      <c r="N47" s="65" t="s">
        <v>215</v>
      </c>
      <c r="O47" s="65" t="s">
        <v>215</v>
      </c>
      <c r="P47" s="65" t="s">
        <v>215</v>
      </c>
      <c r="Q47" s="66" t="s">
        <v>215</v>
      </c>
      <c r="R47" s="67">
        <v>1193</v>
      </c>
      <c r="S47" s="65">
        <v>50</v>
      </c>
      <c r="T47" s="65">
        <v>167</v>
      </c>
      <c r="U47" s="65">
        <v>258</v>
      </c>
      <c r="V47" s="66">
        <v>718</v>
      </c>
      <c r="W47" s="67">
        <v>13</v>
      </c>
      <c r="X47" s="65">
        <v>13</v>
      </c>
      <c r="Y47" s="65" t="s">
        <v>215</v>
      </c>
      <c r="Z47" s="65" t="s">
        <v>215</v>
      </c>
      <c r="AA47" s="66" t="s">
        <v>215</v>
      </c>
      <c r="AB47" s="67">
        <v>291</v>
      </c>
      <c r="AC47" s="65" t="s">
        <v>215</v>
      </c>
      <c r="AD47" s="65">
        <v>114</v>
      </c>
      <c r="AE47" s="65" t="s">
        <v>215</v>
      </c>
      <c r="AF47" s="66">
        <v>177</v>
      </c>
      <c r="AG47" s="67">
        <v>197</v>
      </c>
      <c r="AH47" s="65" t="s">
        <v>215</v>
      </c>
      <c r="AI47" s="65">
        <v>65</v>
      </c>
      <c r="AJ47" s="65">
        <v>84</v>
      </c>
      <c r="AK47" s="66">
        <v>48</v>
      </c>
      <c r="AL47" s="67">
        <v>125</v>
      </c>
      <c r="AM47" s="65" t="s">
        <v>215</v>
      </c>
      <c r="AN47" s="65" t="s">
        <v>215</v>
      </c>
      <c r="AO47" s="65" t="s">
        <v>215</v>
      </c>
      <c r="AP47" s="66">
        <v>125</v>
      </c>
      <c r="AQ47" s="67" t="s">
        <v>215</v>
      </c>
      <c r="AR47" s="65" t="s">
        <v>215</v>
      </c>
      <c r="AS47" s="65" t="s">
        <v>215</v>
      </c>
      <c r="AT47" s="65" t="s">
        <v>215</v>
      </c>
      <c r="AU47" s="66" t="s">
        <v>215</v>
      </c>
      <c r="AV47" s="67" t="s">
        <v>215</v>
      </c>
      <c r="AW47" s="65" t="s">
        <v>215</v>
      </c>
      <c r="AX47" s="65" t="s">
        <v>215</v>
      </c>
      <c r="AY47" s="65" t="s">
        <v>215</v>
      </c>
      <c r="AZ47" s="66" t="s">
        <v>215</v>
      </c>
      <c r="BA47" s="67">
        <v>25</v>
      </c>
      <c r="BB47" s="65" t="s">
        <v>215</v>
      </c>
      <c r="BC47" s="65" t="s">
        <v>215</v>
      </c>
      <c r="BD47" s="65">
        <v>25</v>
      </c>
      <c r="BE47" s="66" t="s">
        <v>215</v>
      </c>
      <c r="BF47" s="67">
        <v>82</v>
      </c>
      <c r="BG47" s="65" t="s">
        <v>215</v>
      </c>
      <c r="BH47" s="65" t="s">
        <v>215</v>
      </c>
      <c r="BI47" s="65" t="s">
        <v>215</v>
      </c>
      <c r="BJ47" s="66">
        <v>82</v>
      </c>
      <c r="BK47" s="67" t="s">
        <v>215</v>
      </c>
      <c r="BL47" s="65" t="s">
        <v>215</v>
      </c>
      <c r="BM47" s="65" t="s">
        <v>215</v>
      </c>
      <c r="BN47" s="65" t="s">
        <v>215</v>
      </c>
      <c r="BO47" s="79" t="s">
        <v>215</v>
      </c>
      <c r="BP47" s="55" t="s">
        <v>203</v>
      </c>
    </row>
    <row r="48" spans="1:68" ht="15" customHeight="1" x14ac:dyDescent="0.55000000000000004">
      <c r="A48" s="54">
        <f t="shared" si="0"/>
        <v>3</v>
      </c>
      <c r="B48" s="47"/>
      <c r="C48" s="51"/>
      <c r="D48" s="49" t="s">
        <v>118</v>
      </c>
      <c r="E48" s="50"/>
      <c r="F48" s="76" t="s">
        <v>155</v>
      </c>
      <c r="G48" s="46" t="s">
        <v>106</v>
      </c>
      <c r="H48" s="64">
        <v>1531</v>
      </c>
      <c r="I48" s="65" t="s">
        <v>215</v>
      </c>
      <c r="J48" s="65">
        <v>109</v>
      </c>
      <c r="K48" s="65">
        <v>917</v>
      </c>
      <c r="L48" s="66">
        <v>506</v>
      </c>
      <c r="M48" s="67">
        <v>624</v>
      </c>
      <c r="N48" s="65" t="s">
        <v>215</v>
      </c>
      <c r="O48" s="65" t="s">
        <v>215</v>
      </c>
      <c r="P48" s="65">
        <v>551</v>
      </c>
      <c r="Q48" s="66">
        <v>73</v>
      </c>
      <c r="R48" s="67">
        <v>476</v>
      </c>
      <c r="S48" s="65" t="s">
        <v>215</v>
      </c>
      <c r="T48" s="65" t="s">
        <v>215</v>
      </c>
      <c r="U48" s="65">
        <v>172</v>
      </c>
      <c r="V48" s="66">
        <v>304</v>
      </c>
      <c r="W48" s="67">
        <v>4</v>
      </c>
      <c r="X48" s="65" t="s">
        <v>215</v>
      </c>
      <c r="Y48" s="65" t="s">
        <v>215</v>
      </c>
      <c r="Z48" s="65">
        <v>4</v>
      </c>
      <c r="AA48" s="66" t="s">
        <v>215</v>
      </c>
      <c r="AB48" s="67">
        <v>74</v>
      </c>
      <c r="AC48" s="65" t="s">
        <v>215</v>
      </c>
      <c r="AD48" s="65" t="s">
        <v>215</v>
      </c>
      <c r="AE48" s="65" t="s">
        <v>215</v>
      </c>
      <c r="AF48" s="66">
        <v>74</v>
      </c>
      <c r="AG48" s="67">
        <v>184</v>
      </c>
      <c r="AH48" s="65" t="s">
        <v>215</v>
      </c>
      <c r="AI48" s="65">
        <v>27</v>
      </c>
      <c r="AJ48" s="65">
        <v>140</v>
      </c>
      <c r="AK48" s="66">
        <v>17</v>
      </c>
      <c r="AL48" s="67">
        <v>45</v>
      </c>
      <c r="AM48" s="65" t="s">
        <v>215</v>
      </c>
      <c r="AN48" s="65">
        <v>45</v>
      </c>
      <c r="AO48" s="65" t="s">
        <v>215</v>
      </c>
      <c r="AP48" s="66" t="s">
        <v>215</v>
      </c>
      <c r="AQ48" s="67">
        <v>74</v>
      </c>
      <c r="AR48" s="65" t="s">
        <v>215</v>
      </c>
      <c r="AS48" s="65">
        <v>37</v>
      </c>
      <c r="AT48" s="65" t="s">
        <v>215</v>
      </c>
      <c r="AU48" s="66">
        <v>37</v>
      </c>
      <c r="AV48" s="67" t="s">
        <v>215</v>
      </c>
      <c r="AW48" s="65" t="s">
        <v>215</v>
      </c>
      <c r="AX48" s="65" t="s">
        <v>215</v>
      </c>
      <c r="AY48" s="65" t="s">
        <v>215</v>
      </c>
      <c r="AZ48" s="66" t="s">
        <v>215</v>
      </c>
      <c r="BA48" s="67" t="s">
        <v>215</v>
      </c>
      <c r="BB48" s="65" t="s">
        <v>215</v>
      </c>
      <c r="BC48" s="65" t="s">
        <v>215</v>
      </c>
      <c r="BD48" s="65" t="s">
        <v>215</v>
      </c>
      <c r="BE48" s="66" t="s">
        <v>215</v>
      </c>
      <c r="BF48" s="67" t="s">
        <v>215</v>
      </c>
      <c r="BG48" s="65" t="s">
        <v>215</v>
      </c>
      <c r="BH48" s="65" t="s">
        <v>215</v>
      </c>
      <c r="BI48" s="65" t="s">
        <v>215</v>
      </c>
      <c r="BJ48" s="66" t="s">
        <v>215</v>
      </c>
      <c r="BK48" s="67">
        <v>50</v>
      </c>
      <c r="BL48" s="65" t="s">
        <v>215</v>
      </c>
      <c r="BM48" s="65" t="s">
        <v>215</v>
      </c>
      <c r="BN48" s="65">
        <v>50</v>
      </c>
      <c r="BO48" s="79" t="s">
        <v>215</v>
      </c>
      <c r="BP48" s="55" t="s">
        <v>189</v>
      </c>
    </row>
    <row r="49" spans="1:68" ht="15" customHeight="1" x14ac:dyDescent="0.55000000000000004">
      <c r="A49" s="54">
        <f t="shared" si="0"/>
        <v>2</v>
      </c>
      <c r="B49" s="47"/>
      <c r="C49" s="49" t="s">
        <v>124</v>
      </c>
      <c r="D49" s="48"/>
      <c r="E49" s="50"/>
      <c r="F49" s="76" t="s">
        <v>156</v>
      </c>
      <c r="G49" s="46" t="s">
        <v>106</v>
      </c>
      <c r="H49" s="64">
        <v>19266</v>
      </c>
      <c r="I49" s="65">
        <v>686</v>
      </c>
      <c r="J49" s="65">
        <v>2037</v>
      </c>
      <c r="K49" s="65">
        <v>6580</v>
      </c>
      <c r="L49" s="66">
        <v>9963</v>
      </c>
      <c r="M49" s="67">
        <v>2600</v>
      </c>
      <c r="N49" s="65">
        <v>60</v>
      </c>
      <c r="O49" s="65">
        <v>993</v>
      </c>
      <c r="P49" s="65">
        <v>1160</v>
      </c>
      <c r="Q49" s="66">
        <v>388</v>
      </c>
      <c r="R49" s="67">
        <v>10740</v>
      </c>
      <c r="S49" s="65">
        <v>627</v>
      </c>
      <c r="T49" s="65">
        <v>881</v>
      </c>
      <c r="U49" s="65">
        <v>2813</v>
      </c>
      <c r="V49" s="66">
        <v>6418</v>
      </c>
      <c r="W49" s="67">
        <v>7</v>
      </c>
      <c r="X49" s="65" t="s">
        <v>215</v>
      </c>
      <c r="Y49" s="65" t="s">
        <v>215</v>
      </c>
      <c r="Z49" s="65">
        <v>7</v>
      </c>
      <c r="AA49" s="66" t="s">
        <v>215</v>
      </c>
      <c r="AB49" s="67">
        <v>282</v>
      </c>
      <c r="AC49" s="65" t="s">
        <v>215</v>
      </c>
      <c r="AD49" s="65" t="s">
        <v>215</v>
      </c>
      <c r="AE49" s="65">
        <v>93</v>
      </c>
      <c r="AF49" s="66">
        <v>189</v>
      </c>
      <c r="AG49" s="67">
        <v>1447</v>
      </c>
      <c r="AH49" s="65" t="s">
        <v>215</v>
      </c>
      <c r="AI49" s="65">
        <v>163</v>
      </c>
      <c r="AJ49" s="65">
        <v>464</v>
      </c>
      <c r="AK49" s="66">
        <v>820</v>
      </c>
      <c r="AL49" s="67">
        <v>1897</v>
      </c>
      <c r="AM49" s="65" t="s">
        <v>215</v>
      </c>
      <c r="AN49" s="65" t="s">
        <v>215</v>
      </c>
      <c r="AO49" s="65">
        <v>876</v>
      </c>
      <c r="AP49" s="66">
        <v>1021</v>
      </c>
      <c r="AQ49" s="67">
        <v>1314</v>
      </c>
      <c r="AR49" s="65" t="s">
        <v>215</v>
      </c>
      <c r="AS49" s="65" t="s">
        <v>215</v>
      </c>
      <c r="AT49" s="65">
        <v>1084</v>
      </c>
      <c r="AU49" s="66">
        <v>230</v>
      </c>
      <c r="AV49" s="67">
        <v>68</v>
      </c>
      <c r="AW49" s="65" t="s">
        <v>215</v>
      </c>
      <c r="AX49" s="65" t="s">
        <v>215</v>
      </c>
      <c r="AY49" s="65" t="s">
        <v>215</v>
      </c>
      <c r="AZ49" s="66">
        <v>68</v>
      </c>
      <c r="BA49" s="67">
        <v>637</v>
      </c>
      <c r="BB49" s="65" t="s">
        <v>215</v>
      </c>
      <c r="BC49" s="65" t="s">
        <v>215</v>
      </c>
      <c r="BD49" s="65" t="s">
        <v>215</v>
      </c>
      <c r="BE49" s="66">
        <v>637</v>
      </c>
      <c r="BF49" s="67">
        <v>36</v>
      </c>
      <c r="BG49" s="65" t="s">
        <v>215</v>
      </c>
      <c r="BH49" s="65" t="s">
        <v>215</v>
      </c>
      <c r="BI49" s="65" t="s">
        <v>215</v>
      </c>
      <c r="BJ49" s="66">
        <v>36</v>
      </c>
      <c r="BK49" s="67">
        <v>238</v>
      </c>
      <c r="BL49" s="65" t="s">
        <v>215</v>
      </c>
      <c r="BM49" s="65" t="s">
        <v>215</v>
      </c>
      <c r="BN49" s="65">
        <v>81</v>
      </c>
      <c r="BO49" s="79">
        <v>157</v>
      </c>
      <c r="BP49" s="55" t="s">
        <v>192</v>
      </c>
    </row>
    <row r="50" spans="1:68" ht="15" customHeight="1" x14ac:dyDescent="0.55000000000000004">
      <c r="A50" s="54">
        <f t="shared" si="0"/>
        <v>3</v>
      </c>
      <c r="B50" s="47"/>
      <c r="C50" s="51"/>
      <c r="D50" s="49" t="s">
        <v>114</v>
      </c>
      <c r="E50" s="50"/>
      <c r="F50" s="76" t="s">
        <v>157</v>
      </c>
      <c r="G50" s="46" t="s">
        <v>106</v>
      </c>
      <c r="H50" s="64">
        <v>11363</v>
      </c>
      <c r="I50" s="65">
        <v>686</v>
      </c>
      <c r="J50" s="65">
        <v>1845</v>
      </c>
      <c r="K50" s="65">
        <v>2758</v>
      </c>
      <c r="L50" s="66">
        <v>6073</v>
      </c>
      <c r="M50" s="67">
        <v>1799</v>
      </c>
      <c r="N50" s="65">
        <v>60</v>
      </c>
      <c r="O50" s="65">
        <v>993</v>
      </c>
      <c r="P50" s="65">
        <v>484</v>
      </c>
      <c r="Q50" s="66">
        <v>263</v>
      </c>
      <c r="R50" s="67">
        <v>7523</v>
      </c>
      <c r="S50" s="65">
        <v>627</v>
      </c>
      <c r="T50" s="65">
        <v>771</v>
      </c>
      <c r="U50" s="65">
        <v>1750</v>
      </c>
      <c r="V50" s="66">
        <v>4376</v>
      </c>
      <c r="W50" s="67">
        <v>7</v>
      </c>
      <c r="X50" s="65" t="s">
        <v>215</v>
      </c>
      <c r="Y50" s="65" t="s">
        <v>215</v>
      </c>
      <c r="Z50" s="65">
        <v>7</v>
      </c>
      <c r="AA50" s="66" t="s">
        <v>215</v>
      </c>
      <c r="AB50" s="67">
        <v>201</v>
      </c>
      <c r="AC50" s="65" t="s">
        <v>215</v>
      </c>
      <c r="AD50" s="65" t="s">
        <v>215</v>
      </c>
      <c r="AE50" s="65">
        <v>93</v>
      </c>
      <c r="AF50" s="66">
        <v>108</v>
      </c>
      <c r="AG50" s="67">
        <v>527</v>
      </c>
      <c r="AH50" s="65" t="s">
        <v>215</v>
      </c>
      <c r="AI50" s="65">
        <v>82</v>
      </c>
      <c r="AJ50" s="65">
        <v>99</v>
      </c>
      <c r="AK50" s="66">
        <v>346</v>
      </c>
      <c r="AL50" s="67">
        <v>830</v>
      </c>
      <c r="AM50" s="65" t="s">
        <v>215</v>
      </c>
      <c r="AN50" s="65" t="s">
        <v>215</v>
      </c>
      <c r="AO50" s="65">
        <v>292</v>
      </c>
      <c r="AP50" s="66">
        <v>538</v>
      </c>
      <c r="AQ50" s="67">
        <v>29</v>
      </c>
      <c r="AR50" s="65" t="s">
        <v>215</v>
      </c>
      <c r="AS50" s="65" t="s">
        <v>215</v>
      </c>
      <c r="AT50" s="65" t="s">
        <v>215</v>
      </c>
      <c r="AU50" s="66">
        <v>29</v>
      </c>
      <c r="AV50" s="67">
        <v>68</v>
      </c>
      <c r="AW50" s="65" t="s">
        <v>215</v>
      </c>
      <c r="AX50" s="65" t="s">
        <v>215</v>
      </c>
      <c r="AY50" s="65" t="s">
        <v>215</v>
      </c>
      <c r="AZ50" s="66">
        <v>68</v>
      </c>
      <c r="BA50" s="67">
        <v>211</v>
      </c>
      <c r="BB50" s="65" t="s">
        <v>215</v>
      </c>
      <c r="BC50" s="65" t="s">
        <v>215</v>
      </c>
      <c r="BD50" s="65" t="s">
        <v>215</v>
      </c>
      <c r="BE50" s="66">
        <v>211</v>
      </c>
      <c r="BF50" s="67">
        <v>36</v>
      </c>
      <c r="BG50" s="65" t="s">
        <v>215</v>
      </c>
      <c r="BH50" s="65" t="s">
        <v>215</v>
      </c>
      <c r="BI50" s="65" t="s">
        <v>215</v>
      </c>
      <c r="BJ50" s="66">
        <v>36</v>
      </c>
      <c r="BK50" s="67">
        <v>131</v>
      </c>
      <c r="BL50" s="65" t="s">
        <v>215</v>
      </c>
      <c r="BM50" s="65" t="s">
        <v>215</v>
      </c>
      <c r="BN50" s="65">
        <v>32</v>
      </c>
      <c r="BO50" s="79">
        <v>99</v>
      </c>
      <c r="BP50" s="55" t="s">
        <v>187</v>
      </c>
    </row>
    <row r="51" spans="1:68" ht="15" customHeight="1" x14ac:dyDescent="0.55000000000000004">
      <c r="A51" s="54">
        <f t="shared" si="0"/>
        <v>3</v>
      </c>
      <c r="B51" s="47"/>
      <c r="C51" s="51"/>
      <c r="D51" s="49" t="s">
        <v>116</v>
      </c>
      <c r="E51" s="50"/>
      <c r="F51" s="76" t="s">
        <v>158</v>
      </c>
      <c r="G51" s="46" t="s">
        <v>106</v>
      </c>
      <c r="H51" s="64">
        <v>685</v>
      </c>
      <c r="I51" s="65" t="s">
        <v>215</v>
      </c>
      <c r="J51" s="65" t="s">
        <v>215</v>
      </c>
      <c r="K51" s="65">
        <v>367</v>
      </c>
      <c r="L51" s="66">
        <v>318</v>
      </c>
      <c r="M51" s="67">
        <v>256</v>
      </c>
      <c r="N51" s="65" t="s">
        <v>215</v>
      </c>
      <c r="O51" s="65" t="s">
        <v>215</v>
      </c>
      <c r="P51" s="65">
        <v>256</v>
      </c>
      <c r="Q51" s="66" t="s">
        <v>215</v>
      </c>
      <c r="R51" s="67">
        <v>267</v>
      </c>
      <c r="S51" s="65" t="s">
        <v>215</v>
      </c>
      <c r="T51" s="65" t="s">
        <v>215</v>
      </c>
      <c r="U51" s="65">
        <v>77</v>
      </c>
      <c r="V51" s="66">
        <v>190</v>
      </c>
      <c r="W51" s="67" t="s">
        <v>215</v>
      </c>
      <c r="X51" s="65" t="s">
        <v>215</v>
      </c>
      <c r="Y51" s="65" t="s">
        <v>215</v>
      </c>
      <c r="Z51" s="65" t="s">
        <v>215</v>
      </c>
      <c r="AA51" s="66" t="s">
        <v>215</v>
      </c>
      <c r="AB51" s="67" t="s">
        <v>215</v>
      </c>
      <c r="AC51" s="65" t="s">
        <v>215</v>
      </c>
      <c r="AD51" s="65" t="s">
        <v>215</v>
      </c>
      <c r="AE51" s="65" t="s">
        <v>215</v>
      </c>
      <c r="AF51" s="66" t="s">
        <v>215</v>
      </c>
      <c r="AG51" s="67" t="s">
        <v>215</v>
      </c>
      <c r="AH51" s="65" t="s">
        <v>215</v>
      </c>
      <c r="AI51" s="65" t="s">
        <v>215</v>
      </c>
      <c r="AJ51" s="65" t="s">
        <v>215</v>
      </c>
      <c r="AK51" s="66" t="s">
        <v>215</v>
      </c>
      <c r="AL51" s="67">
        <v>114</v>
      </c>
      <c r="AM51" s="65" t="s">
        <v>215</v>
      </c>
      <c r="AN51" s="65" t="s">
        <v>215</v>
      </c>
      <c r="AO51" s="65" t="s">
        <v>215</v>
      </c>
      <c r="AP51" s="66">
        <v>114</v>
      </c>
      <c r="AQ51" s="67" t="s">
        <v>215</v>
      </c>
      <c r="AR51" s="65" t="s">
        <v>215</v>
      </c>
      <c r="AS51" s="65" t="s">
        <v>215</v>
      </c>
      <c r="AT51" s="65" t="s">
        <v>215</v>
      </c>
      <c r="AU51" s="66" t="s">
        <v>215</v>
      </c>
      <c r="AV51" s="67" t="s">
        <v>215</v>
      </c>
      <c r="AW51" s="65" t="s">
        <v>215</v>
      </c>
      <c r="AX51" s="65" t="s">
        <v>215</v>
      </c>
      <c r="AY51" s="65" t="s">
        <v>215</v>
      </c>
      <c r="AZ51" s="66" t="s">
        <v>215</v>
      </c>
      <c r="BA51" s="67" t="s">
        <v>215</v>
      </c>
      <c r="BB51" s="65" t="s">
        <v>215</v>
      </c>
      <c r="BC51" s="65" t="s">
        <v>215</v>
      </c>
      <c r="BD51" s="65" t="s">
        <v>215</v>
      </c>
      <c r="BE51" s="66" t="s">
        <v>215</v>
      </c>
      <c r="BF51" s="67" t="s">
        <v>215</v>
      </c>
      <c r="BG51" s="65" t="s">
        <v>215</v>
      </c>
      <c r="BH51" s="65" t="s">
        <v>215</v>
      </c>
      <c r="BI51" s="65" t="s">
        <v>215</v>
      </c>
      <c r="BJ51" s="66" t="s">
        <v>215</v>
      </c>
      <c r="BK51" s="67">
        <v>48</v>
      </c>
      <c r="BL51" s="65" t="s">
        <v>215</v>
      </c>
      <c r="BM51" s="65" t="s">
        <v>215</v>
      </c>
      <c r="BN51" s="65">
        <v>34</v>
      </c>
      <c r="BO51" s="79">
        <v>15</v>
      </c>
      <c r="BP51" s="55" t="s">
        <v>188</v>
      </c>
    </row>
    <row r="52" spans="1:68" ht="15" customHeight="1" x14ac:dyDescent="0.55000000000000004">
      <c r="A52" s="54">
        <f t="shared" si="0"/>
        <v>3</v>
      </c>
      <c r="B52" s="47"/>
      <c r="C52" s="51"/>
      <c r="D52" s="49" t="s">
        <v>151</v>
      </c>
      <c r="E52" s="50"/>
      <c r="F52" s="76" t="s">
        <v>159</v>
      </c>
      <c r="G52" s="46" t="s">
        <v>106</v>
      </c>
      <c r="H52" s="64">
        <v>3917</v>
      </c>
      <c r="I52" s="65" t="s">
        <v>215</v>
      </c>
      <c r="J52" s="65">
        <v>41</v>
      </c>
      <c r="K52" s="65">
        <v>1872</v>
      </c>
      <c r="L52" s="66">
        <v>2004</v>
      </c>
      <c r="M52" s="67">
        <v>230</v>
      </c>
      <c r="N52" s="65" t="s">
        <v>215</v>
      </c>
      <c r="O52" s="65" t="s">
        <v>215</v>
      </c>
      <c r="P52" s="65">
        <v>105</v>
      </c>
      <c r="Q52" s="66">
        <v>125</v>
      </c>
      <c r="R52" s="67">
        <v>1307</v>
      </c>
      <c r="S52" s="65" t="s">
        <v>215</v>
      </c>
      <c r="T52" s="65" t="s">
        <v>215</v>
      </c>
      <c r="U52" s="65">
        <v>534</v>
      </c>
      <c r="V52" s="66">
        <v>773</v>
      </c>
      <c r="W52" s="67" t="s">
        <v>215</v>
      </c>
      <c r="X52" s="65" t="s">
        <v>215</v>
      </c>
      <c r="Y52" s="65" t="s">
        <v>215</v>
      </c>
      <c r="Z52" s="65" t="s">
        <v>215</v>
      </c>
      <c r="AA52" s="66" t="s">
        <v>215</v>
      </c>
      <c r="AB52" s="67">
        <v>26</v>
      </c>
      <c r="AC52" s="65" t="s">
        <v>215</v>
      </c>
      <c r="AD52" s="65" t="s">
        <v>215</v>
      </c>
      <c r="AE52" s="65" t="s">
        <v>215</v>
      </c>
      <c r="AF52" s="66">
        <v>26</v>
      </c>
      <c r="AG52" s="67">
        <v>640</v>
      </c>
      <c r="AH52" s="65" t="s">
        <v>215</v>
      </c>
      <c r="AI52" s="65">
        <v>41</v>
      </c>
      <c r="AJ52" s="65">
        <v>365</v>
      </c>
      <c r="AK52" s="66">
        <v>234</v>
      </c>
      <c r="AL52" s="67">
        <v>360</v>
      </c>
      <c r="AM52" s="65" t="s">
        <v>215</v>
      </c>
      <c r="AN52" s="65" t="s">
        <v>215</v>
      </c>
      <c r="AO52" s="65">
        <v>146</v>
      </c>
      <c r="AP52" s="66">
        <v>214</v>
      </c>
      <c r="AQ52" s="67">
        <v>895</v>
      </c>
      <c r="AR52" s="65" t="s">
        <v>215</v>
      </c>
      <c r="AS52" s="65" t="s">
        <v>215</v>
      </c>
      <c r="AT52" s="65">
        <v>723</v>
      </c>
      <c r="AU52" s="66">
        <v>172</v>
      </c>
      <c r="AV52" s="67" t="s">
        <v>215</v>
      </c>
      <c r="AW52" s="65" t="s">
        <v>215</v>
      </c>
      <c r="AX52" s="65" t="s">
        <v>215</v>
      </c>
      <c r="AY52" s="65" t="s">
        <v>215</v>
      </c>
      <c r="AZ52" s="66" t="s">
        <v>215</v>
      </c>
      <c r="BA52" s="67">
        <v>426</v>
      </c>
      <c r="BB52" s="65" t="s">
        <v>215</v>
      </c>
      <c r="BC52" s="65" t="s">
        <v>215</v>
      </c>
      <c r="BD52" s="65" t="s">
        <v>215</v>
      </c>
      <c r="BE52" s="66">
        <v>426</v>
      </c>
      <c r="BF52" s="67" t="s">
        <v>215</v>
      </c>
      <c r="BG52" s="65" t="s">
        <v>215</v>
      </c>
      <c r="BH52" s="65" t="s">
        <v>215</v>
      </c>
      <c r="BI52" s="65" t="s">
        <v>215</v>
      </c>
      <c r="BJ52" s="66" t="s">
        <v>215</v>
      </c>
      <c r="BK52" s="67">
        <v>33</v>
      </c>
      <c r="BL52" s="65" t="s">
        <v>215</v>
      </c>
      <c r="BM52" s="65" t="s">
        <v>215</v>
      </c>
      <c r="BN52" s="65" t="s">
        <v>215</v>
      </c>
      <c r="BO52" s="79">
        <v>33</v>
      </c>
      <c r="BP52" s="55" t="s">
        <v>202</v>
      </c>
    </row>
    <row r="53" spans="1:68" ht="15" customHeight="1" x14ac:dyDescent="0.55000000000000004">
      <c r="A53" s="54">
        <f t="shared" si="0"/>
        <v>3</v>
      </c>
      <c r="B53" s="47"/>
      <c r="C53" s="51"/>
      <c r="D53" s="49" t="s">
        <v>153</v>
      </c>
      <c r="E53" s="50"/>
      <c r="F53" s="76" t="s">
        <v>160</v>
      </c>
      <c r="G53" s="46" t="s">
        <v>106</v>
      </c>
      <c r="H53" s="64">
        <v>2433</v>
      </c>
      <c r="I53" s="65" t="s">
        <v>215</v>
      </c>
      <c r="J53" s="65" t="s">
        <v>215</v>
      </c>
      <c r="K53" s="65">
        <v>1050</v>
      </c>
      <c r="L53" s="66">
        <v>1383</v>
      </c>
      <c r="M53" s="67" t="s">
        <v>215</v>
      </c>
      <c r="N53" s="65" t="s">
        <v>215</v>
      </c>
      <c r="O53" s="65" t="s">
        <v>215</v>
      </c>
      <c r="P53" s="65" t="s">
        <v>215</v>
      </c>
      <c r="Q53" s="66" t="s">
        <v>215</v>
      </c>
      <c r="R53" s="67">
        <v>1253</v>
      </c>
      <c r="S53" s="65" t="s">
        <v>215</v>
      </c>
      <c r="T53" s="65" t="s">
        <v>215</v>
      </c>
      <c r="U53" s="65">
        <v>288</v>
      </c>
      <c r="V53" s="66">
        <v>965</v>
      </c>
      <c r="W53" s="67" t="s">
        <v>215</v>
      </c>
      <c r="X53" s="65" t="s">
        <v>215</v>
      </c>
      <c r="Y53" s="65" t="s">
        <v>215</v>
      </c>
      <c r="Z53" s="65" t="s">
        <v>215</v>
      </c>
      <c r="AA53" s="66" t="s">
        <v>215</v>
      </c>
      <c r="AB53" s="67">
        <v>54</v>
      </c>
      <c r="AC53" s="65" t="s">
        <v>215</v>
      </c>
      <c r="AD53" s="65" t="s">
        <v>215</v>
      </c>
      <c r="AE53" s="65" t="s">
        <v>215</v>
      </c>
      <c r="AF53" s="66">
        <v>54</v>
      </c>
      <c r="AG53" s="67">
        <v>188</v>
      </c>
      <c r="AH53" s="65" t="s">
        <v>215</v>
      </c>
      <c r="AI53" s="65" t="s">
        <v>215</v>
      </c>
      <c r="AJ53" s="65" t="s">
        <v>215</v>
      </c>
      <c r="AK53" s="66">
        <v>188</v>
      </c>
      <c r="AL53" s="67">
        <v>593</v>
      </c>
      <c r="AM53" s="65" t="s">
        <v>215</v>
      </c>
      <c r="AN53" s="65" t="s">
        <v>215</v>
      </c>
      <c r="AO53" s="65">
        <v>438</v>
      </c>
      <c r="AP53" s="66">
        <v>155</v>
      </c>
      <c r="AQ53" s="67">
        <v>319</v>
      </c>
      <c r="AR53" s="65" t="s">
        <v>215</v>
      </c>
      <c r="AS53" s="65" t="s">
        <v>215</v>
      </c>
      <c r="AT53" s="65">
        <v>310</v>
      </c>
      <c r="AU53" s="66">
        <v>10</v>
      </c>
      <c r="AV53" s="67" t="s">
        <v>215</v>
      </c>
      <c r="AW53" s="65" t="s">
        <v>215</v>
      </c>
      <c r="AX53" s="65" t="s">
        <v>215</v>
      </c>
      <c r="AY53" s="65" t="s">
        <v>215</v>
      </c>
      <c r="AZ53" s="66" t="s">
        <v>215</v>
      </c>
      <c r="BA53" s="67" t="s">
        <v>215</v>
      </c>
      <c r="BB53" s="65" t="s">
        <v>215</v>
      </c>
      <c r="BC53" s="65" t="s">
        <v>215</v>
      </c>
      <c r="BD53" s="65" t="s">
        <v>215</v>
      </c>
      <c r="BE53" s="66" t="s">
        <v>215</v>
      </c>
      <c r="BF53" s="67" t="s">
        <v>215</v>
      </c>
      <c r="BG53" s="65" t="s">
        <v>215</v>
      </c>
      <c r="BH53" s="65" t="s">
        <v>215</v>
      </c>
      <c r="BI53" s="65" t="s">
        <v>215</v>
      </c>
      <c r="BJ53" s="66" t="s">
        <v>215</v>
      </c>
      <c r="BK53" s="67">
        <v>26</v>
      </c>
      <c r="BL53" s="65" t="s">
        <v>215</v>
      </c>
      <c r="BM53" s="65" t="s">
        <v>215</v>
      </c>
      <c r="BN53" s="65">
        <v>15</v>
      </c>
      <c r="BO53" s="79">
        <v>10</v>
      </c>
      <c r="BP53" s="55" t="s">
        <v>203</v>
      </c>
    </row>
    <row r="54" spans="1:68" ht="15" customHeight="1" x14ac:dyDescent="0.55000000000000004">
      <c r="A54" s="54">
        <f t="shared" si="0"/>
        <v>3</v>
      </c>
      <c r="B54" s="47"/>
      <c r="C54" s="51"/>
      <c r="D54" s="49" t="s">
        <v>118</v>
      </c>
      <c r="E54" s="50"/>
      <c r="F54" s="76" t="s">
        <v>161</v>
      </c>
      <c r="G54" s="46" t="s">
        <v>106</v>
      </c>
      <c r="H54" s="64">
        <v>869</v>
      </c>
      <c r="I54" s="65" t="s">
        <v>215</v>
      </c>
      <c r="J54" s="65">
        <v>151</v>
      </c>
      <c r="K54" s="65">
        <v>533</v>
      </c>
      <c r="L54" s="66">
        <v>185</v>
      </c>
      <c r="M54" s="67">
        <v>315</v>
      </c>
      <c r="N54" s="65" t="s">
        <v>215</v>
      </c>
      <c r="O54" s="65" t="s">
        <v>215</v>
      </c>
      <c r="P54" s="65">
        <v>315</v>
      </c>
      <c r="Q54" s="66" t="s">
        <v>215</v>
      </c>
      <c r="R54" s="67">
        <v>390</v>
      </c>
      <c r="S54" s="65" t="s">
        <v>215</v>
      </c>
      <c r="T54" s="65">
        <v>110</v>
      </c>
      <c r="U54" s="65">
        <v>165</v>
      </c>
      <c r="V54" s="66">
        <v>115</v>
      </c>
      <c r="W54" s="67" t="s">
        <v>215</v>
      </c>
      <c r="X54" s="65" t="s">
        <v>215</v>
      </c>
      <c r="Y54" s="65" t="s">
        <v>215</v>
      </c>
      <c r="Z54" s="65" t="s">
        <v>215</v>
      </c>
      <c r="AA54" s="66" t="s">
        <v>215</v>
      </c>
      <c r="AB54" s="67" t="s">
        <v>215</v>
      </c>
      <c r="AC54" s="65" t="s">
        <v>215</v>
      </c>
      <c r="AD54" s="65" t="s">
        <v>215</v>
      </c>
      <c r="AE54" s="65" t="s">
        <v>215</v>
      </c>
      <c r="AF54" s="66" t="s">
        <v>215</v>
      </c>
      <c r="AG54" s="67">
        <v>93</v>
      </c>
      <c r="AH54" s="65" t="s">
        <v>215</v>
      </c>
      <c r="AI54" s="65">
        <v>41</v>
      </c>
      <c r="AJ54" s="65">
        <v>1</v>
      </c>
      <c r="AK54" s="66">
        <v>51</v>
      </c>
      <c r="AL54" s="67" t="s">
        <v>215</v>
      </c>
      <c r="AM54" s="65" t="s">
        <v>215</v>
      </c>
      <c r="AN54" s="65" t="s">
        <v>215</v>
      </c>
      <c r="AO54" s="65" t="s">
        <v>215</v>
      </c>
      <c r="AP54" s="66" t="s">
        <v>215</v>
      </c>
      <c r="AQ54" s="67">
        <v>71</v>
      </c>
      <c r="AR54" s="65" t="s">
        <v>215</v>
      </c>
      <c r="AS54" s="65" t="s">
        <v>215</v>
      </c>
      <c r="AT54" s="65">
        <v>52</v>
      </c>
      <c r="AU54" s="66">
        <v>19</v>
      </c>
      <c r="AV54" s="67" t="s">
        <v>215</v>
      </c>
      <c r="AW54" s="65" t="s">
        <v>215</v>
      </c>
      <c r="AX54" s="65" t="s">
        <v>215</v>
      </c>
      <c r="AY54" s="65" t="s">
        <v>215</v>
      </c>
      <c r="AZ54" s="66" t="s">
        <v>215</v>
      </c>
      <c r="BA54" s="67" t="s">
        <v>215</v>
      </c>
      <c r="BB54" s="65" t="s">
        <v>215</v>
      </c>
      <c r="BC54" s="65" t="s">
        <v>215</v>
      </c>
      <c r="BD54" s="65" t="s">
        <v>215</v>
      </c>
      <c r="BE54" s="66" t="s">
        <v>215</v>
      </c>
      <c r="BF54" s="67" t="s">
        <v>215</v>
      </c>
      <c r="BG54" s="65" t="s">
        <v>215</v>
      </c>
      <c r="BH54" s="65" t="s">
        <v>215</v>
      </c>
      <c r="BI54" s="65" t="s">
        <v>215</v>
      </c>
      <c r="BJ54" s="66" t="s">
        <v>215</v>
      </c>
      <c r="BK54" s="67" t="s">
        <v>215</v>
      </c>
      <c r="BL54" s="65" t="s">
        <v>215</v>
      </c>
      <c r="BM54" s="65" t="s">
        <v>215</v>
      </c>
      <c r="BN54" s="65" t="s">
        <v>215</v>
      </c>
      <c r="BO54" s="79" t="s">
        <v>215</v>
      </c>
      <c r="BP54" s="55" t="s">
        <v>189</v>
      </c>
    </row>
    <row r="55" spans="1:68" ht="15" customHeight="1" x14ac:dyDescent="0.55000000000000004">
      <c r="A55" s="54">
        <f t="shared" si="0"/>
        <v>1</v>
      </c>
      <c r="B55" s="49" t="s">
        <v>162</v>
      </c>
      <c r="C55" s="44"/>
      <c r="D55" s="44"/>
      <c r="E55" s="45"/>
      <c r="F55" s="76" t="s">
        <v>163</v>
      </c>
      <c r="G55" s="46"/>
      <c r="H55" s="60"/>
      <c r="I55" s="61"/>
      <c r="J55" s="61"/>
      <c r="K55" s="61"/>
      <c r="L55" s="62"/>
      <c r="M55" s="63"/>
      <c r="N55" s="61"/>
      <c r="O55" s="61"/>
      <c r="P55" s="61"/>
      <c r="Q55" s="62"/>
      <c r="R55" s="63"/>
      <c r="S55" s="61"/>
      <c r="T55" s="61"/>
      <c r="U55" s="61"/>
      <c r="V55" s="62"/>
      <c r="W55" s="63"/>
      <c r="X55" s="61"/>
      <c r="Y55" s="61"/>
      <c r="Z55" s="61"/>
      <c r="AA55" s="62"/>
      <c r="AB55" s="63"/>
      <c r="AC55" s="61"/>
      <c r="AD55" s="61"/>
      <c r="AE55" s="61"/>
      <c r="AF55" s="62"/>
      <c r="AG55" s="63"/>
      <c r="AH55" s="61"/>
      <c r="AI55" s="61"/>
      <c r="AJ55" s="61"/>
      <c r="AK55" s="62"/>
      <c r="AL55" s="63"/>
      <c r="AM55" s="61"/>
      <c r="AN55" s="61"/>
      <c r="AO55" s="61"/>
      <c r="AP55" s="62"/>
      <c r="AQ55" s="63"/>
      <c r="AR55" s="61"/>
      <c r="AS55" s="61"/>
      <c r="AT55" s="61"/>
      <c r="AU55" s="62"/>
      <c r="AV55" s="63"/>
      <c r="AW55" s="61"/>
      <c r="AX55" s="61"/>
      <c r="AY55" s="61"/>
      <c r="AZ55" s="62"/>
      <c r="BA55" s="63"/>
      <c r="BB55" s="61"/>
      <c r="BC55" s="61"/>
      <c r="BD55" s="61"/>
      <c r="BE55" s="62"/>
      <c r="BF55" s="63"/>
      <c r="BG55" s="61"/>
      <c r="BH55" s="61"/>
      <c r="BI55" s="61"/>
      <c r="BJ55" s="62"/>
      <c r="BK55" s="63"/>
      <c r="BL55" s="61"/>
      <c r="BM55" s="61"/>
      <c r="BN55" s="61"/>
      <c r="BO55" s="78"/>
      <c r="BP55" s="55" t="s">
        <v>204</v>
      </c>
    </row>
    <row r="56" spans="1:68" ht="15" customHeight="1" x14ac:dyDescent="0.55000000000000004">
      <c r="A56" s="54">
        <f t="shared" si="0"/>
        <v>2</v>
      </c>
      <c r="B56" s="47"/>
      <c r="C56" s="49" t="s">
        <v>133</v>
      </c>
      <c r="D56" s="48"/>
      <c r="E56" s="50"/>
      <c r="F56" s="76" t="s">
        <v>164</v>
      </c>
      <c r="G56" s="46" t="s">
        <v>109</v>
      </c>
      <c r="H56" s="64">
        <v>614236.42700000003</v>
      </c>
      <c r="I56" s="65">
        <v>19574.969000000001</v>
      </c>
      <c r="J56" s="65">
        <v>82996.561000000002</v>
      </c>
      <c r="K56" s="65">
        <v>199752.98300000001</v>
      </c>
      <c r="L56" s="66">
        <v>311911.91399999999</v>
      </c>
      <c r="M56" s="67">
        <v>116794.232</v>
      </c>
      <c r="N56" s="65">
        <v>212.887</v>
      </c>
      <c r="O56" s="65">
        <v>32705.303</v>
      </c>
      <c r="P56" s="65">
        <v>57164.428999999996</v>
      </c>
      <c r="Q56" s="66">
        <v>26711.614000000001</v>
      </c>
      <c r="R56" s="67">
        <v>400677.50799999997</v>
      </c>
      <c r="S56" s="65">
        <v>11793.326999999999</v>
      </c>
      <c r="T56" s="65">
        <v>41742.353999999999</v>
      </c>
      <c r="U56" s="65">
        <v>99148.160000000003</v>
      </c>
      <c r="V56" s="66">
        <v>247993.666</v>
      </c>
      <c r="W56" s="67">
        <v>2485.5529999999999</v>
      </c>
      <c r="X56" s="65">
        <v>1640.7760000000001</v>
      </c>
      <c r="Y56" s="65">
        <v>475.39699999999999</v>
      </c>
      <c r="Z56" s="65">
        <v>369.38099999999997</v>
      </c>
      <c r="AA56" s="66" t="s">
        <v>215</v>
      </c>
      <c r="AB56" s="67">
        <v>36452.862000000001</v>
      </c>
      <c r="AC56" s="65">
        <v>3012.5590000000002</v>
      </c>
      <c r="AD56" s="65">
        <v>3459.5529999999999</v>
      </c>
      <c r="AE56" s="65">
        <v>17211.071</v>
      </c>
      <c r="AF56" s="66">
        <v>12769.679</v>
      </c>
      <c r="AG56" s="67">
        <v>25139.478999999999</v>
      </c>
      <c r="AH56" s="65" t="s">
        <v>215</v>
      </c>
      <c r="AI56" s="65">
        <v>2236.5140000000001</v>
      </c>
      <c r="AJ56" s="65">
        <v>8964.5360000000001</v>
      </c>
      <c r="AK56" s="66">
        <v>13938.429</v>
      </c>
      <c r="AL56" s="67">
        <v>8741.1830000000009</v>
      </c>
      <c r="AM56" s="65" t="s">
        <v>215</v>
      </c>
      <c r="AN56" s="65">
        <v>328.83499999999998</v>
      </c>
      <c r="AO56" s="65">
        <v>3846.5410000000002</v>
      </c>
      <c r="AP56" s="66">
        <v>4565.808</v>
      </c>
      <c r="AQ56" s="67">
        <v>8871.6859999999997</v>
      </c>
      <c r="AR56" s="65" t="s">
        <v>215</v>
      </c>
      <c r="AS56" s="65">
        <v>488.49799999999999</v>
      </c>
      <c r="AT56" s="65">
        <v>7913.1120000000001</v>
      </c>
      <c r="AU56" s="66">
        <v>470.07600000000002</v>
      </c>
      <c r="AV56" s="67">
        <v>2318.3270000000002</v>
      </c>
      <c r="AW56" s="65" t="s">
        <v>215</v>
      </c>
      <c r="AX56" s="65">
        <v>1560.1079999999999</v>
      </c>
      <c r="AY56" s="65">
        <v>758.21900000000005</v>
      </c>
      <c r="AZ56" s="66" t="s">
        <v>215</v>
      </c>
      <c r="BA56" s="67">
        <v>80.308999999999997</v>
      </c>
      <c r="BB56" s="65" t="s">
        <v>215</v>
      </c>
      <c r="BC56" s="65" t="s">
        <v>215</v>
      </c>
      <c r="BD56" s="65">
        <v>80.308999999999997</v>
      </c>
      <c r="BE56" s="66" t="s">
        <v>215</v>
      </c>
      <c r="BF56" s="67">
        <v>3652.0160000000001</v>
      </c>
      <c r="BG56" s="65" t="s">
        <v>215</v>
      </c>
      <c r="BH56" s="65" t="s">
        <v>215</v>
      </c>
      <c r="BI56" s="65" t="s">
        <v>215</v>
      </c>
      <c r="BJ56" s="66">
        <v>3652.0160000000001</v>
      </c>
      <c r="BK56" s="67">
        <v>9023.2720000000008</v>
      </c>
      <c r="BL56" s="65">
        <v>2915.4209999999998</v>
      </c>
      <c r="BM56" s="65" t="s">
        <v>215</v>
      </c>
      <c r="BN56" s="65">
        <v>4297.2250000000004</v>
      </c>
      <c r="BO56" s="79">
        <v>1810.627</v>
      </c>
      <c r="BP56" s="55" t="s">
        <v>194</v>
      </c>
    </row>
    <row r="57" spans="1:68" ht="15" customHeight="1" x14ac:dyDescent="0.55000000000000004">
      <c r="A57" s="54">
        <f t="shared" si="0"/>
        <v>3</v>
      </c>
      <c r="B57" s="47"/>
      <c r="C57" s="51"/>
      <c r="D57" s="49" t="s">
        <v>114</v>
      </c>
      <c r="E57" s="50"/>
      <c r="F57" s="76" t="s">
        <v>165</v>
      </c>
      <c r="G57" s="46" t="s">
        <v>109</v>
      </c>
      <c r="H57" s="64">
        <v>572662.94900000002</v>
      </c>
      <c r="I57" s="65">
        <v>17634.41</v>
      </c>
      <c r="J57" s="65">
        <v>78654.987999999998</v>
      </c>
      <c r="K57" s="65">
        <v>191005.77499999999</v>
      </c>
      <c r="L57" s="66">
        <v>285367.77600000001</v>
      </c>
      <c r="M57" s="67">
        <v>115547.113</v>
      </c>
      <c r="N57" s="65">
        <v>212.887</v>
      </c>
      <c r="O57" s="65">
        <v>32705.303</v>
      </c>
      <c r="P57" s="65">
        <v>56452.095000000001</v>
      </c>
      <c r="Q57" s="66">
        <v>26176.829000000002</v>
      </c>
      <c r="R57" s="67">
        <v>379731.27399999998</v>
      </c>
      <c r="S57" s="65">
        <v>11493.544</v>
      </c>
      <c r="T57" s="65">
        <v>40452.089</v>
      </c>
      <c r="U57" s="65">
        <v>95774.911999999997</v>
      </c>
      <c r="V57" s="66">
        <v>232010.73</v>
      </c>
      <c r="W57" s="67">
        <v>820.27099999999996</v>
      </c>
      <c r="X57" s="65" t="s">
        <v>215</v>
      </c>
      <c r="Y57" s="65">
        <v>475.39699999999999</v>
      </c>
      <c r="Z57" s="65">
        <v>344.87400000000002</v>
      </c>
      <c r="AA57" s="66" t="s">
        <v>215</v>
      </c>
      <c r="AB57" s="67">
        <v>30673.455999999998</v>
      </c>
      <c r="AC57" s="65">
        <v>3012.5590000000002</v>
      </c>
      <c r="AD57" s="65">
        <v>3206.1689999999999</v>
      </c>
      <c r="AE57" s="65">
        <v>17211.071</v>
      </c>
      <c r="AF57" s="66">
        <v>7243.6580000000004</v>
      </c>
      <c r="AG57" s="67">
        <v>20350.958999999999</v>
      </c>
      <c r="AH57" s="65" t="s">
        <v>215</v>
      </c>
      <c r="AI57" s="65">
        <v>1283.2049999999999</v>
      </c>
      <c r="AJ57" s="65">
        <v>6663.7359999999999</v>
      </c>
      <c r="AK57" s="66">
        <v>12404.018</v>
      </c>
      <c r="AL57" s="67">
        <v>6108.759</v>
      </c>
      <c r="AM57" s="65" t="s">
        <v>215</v>
      </c>
      <c r="AN57" s="65">
        <v>290.64800000000002</v>
      </c>
      <c r="AO57" s="65">
        <v>3363.67</v>
      </c>
      <c r="AP57" s="66">
        <v>2454.4409999999998</v>
      </c>
      <c r="AQ57" s="67">
        <v>8155.29</v>
      </c>
      <c r="AR57" s="65" t="s">
        <v>215</v>
      </c>
      <c r="AS57" s="65">
        <v>242.178</v>
      </c>
      <c r="AT57" s="65">
        <v>7913.1120000000001</v>
      </c>
      <c r="AU57" s="66" t="s">
        <v>215</v>
      </c>
      <c r="AV57" s="67" t="s">
        <v>215</v>
      </c>
      <c r="AW57" s="65" t="s">
        <v>215</v>
      </c>
      <c r="AX57" s="65" t="s">
        <v>215</v>
      </c>
      <c r="AY57" s="65" t="s">
        <v>215</v>
      </c>
      <c r="AZ57" s="66" t="s">
        <v>215</v>
      </c>
      <c r="BA57" s="67" t="s">
        <v>215</v>
      </c>
      <c r="BB57" s="65" t="s">
        <v>215</v>
      </c>
      <c r="BC57" s="65" t="s">
        <v>215</v>
      </c>
      <c r="BD57" s="65" t="s">
        <v>215</v>
      </c>
      <c r="BE57" s="66" t="s">
        <v>215</v>
      </c>
      <c r="BF57" s="67">
        <v>3537.8820000000001</v>
      </c>
      <c r="BG57" s="65" t="s">
        <v>215</v>
      </c>
      <c r="BH57" s="65" t="s">
        <v>215</v>
      </c>
      <c r="BI57" s="65" t="s">
        <v>215</v>
      </c>
      <c r="BJ57" s="66">
        <v>3537.8820000000001</v>
      </c>
      <c r="BK57" s="67">
        <v>7737.9459999999999</v>
      </c>
      <c r="BL57" s="65">
        <v>2915.4209999999998</v>
      </c>
      <c r="BM57" s="65" t="s">
        <v>215</v>
      </c>
      <c r="BN57" s="65">
        <v>3282.3069999999998</v>
      </c>
      <c r="BO57" s="79">
        <v>1540.2190000000001</v>
      </c>
      <c r="BP57" s="55" t="s">
        <v>195</v>
      </c>
    </row>
    <row r="58" spans="1:68" ht="15" customHeight="1" x14ac:dyDescent="0.55000000000000004">
      <c r="A58" s="54">
        <f t="shared" si="0"/>
        <v>3</v>
      </c>
      <c r="B58" s="47"/>
      <c r="C58" s="51"/>
      <c r="D58" s="49" t="s">
        <v>116</v>
      </c>
      <c r="E58" s="50"/>
      <c r="F58" s="76" t="s">
        <v>166</v>
      </c>
      <c r="G58" s="46" t="s">
        <v>109</v>
      </c>
      <c r="H58" s="64">
        <v>5046.79</v>
      </c>
      <c r="I58" s="65">
        <v>206.54900000000001</v>
      </c>
      <c r="J58" s="65">
        <v>745.83199999999999</v>
      </c>
      <c r="K58" s="65">
        <v>1728.627</v>
      </c>
      <c r="L58" s="66">
        <v>2365.7820000000002</v>
      </c>
      <c r="M58" s="67">
        <v>129.459</v>
      </c>
      <c r="N58" s="65" t="s">
        <v>215</v>
      </c>
      <c r="O58" s="65" t="s">
        <v>215</v>
      </c>
      <c r="P58" s="65">
        <v>83.766999999999996</v>
      </c>
      <c r="Q58" s="66">
        <v>45.691000000000003</v>
      </c>
      <c r="R58" s="67">
        <v>3866.31</v>
      </c>
      <c r="S58" s="65">
        <v>206.54900000000001</v>
      </c>
      <c r="T58" s="65">
        <v>34.106999999999999</v>
      </c>
      <c r="U58" s="65">
        <v>1332.808</v>
      </c>
      <c r="V58" s="66">
        <v>2292.846</v>
      </c>
      <c r="W58" s="67" t="s">
        <v>215</v>
      </c>
      <c r="X58" s="65" t="s">
        <v>215</v>
      </c>
      <c r="Y58" s="65" t="s">
        <v>215</v>
      </c>
      <c r="Z58" s="65" t="s">
        <v>215</v>
      </c>
      <c r="AA58" s="66" t="s">
        <v>215</v>
      </c>
      <c r="AB58" s="67" t="s">
        <v>215</v>
      </c>
      <c r="AC58" s="65" t="s">
        <v>215</v>
      </c>
      <c r="AD58" s="65" t="s">
        <v>215</v>
      </c>
      <c r="AE58" s="65" t="s">
        <v>215</v>
      </c>
      <c r="AF58" s="66" t="s">
        <v>215</v>
      </c>
      <c r="AG58" s="67">
        <v>312.053</v>
      </c>
      <c r="AH58" s="65" t="s">
        <v>215</v>
      </c>
      <c r="AI58" s="65" t="s">
        <v>215</v>
      </c>
      <c r="AJ58" s="65">
        <v>312.053</v>
      </c>
      <c r="AK58" s="66" t="s">
        <v>215</v>
      </c>
      <c r="AL58" s="67" t="s">
        <v>215</v>
      </c>
      <c r="AM58" s="65" t="s">
        <v>215</v>
      </c>
      <c r="AN58" s="65" t="s">
        <v>215</v>
      </c>
      <c r="AO58" s="65" t="s">
        <v>215</v>
      </c>
      <c r="AP58" s="66" t="s">
        <v>215</v>
      </c>
      <c r="AQ58" s="67" t="s">
        <v>215</v>
      </c>
      <c r="AR58" s="65" t="s">
        <v>215</v>
      </c>
      <c r="AS58" s="65" t="s">
        <v>215</v>
      </c>
      <c r="AT58" s="65" t="s">
        <v>215</v>
      </c>
      <c r="AU58" s="66" t="s">
        <v>215</v>
      </c>
      <c r="AV58" s="67">
        <v>711.72500000000002</v>
      </c>
      <c r="AW58" s="65" t="s">
        <v>215</v>
      </c>
      <c r="AX58" s="65">
        <v>711.72500000000002</v>
      </c>
      <c r="AY58" s="65" t="s">
        <v>215</v>
      </c>
      <c r="AZ58" s="66" t="s">
        <v>215</v>
      </c>
      <c r="BA58" s="67" t="s">
        <v>215</v>
      </c>
      <c r="BB58" s="65" t="s">
        <v>215</v>
      </c>
      <c r="BC58" s="65" t="s">
        <v>215</v>
      </c>
      <c r="BD58" s="65" t="s">
        <v>215</v>
      </c>
      <c r="BE58" s="66" t="s">
        <v>215</v>
      </c>
      <c r="BF58" s="67" t="s">
        <v>215</v>
      </c>
      <c r="BG58" s="65" t="s">
        <v>215</v>
      </c>
      <c r="BH58" s="65" t="s">
        <v>215</v>
      </c>
      <c r="BI58" s="65" t="s">
        <v>215</v>
      </c>
      <c r="BJ58" s="66" t="s">
        <v>215</v>
      </c>
      <c r="BK58" s="67">
        <v>27.245000000000001</v>
      </c>
      <c r="BL58" s="65" t="s">
        <v>215</v>
      </c>
      <c r="BM58" s="65" t="s">
        <v>215</v>
      </c>
      <c r="BN58" s="65" t="s">
        <v>215</v>
      </c>
      <c r="BO58" s="79">
        <v>27.245000000000001</v>
      </c>
      <c r="BP58" s="55" t="s">
        <v>196</v>
      </c>
    </row>
    <row r="59" spans="1:68" ht="15" customHeight="1" x14ac:dyDescent="0.55000000000000004">
      <c r="A59" s="54">
        <f t="shared" si="0"/>
        <v>3</v>
      </c>
      <c r="B59" s="47"/>
      <c r="C59" s="51"/>
      <c r="D59" s="49" t="s">
        <v>151</v>
      </c>
      <c r="E59" s="50"/>
      <c r="F59" s="76" t="s">
        <v>167</v>
      </c>
      <c r="G59" s="46" t="s">
        <v>109</v>
      </c>
      <c r="H59" s="64">
        <v>9379.2610000000004</v>
      </c>
      <c r="I59" s="65" t="s">
        <v>215</v>
      </c>
      <c r="J59" s="65">
        <v>1225.5409999999999</v>
      </c>
      <c r="K59" s="65">
        <v>1478.105</v>
      </c>
      <c r="L59" s="66">
        <v>6675.6149999999998</v>
      </c>
      <c r="M59" s="67" t="s">
        <v>215</v>
      </c>
      <c r="N59" s="65" t="s">
        <v>215</v>
      </c>
      <c r="O59" s="65" t="s">
        <v>215</v>
      </c>
      <c r="P59" s="65" t="s">
        <v>215</v>
      </c>
      <c r="Q59" s="66" t="s">
        <v>215</v>
      </c>
      <c r="R59" s="67">
        <v>5414.9290000000001</v>
      </c>
      <c r="S59" s="65" t="s">
        <v>215</v>
      </c>
      <c r="T59" s="65" t="s">
        <v>215</v>
      </c>
      <c r="U59" s="65">
        <v>200.624</v>
      </c>
      <c r="V59" s="66">
        <v>5214.3059999999996</v>
      </c>
      <c r="W59" s="67" t="s">
        <v>215</v>
      </c>
      <c r="X59" s="65" t="s">
        <v>215</v>
      </c>
      <c r="Y59" s="65" t="s">
        <v>215</v>
      </c>
      <c r="Z59" s="65" t="s">
        <v>215</v>
      </c>
      <c r="AA59" s="66" t="s">
        <v>215</v>
      </c>
      <c r="AB59" s="67">
        <v>265.59300000000002</v>
      </c>
      <c r="AC59" s="65" t="s">
        <v>215</v>
      </c>
      <c r="AD59" s="65">
        <v>57.447000000000003</v>
      </c>
      <c r="AE59" s="65" t="s">
        <v>215</v>
      </c>
      <c r="AF59" s="66">
        <v>208.14599999999999</v>
      </c>
      <c r="AG59" s="67">
        <v>541.51099999999997</v>
      </c>
      <c r="AH59" s="65" t="s">
        <v>215</v>
      </c>
      <c r="AI59" s="65">
        <v>319.71100000000001</v>
      </c>
      <c r="AJ59" s="65" t="s">
        <v>215</v>
      </c>
      <c r="AK59" s="66">
        <v>221.8</v>
      </c>
      <c r="AL59" s="67">
        <v>1056.606</v>
      </c>
      <c r="AM59" s="65" t="s">
        <v>215</v>
      </c>
      <c r="AN59" s="65" t="s">
        <v>215</v>
      </c>
      <c r="AO59" s="65">
        <v>482.87200000000001</v>
      </c>
      <c r="AP59" s="66">
        <v>573.73400000000004</v>
      </c>
      <c r="AQ59" s="67">
        <v>214.46600000000001</v>
      </c>
      <c r="AR59" s="65" t="s">
        <v>215</v>
      </c>
      <c r="AS59" s="65" t="s">
        <v>215</v>
      </c>
      <c r="AT59" s="65" t="s">
        <v>215</v>
      </c>
      <c r="AU59" s="66">
        <v>214.46600000000001</v>
      </c>
      <c r="AV59" s="67">
        <v>1606.6020000000001</v>
      </c>
      <c r="AW59" s="65" t="s">
        <v>215</v>
      </c>
      <c r="AX59" s="65">
        <v>848.38300000000004</v>
      </c>
      <c r="AY59" s="65">
        <v>758.21900000000005</v>
      </c>
      <c r="AZ59" s="66" t="s">
        <v>215</v>
      </c>
      <c r="BA59" s="67">
        <v>36.39</v>
      </c>
      <c r="BB59" s="65" t="s">
        <v>215</v>
      </c>
      <c r="BC59" s="65" t="s">
        <v>215</v>
      </c>
      <c r="BD59" s="65">
        <v>36.39</v>
      </c>
      <c r="BE59" s="66" t="s">
        <v>215</v>
      </c>
      <c r="BF59" s="67" t="s">
        <v>215</v>
      </c>
      <c r="BG59" s="65" t="s">
        <v>215</v>
      </c>
      <c r="BH59" s="65" t="s">
        <v>215</v>
      </c>
      <c r="BI59" s="65" t="s">
        <v>215</v>
      </c>
      <c r="BJ59" s="66" t="s">
        <v>215</v>
      </c>
      <c r="BK59" s="67">
        <v>243.16300000000001</v>
      </c>
      <c r="BL59" s="65" t="s">
        <v>215</v>
      </c>
      <c r="BM59" s="65" t="s">
        <v>215</v>
      </c>
      <c r="BN59" s="65" t="s">
        <v>215</v>
      </c>
      <c r="BO59" s="79">
        <v>243.16300000000001</v>
      </c>
      <c r="BP59" s="55" t="s">
        <v>205</v>
      </c>
    </row>
    <row r="60" spans="1:68" ht="15" customHeight="1" x14ac:dyDescent="0.55000000000000004">
      <c r="A60" s="54">
        <f t="shared" si="0"/>
        <v>3</v>
      </c>
      <c r="B60" s="47"/>
      <c r="C60" s="51"/>
      <c r="D60" s="49" t="s">
        <v>153</v>
      </c>
      <c r="E60" s="50"/>
      <c r="F60" s="76" t="s">
        <v>168</v>
      </c>
      <c r="G60" s="46" t="s">
        <v>109</v>
      </c>
      <c r="H60" s="64">
        <v>14053.103999999999</v>
      </c>
      <c r="I60" s="65">
        <v>1734.011</v>
      </c>
      <c r="J60" s="65">
        <v>1612.4570000000001</v>
      </c>
      <c r="K60" s="65">
        <v>1873.3030000000001</v>
      </c>
      <c r="L60" s="66">
        <v>8833.3330000000005</v>
      </c>
      <c r="M60" s="67" t="s">
        <v>215</v>
      </c>
      <c r="N60" s="65" t="s">
        <v>215</v>
      </c>
      <c r="O60" s="65" t="s">
        <v>215</v>
      </c>
      <c r="P60" s="65" t="s">
        <v>215</v>
      </c>
      <c r="Q60" s="66" t="s">
        <v>215</v>
      </c>
      <c r="R60" s="67">
        <v>8543.4429999999993</v>
      </c>
      <c r="S60" s="65">
        <v>93.234999999999999</v>
      </c>
      <c r="T60" s="65">
        <v>1256.1579999999999</v>
      </c>
      <c r="U60" s="65">
        <v>1320.5940000000001</v>
      </c>
      <c r="V60" s="66">
        <v>5873.4560000000001</v>
      </c>
      <c r="W60" s="67">
        <v>1640.7760000000001</v>
      </c>
      <c r="X60" s="65">
        <v>1640.7760000000001</v>
      </c>
      <c r="Y60" s="65" t="s">
        <v>215</v>
      </c>
      <c r="Z60" s="65" t="s">
        <v>215</v>
      </c>
      <c r="AA60" s="66" t="s">
        <v>215</v>
      </c>
      <c r="AB60" s="67">
        <v>1338.5889999999999</v>
      </c>
      <c r="AC60" s="65" t="s">
        <v>215</v>
      </c>
      <c r="AD60" s="65">
        <v>195.93799999999999</v>
      </c>
      <c r="AE60" s="65" t="s">
        <v>215</v>
      </c>
      <c r="AF60" s="66">
        <v>1142.652</v>
      </c>
      <c r="AG60" s="67">
        <v>834.61099999999999</v>
      </c>
      <c r="AH60" s="65" t="s">
        <v>215</v>
      </c>
      <c r="AI60" s="65">
        <v>160.36099999999999</v>
      </c>
      <c r="AJ60" s="65">
        <v>508.79</v>
      </c>
      <c r="AK60" s="66">
        <v>165.46</v>
      </c>
      <c r="AL60" s="67">
        <v>1537.6320000000001</v>
      </c>
      <c r="AM60" s="65" t="s">
        <v>215</v>
      </c>
      <c r="AN60" s="65" t="s">
        <v>215</v>
      </c>
      <c r="AO60" s="65" t="s">
        <v>215</v>
      </c>
      <c r="AP60" s="66">
        <v>1537.6320000000001</v>
      </c>
      <c r="AQ60" s="67" t="s">
        <v>215</v>
      </c>
      <c r="AR60" s="65" t="s">
        <v>215</v>
      </c>
      <c r="AS60" s="65" t="s">
        <v>215</v>
      </c>
      <c r="AT60" s="65" t="s">
        <v>215</v>
      </c>
      <c r="AU60" s="66" t="s">
        <v>215</v>
      </c>
      <c r="AV60" s="67" t="s">
        <v>215</v>
      </c>
      <c r="AW60" s="65" t="s">
        <v>215</v>
      </c>
      <c r="AX60" s="65" t="s">
        <v>215</v>
      </c>
      <c r="AY60" s="65" t="s">
        <v>215</v>
      </c>
      <c r="AZ60" s="66" t="s">
        <v>215</v>
      </c>
      <c r="BA60" s="67">
        <v>43.918999999999997</v>
      </c>
      <c r="BB60" s="65" t="s">
        <v>215</v>
      </c>
      <c r="BC60" s="65" t="s">
        <v>215</v>
      </c>
      <c r="BD60" s="65">
        <v>43.918999999999997</v>
      </c>
      <c r="BE60" s="66" t="s">
        <v>215</v>
      </c>
      <c r="BF60" s="67">
        <v>114.134</v>
      </c>
      <c r="BG60" s="65" t="s">
        <v>215</v>
      </c>
      <c r="BH60" s="65" t="s">
        <v>215</v>
      </c>
      <c r="BI60" s="65" t="s">
        <v>215</v>
      </c>
      <c r="BJ60" s="66">
        <v>114.134</v>
      </c>
      <c r="BK60" s="67" t="s">
        <v>215</v>
      </c>
      <c r="BL60" s="65" t="s">
        <v>215</v>
      </c>
      <c r="BM60" s="65" t="s">
        <v>215</v>
      </c>
      <c r="BN60" s="65" t="s">
        <v>215</v>
      </c>
      <c r="BO60" s="79" t="s">
        <v>215</v>
      </c>
      <c r="BP60" s="55" t="s">
        <v>206</v>
      </c>
    </row>
    <row r="61" spans="1:68" ht="15" customHeight="1" x14ac:dyDescent="0.55000000000000004">
      <c r="A61" s="54">
        <f t="shared" si="0"/>
        <v>3</v>
      </c>
      <c r="B61" s="47"/>
      <c r="C61" s="51"/>
      <c r="D61" s="49" t="s">
        <v>118</v>
      </c>
      <c r="E61" s="50"/>
      <c r="F61" s="76" t="s">
        <v>169</v>
      </c>
      <c r="G61" s="46" t="s">
        <v>109</v>
      </c>
      <c r="H61" s="64">
        <v>13094.323</v>
      </c>
      <c r="I61" s="65" t="s">
        <v>215</v>
      </c>
      <c r="J61" s="65">
        <v>757.74400000000003</v>
      </c>
      <c r="K61" s="65">
        <v>3667.172</v>
      </c>
      <c r="L61" s="66">
        <v>8669.4079999999994</v>
      </c>
      <c r="M61" s="67">
        <v>1117.6610000000001</v>
      </c>
      <c r="N61" s="65" t="s">
        <v>215</v>
      </c>
      <c r="O61" s="65" t="s">
        <v>215</v>
      </c>
      <c r="P61" s="65">
        <v>628.56700000000001</v>
      </c>
      <c r="Q61" s="66">
        <v>489.09399999999999</v>
      </c>
      <c r="R61" s="67">
        <v>3121.5520000000001</v>
      </c>
      <c r="S61" s="65" t="s">
        <v>215</v>
      </c>
      <c r="T61" s="65" t="s">
        <v>215</v>
      </c>
      <c r="U61" s="65">
        <v>519.22299999999996</v>
      </c>
      <c r="V61" s="66">
        <v>2602.3290000000002</v>
      </c>
      <c r="W61" s="67">
        <v>24.507000000000001</v>
      </c>
      <c r="X61" s="65" t="s">
        <v>215</v>
      </c>
      <c r="Y61" s="65" t="s">
        <v>215</v>
      </c>
      <c r="Z61" s="65">
        <v>24.507000000000001</v>
      </c>
      <c r="AA61" s="66" t="s">
        <v>215</v>
      </c>
      <c r="AB61" s="67">
        <v>4175.2240000000002</v>
      </c>
      <c r="AC61" s="65" t="s">
        <v>215</v>
      </c>
      <c r="AD61" s="65" t="s">
        <v>215</v>
      </c>
      <c r="AE61" s="65" t="s">
        <v>215</v>
      </c>
      <c r="AF61" s="66">
        <v>4175.2240000000002</v>
      </c>
      <c r="AG61" s="67">
        <v>3100.3449999999998</v>
      </c>
      <c r="AH61" s="65" t="s">
        <v>215</v>
      </c>
      <c r="AI61" s="65">
        <v>473.23700000000002</v>
      </c>
      <c r="AJ61" s="65">
        <v>1479.9570000000001</v>
      </c>
      <c r="AK61" s="66">
        <v>1147.1500000000001</v>
      </c>
      <c r="AL61" s="67">
        <v>38.186999999999998</v>
      </c>
      <c r="AM61" s="65" t="s">
        <v>215</v>
      </c>
      <c r="AN61" s="65">
        <v>38.186999999999998</v>
      </c>
      <c r="AO61" s="65" t="s">
        <v>215</v>
      </c>
      <c r="AP61" s="66" t="s">
        <v>215</v>
      </c>
      <c r="AQ61" s="67">
        <v>501.93</v>
      </c>
      <c r="AR61" s="65" t="s">
        <v>215</v>
      </c>
      <c r="AS61" s="65">
        <v>246.32</v>
      </c>
      <c r="AT61" s="65" t="s">
        <v>215</v>
      </c>
      <c r="AU61" s="66">
        <v>255.61</v>
      </c>
      <c r="AV61" s="67" t="s">
        <v>215</v>
      </c>
      <c r="AW61" s="65" t="s">
        <v>215</v>
      </c>
      <c r="AX61" s="65" t="s">
        <v>215</v>
      </c>
      <c r="AY61" s="65" t="s">
        <v>215</v>
      </c>
      <c r="AZ61" s="66" t="s">
        <v>215</v>
      </c>
      <c r="BA61" s="67" t="s">
        <v>215</v>
      </c>
      <c r="BB61" s="65" t="s">
        <v>215</v>
      </c>
      <c r="BC61" s="65" t="s">
        <v>215</v>
      </c>
      <c r="BD61" s="65" t="s">
        <v>215</v>
      </c>
      <c r="BE61" s="66" t="s">
        <v>215</v>
      </c>
      <c r="BF61" s="67" t="s">
        <v>215</v>
      </c>
      <c r="BG61" s="65" t="s">
        <v>215</v>
      </c>
      <c r="BH61" s="65" t="s">
        <v>215</v>
      </c>
      <c r="BI61" s="65" t="s">
        <v>215</v>
      </c>
      <c r="BJ61" s="66" t="s">
        <v>215</v>
      </c>
      <c r="BK61" s="67">
        <v>1014.918</v>
      </c>
      <c r="BL61" s="65" t="s">
        <v>215</v>
      </c>
      <c r="BM61" s="65" t="s">
        <v>215</v>
      </c>
      <c r="BN61" s="65">
        <v>1014.918</v>
      </c>
      <c r="BO61" s="79" t="s">
        <v>215</v>
      </c>
      <c r="BP61" s="55" t="s">
        <v>197</v>
      </c>
    </row>
    <row r="62" spans="1:68" ht="15" customHeight="1" x14ac:dyDescent="0.55000000000000004">
      <c r="A62" s="54">
        <f t="shared" si="0"/>
        <v>2</v>
      </c>
      <c r="B62" s="47"/>
      <c r="C62" s="49" t="s">
        <v>140</v>
      </c>
      <c r="D62" s="48"/>
      <c r="E62" s="50"/>
      <c r="F62" s="76" t="s">
        <v>170</v>
      </c>
      <c r="G62" s="46" t="s">
        <v>109</v>
      </c>
      <c r="H62" s="64">
        <v>239581.003</v>
      </c>
      <c r="I62" s="65">
        <v>6838.9170000000004</v>
      </c>
      <c r="J62" s="65">
        <v>19372.769</v>
      </c>
      <c r="K62" s="65">
        <v>71853.254000000001</v>
      </c>
      <c r="L62" s="66">
        <v>141516.06299999999</v>
      </c>
      <c r="M62" s="67">
        <v>16101.923000000001</v>
      </c>
      <c r="N62" s="65">
        <v>539.24300000000005</v>
      </c>
      <c r="O62" s="65">
        <v>6378.3519999999999</v>
      </c>
      <c r="P62" s="65">
        <v>4148.3059999999996</v>
      </c>
      <c r="Q62" s="66">
        <v>5036.0219999999999</v>
      </c>
      <c r="R62" s="67">
        <v>168608.45699999999</v>
      </c>
      <c r="S62" s="65">
        <v>6299.674</v>
      </c>
      <c r="T62" s="65">
        <v>11126.513000000001</v>
      </c>
      <c r="U62" s="65">
        <v>46538.998</v>
      </c>
      <c r="V62" s="66">
        <v>104643.273</v>
      </c>
      <c r="W62" s="67">
        <v>114.806</v>
      </c>
      <c r="X62" s="65" t="s">
        <v>215</v>
      </c>
      <c r="Y62" s="65" t="s">
        <v>215</v>
      </c>
      <c r="Z62" s="65">
        <v>114.806</v>
      </c>
      <c r="AA62" s="66" t="s">
        <v>215</v>
      </c>
      <c r="AB62" s="67">
        <v>7244.1840000000002</v>
      </c>
      <c r="AC62" s="65" t="s">
        <v>215</v>
      </c>
      <c r="AD62" s="65" t="s">
        <v>215</v>
      </c>
      <c r="AE62" s="65">
        <v>1655.8579999999999</v>
      </c>
      <c r="AF62" s="66">
        <v>5588.3249999999998</v>
      </c>
      <c r="AG62" s="67">
        <v>18276.126</v>
      </c>
      <c r="AH62" s="65" t="s">
        <v>215</v>
      </c>
      <c r="AI62" s="65">
        <v>1867.905</v>
      </c>
      <c r="AJ62" s="65">
        <v>1781.9380000000001</v>
      </c>
      <c r="AK62" s="66">
        <v>14626.284</v>
      </c>
      <c r="AL62" s="67">
        <v>8935.9189999999999</v>
      </c>
      <c r="AM62" s="65" t="s">
        <v>215</v>
      </c>
      <c r="AN62" s="65" t="s">
        <v>215</v>
      </c>
      <c r="AO62" s="65">
        <v>2735.6489999999999</v>
      </c>
      <c r="AP62" s="66">
        <v>6200.27</v>
      </c>
      <c r="AQ62" s="67">
        <v>15170.108</v>
      </c>
      <c r="AR62" s="65" t="s">
        <v>215</v>
      </c>
      <c r="AS62" s="65" t="s">
        <v>215</v>
      </c>
      <c r="AT62" s="65">
        <v>14696.016</v>
      </c>
      <c r="AU62" s="66">
        <v>474.09300000000002</v>
      </c>
      <c r="AV62" s="67">
        <v>679.24400000000003</v>
      </c>
      <c r="AW62" s="65" t="s">
        <v>215</v>
      </c>
      <c r="AX62" s="65" t="s">
        <v>215</v>
      </c>
      <c r="AY62" s="65" t="s">
        <v>215</v>
      </c>
      <c r="AZ62" s="66">
        <v>679.24400000000003</v>
      </c>
      <c r="BA62" s="67">
        <v>903.45500000000004</v>
      </c>
      <c r="BB62" s="65" t="s">
        <v>215</v>
      </c>
      <c r="BC62" s="65" t="s">
        <v>215</v>
      </c>
      <c r="BD62" s="65" t="s">
        <v>215</v>
      </c>
      <c r="BE62" s="66">
        <v>903.45500000000004</v>
      </c>
      <c r="BF62" s="67">
        <v>1080.489</v>
      </c>
      <c r="BG62" s="65" t="s">
        <v>215</v>
      </c>
      <c r="BH62" s="65" t="s">
        <v>215</v>
      </c>
      <c r="BI62" s="65" t="s">
        <v>215</v>
      </c>
      <c r="BJ62" s="66">
        <v>1080.489</v>
      </c>
      <c r="BK62" s="67">
        <v>2466.2910000000002</v>
      </c>
      <c r="BL62" s="65" t="s">
        <v>215</v>
      </c>
      <c r="BM62" s="65" t="s">
        <v>215</v>
      </c>
      <c r="BN62" s="65">
        <v>181.68299999999999</v>
      </c>
      <c r="BO62" s="79">
        <v>2284.6080000000002</v>
      </c>
      <c r="BP62" s="55" t="s">
        <v>200</v>
      </c>
    </row>
    <row r="63" spans="1:68" ht="15" customHeight="1" x14ac:dyDescent="0.55000000000000004">
      <c r="A63" s="54">
        <f t="shared" si="0"/>
        <v>3</v>
      </c>
      <c r="B63" s="47"/>
      <c r="C63" s="51"/>
      <c r="D63" s="49" t="s">
        <v>114</v>
      </c>
      <c r="E63" s="50"/>
      <c r="F63" s="76" t="s">
        <v>171</v>
      </c>
      <c r="G63" s="46" t="s">
        <v>109</v>
      </c>
      <c r="H63" s="64">
        <v>197257.66399999999</v>
      </c>
      <c r="I63" s="65">
        <v>6838.9170000000004</v>
      </c>
      <c r="J63" s="65">
        <v>19056.884999999998</v>
      </c>
      <c r="K63" s="65">
        <v>49984.777999999998</v>
      </c>
      <c r="L63" s="66">
        <v>121377.084</v>
      </c>
      <c r="M63" s="67">
        <v>13951.564</v>
      </c>
      <c r="N63" s="65">
        <v>539.24300000000005</v>
      </c>
      <c r="O63" s="65">
        <v>6378.3519999999999</v>
      </c>
      <c r="P63" s="65">
        <v>2622.808</v>
      </c>
      <c r="Q63" s="66">
        <v>4411.1620000000003</v>
      </c>
      <c r="R63" s="67">
        <v>151735.96</v>
      </c>
      <c r="S63" s="65">
        <v>6299.674</v>
      </c>
      <c r="T63" s="65">
        <v>11039.572</v>
      </c>
      <c r="U63" s="65">
        <v>42880.447999999997</v>
      </c>
      <c r="V63" s="66">
        <v>91516.264999999999</v>
      </c>
      <c r="W63" s="67">
        <v>114.806</v>
      </c>
      <c r="X63" s="65" t="s">
        <v>215</v>
      </c>
      <c r="Y63" s="65" t="s">
        <v>215</v>
      </c>
      <c r="Z63" s="65">
        <v>114.806</v>
      </c>
      <c r="AA63" s="66" t="s">
        <v>215</v>
      </c>
      <c r="AB63" s="67">
        <v>6938.69</v>
      </c>
      <c r="AC63" s="65" t="s">
        <v>215</v>
      </c>
      <c r="AD63" s="65" t="s">
        <v>215</v>
      </c>
      <c r="AE63" s="65">
        <v>1655.8579999999999</v>
      </c>
      <c r="AF63" s="66">
        <v>5282.8310000000001</v>
      </c>
      <c r="AG63" s="67">
        <v>15324.45</v>
      </c>
      <c r="AH63" s="65" t="s">
        <v>215</v>
      </c>
      <c r="AI63" s="65">
        <v>1638.961</v>
      </c>
      <c r="AJ63" s="65">
        <v>1659.623</v>
      </c>
      <c r="AK63" s="66">
        <v>12025.866</v>
      </c>
      <c r="AL63" s="67">
        <v>4675.2629999999999</v>
      </c>
      <c r="AM63" s="65" t="s">
        <v>215</v>
      </c>
      <c r="AN63" s="65" t="s">
        <v>215</v>
      </c>
      <c r="AO63" s="65">
        <v>919.74699999999996</v>
      </c>
      <c r="AP63" s="66">
        <v>3755.5149999999999</v>
      </c>
      <c r="AQ63" s="67">
        <v>132.989</v>
      </c>
      <c r="AR63" s="65" t="s">
        <v>215</v>
      </c>
      <c r="AS63" s="65" t="s">
        <v>215</v>
      </c>
      <c r="AT63" s="65" t="s">
        <v>215</v>
      </c>
      <c r="AU63" s="66">
        <v>132.989</v>
      </c>
      <c r="AV63" s="67">
        <v>679.24400000000003</v>
      </c>
      <c r="AW63" s="65" t="s">
        <v>215</v>
      </c>
      <c r="AX63" s="65" t="s">
        <v>215</v>
      </c>
      <c r="AY63" s="65" t="s">
        <v>215</v>
      </c>
      <c r="AZ63" s="66">
        <v>679.24400000000003</v>
      </c>
      <c r="BA63" s="67">
        <v>435.72800000000001</v>
      </c>
      <c r="BB63" s="65" t="s">
        <v>215</v>
      </c>
      <c r="BC63" s="65" t="s">
        <v>215</v>
      </c>
      <c r="BD63" s="65" t="s">
        <v>215</v>
      </c>
      <c r="BE63" s="66">
        <v>435.72800000000001</v>
      </c>
      <c r="BF63" s="67">
        <v>1080.489</v>
      </c>
      <c r="BG63" s="65" t="s">
        <v>215</v>
      </c>
      <c r="BH63" s="65" t="s">
        <v>215</v>
      </c>
      <c r="BI63" s="65" t="s">
        <v>215</v>
      </c>
      <c r="BJ63" s="66">
        <v>1080.489</v>
      </c>
      <c r="BK63" s="67">
        <v>2188.482</v>
      </c>
      <c r="BL63" s="65" t="s">
        <v>215</v>
      </c>
      <c r="BM63" s="65" t="s">
        <v>215</v>
      </c>
      <c r="BN63" s="65">
        <v>131.48699999999999</v>
      </c>
      <c r="BO63" s="79">
        <v>2056.9949999999999</v>
      </c>
      <c r="BP63" s="55" t="s">
        <v>195</v>
      </c>
    </row>
    <row r="64" spans="1:68" ht="15" customHeight="1" x14ac:dyDescent="0.55000000000000004">
      <c r="A64" s="54">
        <f t="shared" si="0"/>
        <v>3</v>
      </c>
      <c r="B64" s="47"/>
      <c r="C64" s="51"/>
      <c r="D64" s="49" t="s">
        <v>116</v>
      </c>
      <c r="E64" s="50"/>
      <c r="F64" s="76" t="s">
        <v>172</v>
      </c>
      <c r="G64" s="46" t="s">
        <v>109</v>
      </c>
      <c r="H64" s="64">
        <v>2195.4609999999998</v>
      </c>
      <c r="I64" s="65" t="s">
        <v>215</v>
      </c>
      <c r="J64" s="65" t="s">
        <v>215</v>
      </c>
      <c r="K64" s="65">
        <v>852.40200000000004</v>
      </c>
      <c r="L64" s="66">
        <v>1343.059</v>
      </c>
      <c r="M64" s="67">
        <v>358.774</v>
      </c>
      <c r="N64" s="65" t="s">
        <v>215</v>
      </c>
      <c r="O64" s="65" t="s">
        <v>215</v>
      </c>
      <c r="P64" s="65">
        <v>358.774</v>
      </c>
      <c r="Q64" s="66" t="s">
        <v>215</v>
      </c>
      <c r="R64" s="67">
        <v>1326.7529999999999</v>
      </c>
      <c r="S64" s="65" t="s">
        <v>215</v>
      </c>
      <c r="T64" s="65" t="s">
        <v>215</v>
      </c>
      <c r="U64" s="65">
        <v>464.35700000000003</v>
      </c>
      <c r="V64" s="66">
        <v>862.39599999999996</v>
      </c>
      <c r="W64" s="67" t="s">
        <v>215</v>
      </c>
      <c r="X64" s="65" t="s">
        <v>215</v>
      </c>
      <c r="Y64" s="65" t="s">
        <v>215</v>
      </c>
      <c r="Z64" s="65" t="s">
        <v>215</v>
      </c>
      <c r="AA64" s="66" t="s">
        <v>215</v>
      </c>
      <c r="AB64" s="67" t="s">
        <v>215</v>
      </c>
      <c r="AC64" s="65" t="s">
        <v>215</v>
      </c>
      <c r="AD64" s="65" t="s">
        <v>215</v>
      </c>
      <c r="AE64" s="65" t="s">
        <v>215</v>
      </c>
      <c r="AF64" s="66" t="s">
        <v>215</v>
      </c>
      <c r="AG64" s="67" t="s">
        <v>215</v>
      </c>
      <c r="AH64" s="65" t="s">
        <v>215</v>
      </c>
      <c r="AI64" s="65" t="s">
        <v>215</v>
      </c>
      <c r="AJ64" s="65" t="s">
        <v>215</v>
      </c>
      <c r="AK64" s="66" t="s">
        <v>215</v>
      </c>
      <c r="AL64" s="67">
        <v>294.10300000000001</v>
      </c>
      <c r="AM64" s="65" t="s">
        <v>215</v>
      </c>
      <c r="AN64" s="65" t="s">
        <v>215</v>
      </c>
      <c r="AO64" s="65" t="s">
        <v>215</v>
      </c>
      <c r="AP64" s="66">
        <v>294.10300000000001</v>
      </c>
      <c r="AQ64" s="67" t="s">
        <v>215</v>
      </c>
      <c r="AR64" s="65" t="s">
        <v>215</v>
      </c>
      <c r="AS64" s="65" t="s">
        <v>215</v>
      </c>
      <c r="AT64" s="65" t="s">
        <v>215</v>
      </c>
      <c r="AU64" s="66" t="s">
        <v>215</v>
      </c>
      <c r="AV64" s="67" t="s">
        <v>215</v>
      </c>
      <c r="AW64" s="65" t="s">
        <v>215</v>
      </c>
      <c r="AX64" s="65" t="s">
        <v>215</v>
      </c>
      <c r="AY64" s="65" t="s">
        <v>215</v>
      </c>
      <c r="AZ64" s="66" t="s">
        <v>215</v>
      </c>
      <c r="BA64" s="67" t="s">
        <v>215</v>
      </c>
      <c r="BB64" s="65" t="s">
        <v>215</v>
      </c>
      <c r="BC64" s="65" t="s">
        <v>215</v>
      </c>
      <c r="BD64" s="65" t="s">
        <v>215</v>
      </c>
      <c r="BE64" s="66" t="s">
        <v>215</v>
      </c>
      <c r="BF64" s="67" t="s">
        <v>215</v>
      </c>
      <c r="BG64" s="65" t="s">
        <v>215</v>
      </c>
      <c r="BH64" s="65" t="s">
        <v>215</v>
      </c>
      <c r="BI64" s="65" t="s">
        <v>215</v>
      </c>
      <c r="BJ64" s="66" t="s">
        <v>215</v>
      </c>
      <c r="BK64" s="67">
        <v>215.83</v>
      </c>
      <c r="BL64" s="65" t="s">
        <v>215</v>
      </c>
      <c r="BM64" s="65" t="s">
        <v>215</v>
      </c>
      <c r="BN64" s="65">
        <v>29.271000000000001</v>
      </c>
      <c r="BO64" s="79">
        <v>186.559</v>
      </c>
      <c r="BP64" s="55" t="s">
        <v>196</v>
      </c>
    </row>
    <row r="65" spans="1:68" ht="15" customHeight="1" x14ac:dyDescent="0.55000000000000004">
      <c r="A65" s="54">
        <f t="shared" si="0"/>
        <v>3</v>
      </c>
      <c r="B65" s="47"/>
      <c r="C65" s="51"/>
      <c r="D65" s="49" t="s">
        <v>151</v>
      </c>
      <c r="E65" s="50"/>
      <c r="F65" s="76" t="s">
        <v>173</v>
      </c>
      <c r="G65" s="46" t="s">
        <v>109</v>
      </c>
      <c r="H65" s="64">
        <v>11053.807000000001</v>
      </c>
      <c r="I65" s="65" t="s">
        <v>215</v>
      </c>
      <c r="J65" s="65">
        <v>22.077999999999999</v>
      </c>
      <c r="K65" s="65">
        <v>4882.7539999999999</v>
      </c>
      <c r="L65" s="66">
        <v>6148.9750000000004</v>
      </c>
      <c r="M65" s="67">
        <v>1192.7850000000001</v>
      </c>
      <c r="N65" s="65" t="s">
        <v>215</v>
      </c>
      <c r="O65" s="65" t="s">
        <v>215</v>
      </c>
      <c r="P65" s="65">
        <v>567.92499999999995</v>
      </c>
      <c r="Q65" s="66">
        <v>624.86099999999999</v>
      </c>
      <c r="R65" s="67">
        <v>6451.4040000000005</v>
      </c>
      <c r="S65" s="65" t="s">
        <v>215</v>
      </c>
      <c r="T65" s="65" t="s">
        <v>215</v>
      </c>
      <c r="U65" s="65">
        <v>2403.4279999999999</v>
      </c>
      <c r="V65" s="66">
        <v>4047.9760000000001</v>
      </c>
      <c r="W65" s="67" t="s">
        <v>215</v>
      </c>
      <c r="X65" s="65" t="s">
        <v>215</v>
      </c>
      <c r="Y65" s="65" t="s">
        <v>215</v>
      </c>
      <c r="Z65" s="65" t="s">
        <v>215</v>
      </c>
      <c r="AA65" s="66" t="s">
        <v>215</v>
      </c>
      <c r="AB65" s="67">
        <v>38.015999999999998</v>
      </c>
      <c r="AC65" s="65" t="s">
        <v>215</v>
      </c>
      <c r="AD65" s="65" t="s">
        <v>215</v>
      </c>
      <c r="AE65" s="65" t="s">
        <v>215</v>
      </c>
      <c r="AF65" s="66">
        <v>38.015999999999998</v>
      </c>
      <c r="AG65" s="67">
        <v>374.65</v>
      </c>
      <c r="AH65" s="65" t="s">
        <v>215</v>
      </c>
      <c r="AI65" s="65">
        <v>22.077999999999999</v>
      </c>
      <c r="AJ65" s="65">
        <v>115.07</v>
      </c>
      <c r="AK65" s="66">
        <v>237.50200000000001</v>
      </c>
      <c r="AL65" s="67">
        <v>628.82399999999996</v>
      </c>
      <c r="AM65" s="65" t="s">
        <v>215</v>
      </c>
      <c r="AN65" s="65" t="s">
        <v>215</v>
      </c>
      <c r="AO65" s="65">
        <v>92.100999999999999</v>
      </c>
      <c r="AP65" s="66">
        <v>536.72199999999998</v>
      </c>
      <c r="AQ65" s="67">
        <v>1877.461</v>
      </c>
      <c r="AR65" s="65" t="s">
        <v>215</v>
      </c>
      <c r="AS65" s="65" t="s">
        <v>215</v>
      </c>
      <c r="AT65" s="65">
        <v>1704.23</v>
      </c>
      <c r="AU65" s="66">
        <v>173.23099999999999</v>
      </c>
      <c r="AV65" s="67" t="s">
        <v>215</v>
      </c>
      <c r="AW65" s="65" t="s">
        <v>215</v>
      </c>
      <c r="AX65" s="65" t="s">
        <v>215</v>
      </c>
      <c r="AY65" s="65" t="s">
        <v>215</v>
      </c>
      <c r="AZ65" s="66" t="s">
        <v>215</v>
      </c>
      <c r="BA65" s="67">
        <v>467.72699999999998</v>
      </c>
      <c r="BB65" s="65" t="s">
        <v>215</v>
      </c>
      <c r="BC65" s="65" t="s">
        <v>215</v>
      </c>
      <c r="BD65" s="65" t="s">
        <v>215</v>
      </c>
      <c r="BE65" s="66">
        <v>467.72699999999998</v>
      </c>
      <c r="BF65" s="67" t="s">
        <v>215</v>
      </c>
      <c r="BG65" s="65" t="s">
        <v>215</v>
      </c>
      <c r="BH65" s="65" t="s">
        <v>215</v>
      </c>
      <c r="BI65" s="65" t="s">
        <v>215</v>
      </c>
      <c r="BJ65" s="66" t="s">
        <v>215</v>
      </c>
      <c r="BK65" s="67">
        <v>22.94</v>
      </c>
      <c r="BL65" s="65" t="s">
        <v>215</v>
      </c>
      <c r="BM65" s="65" t="s">
        <v>215</v>
      </c>
      <c r="BN65" s="65" t="s">
        <v>215</v>
      </c>
      <c r="BO65" s="79">
        <v>22.94</v>
      </c>
      <c r="BP65" s="55" t="s">
        <v>205</v>
      </c>
    </row>
    <row r="66" spans="1:68" ht="15" customHeight="1" x14ac:dyDescent="0.55000000000000004">
      <c r="A66" s="54">
        <f t="shared" si="0"/>
        <v>3</v>
      </c>
      <c r="B66" s="47"/>
      <c r="C66" s="51"/>
      <c r="D66" s="49" t="s">
        <v>153</v>
      </c>
      <c r="E66" s="50"/>
      <c r="F66" s="76" t="s">
        <v>174</v>
      </c>
      <c r="G66" s="46" t="s">
        <v>109</v>
      </c>
      <c r="H66" s="64">
        <v>26741.491000000002</v>
      </c>
      <c r="I66" s="65" t="s">
        <v>215</v>
      </c>
      <c r="J66" s="65" t="s">
        <v>215</v>
      </c>
      <c r="K66" s="65">
        <v>15045.75</v>
      </c>
      <c r="L66" s="66">
        <v>11695.742</v>
      </c>
      <c r="M66" s="67" t="s">
        <v>215</v>
      </c>
      <c r="N66" s="65" t="s">
        <v>215</v>
      </c>
      <c r="O66" s="65" t="s">
        <v>215</v>
      </c>
      <c r="P66" s="65" t="s">
        <v>215</v>
      </c>
      <c r="Q66" s="66" t="s">
        <v>215</v>
      </c>
      <c r="R66" s="67">
        <v>8416.2260000000006</v>
      </c>
      <c r="S66" s="65" t="s">
        <v>215</v>
      </c>
      <c r="T66" s="65" t="s">
        <v>215</v>
      </c>
      <c r="U66" s="65">
        <v>402.18599999999998</v>
      </c>
      <c r="V66" s="66">
        <v>8014.0389999999998</v>
      </c>
      <c r="W66" s="67" t="s">
        <v>215</v>
      </c>
      <c r="X66" s="65" t="s">
        <v>215</v>
      </c>
      <c r="Y66" s="65" t="s">
        <v>215</v>
      </c>
      <c r="Z66" s="65" t="s">
        <v>215</v>
      </c>
      <c r="AA66" s="66" t="s">
        <v>215</v>
      </c>
      <c r="AB66" s="67">
        <v>267.47800000000001</v>
      </c>
      <c r="AC66" s="65" t="s">
        <v>215</v>
      </c>
      <c r="AD66" s="65" t="s">
        <v>215</v>
      </c>
      <c r="AE66" s="65" t="s">
        <v>215</v>
      </c>
      <c r="AF66" s="66">
        <v>267.47800000000001</v>
      </c>
      <c r="AG66" s="67">
        <v>1775.1389999999999</v>
      </c>
      <c r="AH66" s="65" t="s">
        <v>215</v>
      </c>
      <c r="AI66" s="65" t="s">
        <v>215</v>
      </c>
      <c r="AJ66" s="65" t="s">
        <v>215</v>
      </c>
      <c r="AK66" s="66">
        <v>1775.1389999999999</v>
      </c>
      <c r="AL66" s="67">
        <v>3337.73</v>
      </c>
      <c r="AM66" s="65" t="s">
        <v>215</v>
      </c>
      <c r="AN66" s="65" t="s">
        <v>215</v>
      </c>
      <c r="AO66" s="65">
        <v>1723.8</v>
      </c>
      <c r="AP66" s="66">
        <v>1613.93</v>
      </c>
      <c r="AQ66" s="67">
        <v>12905.88</v>
      </c>
      <c r="AR66" s="65" t="s">
        <v>215</v>
      </c>
      <c r="AS66" s="65" t="s">
        <v>215</v>
      </c>
      <c r="AT66" s="65">
        <v>12898.839</v>
      </c>
      <c r="AU66" s="66">
        <v>7.0419999999999998</v>
      </c>
      <c r="AV66" s="67" t="s">
        <v>215</v>
      </c>
      <c r="AW66" s="65" t="s">
        <v>215</v>
      </c>
      <c r="AX66" s="65" t="s">
        <v>215</v>
      </c>
      <c r="AY66" s="65" t="s">
        <v>215</v>
      </c>
      <c r="AZ66" s="66" t="s">
        <v>215</v>
      </c>
      <c r="BA66" s="67" t="s">
        <v>215</v>
      </c>
      <c r="BB66" s="65" t="s">
        <v>215</v>
      </c>
      <c r="BC66" s="65" t="s">
        <v>215</v>
      </c>
      <c r="BD66" s="65" t="s">
        <v>215</v>
      </c>
      <c r="BE66" s="66" t="s">
        <v>215</v>
      </c>
      <c r="BF66" s="67" t="s">
        <v>215</v>
      </c>
      <c r="BG66" s="65" t="s">
        <v>215</v>
      </c>
      <c r="BH66" s="65" t="s">
        <v>215</v>
      </c>
      <c r="BI66" s="65" t="s">
        <v>215</v>
      </c>
      <c r="BJ66" s="66" t="s">
        <v>215</v>
      </c>
      <c r="BK66" s="67">
        <v>39.039000000000001</v>
      </c>
      <c r="BL66" s="65" t="s">
        <v>215</v>
      </c>
      <c r="BM66" s="65" t="s">
        <v>215</v>
      </c>
      <c r="BN66" s="65">
        <v>20.923999999999999</v>
      </c>
      <c r="BO66" s="79">
        <v>18.114000000000001</v>
      </c>
      <c r="BP66" s="55" t="s">
        <v>206</v>
      </c>
    </row>
    <row r="67" spans="1:68" ht="15" customHeight="1" thickBot="1" x14ac:dyDescent="0.6">
      <c r="A67" s="54">
        <f t="shared" si="0"/>
        <v>3</v>
      </c>
      <c r="B67" s="52"/>
      <c r="C67" s="53"/>
      <c r="D67" s="43" t="s">
        <v>118</v>
      </c>
      <c r="E67" s="50"/>
      <c r="F67" s="80" t="s">
        <v>175</v>
      </c>
      <c r="G67" s="81" t="s">
        <v>109</v>
      </c>
      <c r="H67" s="82">
        <v>2332.58</v>
      </c>
      <c r="I67" s="83" t="s">
        <v>215</v>
      </c>
      <c r="J67" s="83">
        <v>293.80599999999998</v>
      </c>
      <c r="K67" s="83">
        <v>1087.57</v>
      </c>
      <c r="L67" s="84">
        <v>951.20399999999995</v>
      </c>
      <c r="M67" s="85">
        <v>598.79899999999998</v>
      </c>
      <c r="N67" s="83" t="s">
        <v>215</v>
      </c>
      <c r="O67" s="83" t="s">
        <v>215</v>
      </c>
      <c r="P67" s="83">
        <v>598.79899999999998</v>
      </c>
      <c r="Q67" s="84" t="s">
        <v>215</v>
      </c>
      <c r="R67" s="85">
        <v>678.11500000000001</v>
      </c>
      <c r="S67" s="83" t="s">
        <v>215</v>
      </c>
      <c r="T67" s="83">
        <v>86.94</v>
      </c>
      <c r="U67" s="83">
        <v>388.57900000000001</v>
      </c>
      <c r="V67" s="84">
        <v>202.596</v>
      </c>
      <c r="W67" s="85" t="s">
        <v>215</v>
      </c>
      <c r="X67" s="83" t="s">
        <v>215</v>
      </c>
      <c r="Y67" s="83" t="s">
        <v>215</v>
      </c>
      <c r="Z67" s="83" t="s">
        <v>215</v>
      </c>
      <c r="AA67" s="84" t="s">
        <v>215</v>
      </c>
      <c r="AB67" s="85" t="s">
        <v>215</v>
      </c>
      <c r="AC67" s="83" t="s">
        <v>215</v>
      </c>
      <c r="AD67" s="83" t="s">
        <v>215</v>
      </c>
      <c r="AE67" s="83" t="s">
        <v>215</v>
      </c>
      <c r="AF67" s="84" t="s">
        <v>215</v>
      </c>
      <c r="AG67" s="85">
        <v>801.88699999999994</v>
      </c>
      <c r="AH67" s="83" t="s">
        <v>215</v>
      </c>
      <c r="AI67" s="83">
        <v>206.86600000000001</v>
      </c>
      <c r="AJ67" s="83">
        <v>7.2450000000000001</v>
      </c>
      <c r="AK67" s="84">
        <v>587.77700000000004</v>
      </c>
      <c r="AL67" s="85" t="s">
        <v>215</v>
      </c>
      <c r="AM67" s="83" t="s">
        <v>215</v>
      </c>
      <c r="AN67" s="83" t="s">
        <v>215</v>
      </c>
      <c r="AO67" s="83" t="s">
        <v>215</v>
      </c>
      <c r="AP67" s="84" t="s">
        <v>215</v>
      </c>
      <c r="AQ67" s="85">
        <v>253.77799999999999</v>
      </c>
      <c r="AR67" s="83" t="s">
        <v>215</v>
      </c>
      <c r="AS67" s="83" t="s">
        <v>215</v>
      </c>
      <c r="AT67" s="83">
        <v>92.947000000000003</v>
      </c>
      <c r="AU67" s="84">
        <v>160.83099999999999</v>
      </c>
      <c r="AV67" s="85" t="s">
        <v>215</v>
      </c>
      <c r="AW67" s="83" t="s">
        <v>215</v>
      </c>
      <c r="AX67" s="83" t="s">
        <v>215</v>
      </c>
      <c r="AY67" s="83" t="s">
        <v>215</v>
      </c>
      <c r="AZ67" s="84" t="s">
        <v>215</v>
      </c>
      <c r="BA67" s="85" t="s">
        <v>215</v>
      </c>
      <c r="BB67" s="83" t="s">
        <v>215</v>
      </c>
      <c r="BC67" s="83" t="s">
        <v>215</v>
      </c>
      <c r="BD67" s="83" t="s">
        <v>215</v>
      </c>
      <c r="BE67" s="84" t="s">
        <v>215</v>
      </c>
      <c r="BF67" s="85" t="s">
        <v>215</v>
      </c>
      <c r="BG67" s="83" t="s">
        <v>215</v>
      </c>
      <c r="BH67" s="83" t="s">
        <v>215</v>
      </c>
      <c r="BI67" s="83" t="s">
        <v>215</v>
      </c>
      <c r="BJ67" s="84" t="s">
        <v>215</v>
      </c>
      <c r="BK67" s="85" t="s">
        <v>215</v>
      </c>
      <c r="BL67" s="83" t="s">
        <v>215</v>
      </c>
      <c r="BM67" s="83" t="s">
        <v>215</v>
      </c>
      <c r="BN67" s="83" t="s">
        <v>215</v>
      </c>
      <c r="BO67" s="86" t="s">
        <v>215</v>
      </c>
      <c r="BP67" s="55" t="s">
        <v>197</v>
      </c>
    </row>
    <row r="68" spans="1:68" ht="12.75" customHeight="1" thickTop="1" x14ac:dyDescent="0.2">
      <c r="B68" s="68" t="s">
        <v>207</v>
      </c>
    </row>
    <row r="69" spans="1:68" ht="12.75" customHeight="1" x14ac:dyDescent="0.2">
      <c r="B69" s="68" t="s">
        <v>208</v>
      </c>
    </row>
    <row r="70" spans="1:68" ht="12.75" customHeight="1" x14ac:dyDescent="0.2">
      <c r="B70" s="68" t="s">
        <v>209</v>
      </c>
    </row>
    <row r="71" spans="1:68" ht="12.75" customHeight="1" x14ac:dyDescent="0.25">
      <c r="B71" s="69" t="s">
        <v>212</v>
      </c>
    </row>
    <row r="72" spans="1:68" ht="12.75" customHeight="1" x14ac:dyDescent="0.25">
      <c r="B72" s="69" t="s">
        <v>211</v>
      </c>
    </row>
    <row r="73" spans="1:68" ht="12.75" customHeight="1" thickBot="1" x14ac:dyDescent="0.3">
      <c r="B73" s="69" t="s">
        <v>210</v>
      </c>
    </row>
    <row r="74" spans="1:68" ht="12.75" customHeight="1" thickTop="1" thickBot="1" x14ac:dyDescent="0.25">
      <c r="B74" s="87"/>
      <c r="C74" s="68" t="s">
        <v>214</v>
      </c>
    </row>
    <row r="75" spans="1:68"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2021-07-19T03:34:38Z</dcterms:created>
  <dcterms:modified xsi:type="dcterms:W3CDTF">2021-07-19T03:34:38Z</dcterms:modified>
</cp:coreProperties>
</file>