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6534CF30-F0E2-4DE1-B104-2F458CF3A866}" xr6:coauthVersionLast="45" xr6:coauthVersionMax="45" xr10:uidLastSave="{00000000-0000-0000-0000-000000000000}"/>
  <bookViews>
    <workbookView xWindow="28680" yWindow="-16410" windowWidth="16440" windowHeight="28440" xr2:uid="{AB88CCE7-C3A4-4D82-8FC1-42200FAEF963}"/>
  </bookViews>
  <sheets>
    <sheet name="＜拡大推計表＞" sheetId="2" r:id="rId1"/>
  </sheets>
  <definedNames>
    <definedName name="_xlnm.Print_Area" localSheetId="0">'＜拡大推計表＞'!$A$1:$BP$29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5" i="2" l="1"/>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<sst xmlns="http://schemas.openxmlformats.org/spreadsheetml/2006/main" count="280" uniqueCount="154">
  <si>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</si>
  <si>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</si>
  <si>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</si>
  <si>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</si>
  <si>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</si>
  <si>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</si>
  <si>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</si>
  <si>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</si>
  <si>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</si>
  <si>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</si>
  <si>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</si>
  <si>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</si>
  <si>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</si>
  <si>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</si>
  <si>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</si>
  <si>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</si>
  <si>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</si>
  <si>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</si>
  <si>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</si>
  <si>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</si>
  <si>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</si>
  <si>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</si>
  <si>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</si>
  <si>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</si>
  <si>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</si>
  <si>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</si>
  <si>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</si>
  <si>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</si>
  <si>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</si>
  <si>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</si>
  <si>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</si>
  <si>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</si>
  <si>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</si>
  <si>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</si>
  <si>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</si>
  <si>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</si>
  <si>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</si>
  <si>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</si>
  <si>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</si>
  <si>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</si>
  <si>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</si>
  <si>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</si>
  <si>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</si>
  <si>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</si>
  <si>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</si>
  <si>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</si>
  <si>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</si>
  <si>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</si>
  <si>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</si>
  <si>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</si>
  <si>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</si>
  <si>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</si>
  <si>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</si>
  <si>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</si>
  <si>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</si>
  <si>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</si>
  <si>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</si>
  <si>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</si>
  <si>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</si>
  <si>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</si>
  <si>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</si>
  <si>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</si>
  <si>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</si>
  <si>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</si>
  <si>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</si>
  <si>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</si>
  <si>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</si>
  <si>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</si>
  <si>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</si>
  <si>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</si>
  <si>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</si>
  <si>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</si>
  <si>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</si>
  <si>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</si>
  <si>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</si>
  <si>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</si>
  <si>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</si>
  <si>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</si>
  <si>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</si>
  <si>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</si>
  <si>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</si>
  <si>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</si>
  <si>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</si>
  <si>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</si>
  <si>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</si>
  <si>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</si>
  <si>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</si>
  <si>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</si>
  <si>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</si>
  <si>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</si>
  <si>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</si>
  <si>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</si>
  <si>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5"/>
  </si>
  <si>
    <t>「中小企業の会計に関する基本要領（中小会計要領）」の認知状況</t>
    <phoneticPr fontId="7"/>
  </si>
  <si>
    <t>「中小企業の会計に関する基本要領（中小会計要領）」の存在を知っている企業数</t>
    <phoneticPr fontId="15"/>
  </si>
  <si>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</si>
  <si>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5"/>
  </si>
  <si>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</si>
  <si>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5"/>
  </si>
  <si>
    <t>「中小企業の会計に関する基本要領（中小会計要領）」の認知構成比</t>
    <phoneticPr fontId="7"/>
  </si>
  <si>
    <t>％</t>
  </si>
  <si>
    <t>「中小企業の会計に関する基本要領（中小会計要領）」の存在を知っている</t>
    <phoneticPr fontId="15"/>
  </si>
  <si>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</si>
  <si>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5"/>
  </si>
  <si>
    <t>「中小企業の会計に関する基本要領（中小会計要領）」の認知構成比_「中小企業の会計に関する基本要領（中小会計要領）」の存在を知らない</t>
    <phoneticPr fontId="7"/>
  </si>
  <si>
    <t>決算書作成に適用している会計ルール</t>
    <phoneticPr fontId="15"/>
  </si>
  <si>
    <t>決算書作成に適用している会計ルール</t>
    <phoneticPr fontId="7"/>
  </si>
  <si>
    <t>中小企業の会計に関する基本要領（中小会計要領）を適用する企業数</t>
    <phoneticPr fontId="15"/>
  </si>
  <si>
    <t>決算書作成に適用している会計ルール_中小企業の会計に関する基本要領（中小会計要領）を適用する企業数</t>
    <phoneticPr fontId="7"/>
  </si>
  <si>
    <t>中小企業の会計に関する指針（中小会計指針）を適用する企業数</t>
    <phoneticPr fontId="15"/>
  </si>
  <si>
    <t>決算書作成に適用している会計ルール_中小企業の会計に関する指針（中小会計指針）を適用する企業数</t>
    <phoneticPr fontId="7"/>
  </si>
  <si>
    <t>企業会計基準（上場企業が適用している会計ルール）を適用する企業数</t>
    <phoneticPr fontId="15"/>
  </si>
  <si>
    <t>決算書作成に適用している会計ルール_企業会計基準（上場企業が適用している会計ルール）を適用する企業数</t>
    <phoneticPr fontId="7"/>
  </si>
  <si>
    <t>税法に規定する計算方式を適用する企業数</t>
    <phoneticPr fontId="15"/>
  </si>
  <si>
    <t>決算書作成に適用している会計ルール_税法に規定する計算方式を適用する企業数</t>
    <phoneticPr fontId="7"/>
  </si>
  <si>
    <t>税理士等に任せており不明</t>
    <phoneticPr fontId="15"/>
  </si>
  <si>
    <t>決算書作成に適用している会計ルール_税理士等に任せており不明</t>
    <phoneticPr fontId="7"/>
  </si>
  <si>
    <t>決算書作成に適用している会計ルール構成比</t>
    <phoneticPr fontId="15"/>
  </si>
  <si>
    <t>決算書作成に適用している会計ルール構成比</t>
    <phoneticPr fontId="7"/>
  </si>
  <si>
    <t>中小企業の会計に関する基本要領（中小会計要領）</t>
    <phoneticPr fontId="15"/>
  </si>
  <si>
    <t>決算書作成に適用している会計ルール構成比_中小企業の会計に関する基本要領（中小会計要領）</t>
    <phoneticPr fontId="7"/>
  </si>
  <si>
    <t>中小企業の会計に関する指針（中小会計指針）</t>
    <phoneticPr fontId="15"/>
  </si>
  <si>
    <t>決算書作成に適用している会計ルール構成比_中小企業の会計に関する指針（中小会計指針）</t>
    <phoneticPr fontId="7"/>
  </si>
  <si>
    <t>企業会計基準（上場企業が適用している会計ルール）</t>
    <phoneticPr fontId="15"/>
  </si>
  <si>
    <t>決算書作成に適用している会計ルール構成比_企業会計基準（上場企業が適用している会計ルール）</t>
    <phoneticPr fontId="7"/>
  </si>
  <si>
    <t>税法に規定する計算方式</t>
    <phoneticPr fontId="15"/>
  </si>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</sst>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6">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8" xfId="1" applyFont="1" applyBorder="1" applyAlignment="1">
      <alignment vertical="center"/>
    </xf>
    <xf numFmtId="0" fontId="12" fillId="0" borderId="2" xfId="1" applyFont="1" applyBorder="1" applyAlignment="1">
      <alignment vertical="center"/>
    </xf>
    <xf numFmtId="0" fontId="12" fillId="0" borderId="23" xfId="1" applyFont="1" applyBorder="1" applyAlignment="1">
      <alignment vertical="center" shrinkToFit="1"/>
    </xf>
    <xf numFmtId="0" fontId="12" fillId="0" borderId="17" xfId="1" applyFont="1" applyBorder="1" applyAlignment="1">
      <alignment vertical="center"/>
    </xf>
    <xf numFmtId="0" fontId="12" fillId="0" borderId="0" xfId="0" applyFont="1">
      <alignment vertical="center"/>
    </xf>
    <xf numFmtId="0" fontId="16" fillId="0" borderId="24" xfId="2" applyFont="1" applyBorder="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7" fillId="0" borderId="0" xfId="1" applyFont="1"/>
    <xf numFmtId="0" fontId="16"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17" fillId="0" borderId="31" xfId="1" applyFont="1" applyBorder="1"/>
  </cellXfs>
  <cellStyles count="4">
    <cellStyle name="標準" xfId="0" builtinId="0"/>
    <cellStyle name="標準 2" xfId="1" xr:uid="{BF084122-98EB-4025-886D-511B1DD87CA3}"/>
    <cellStyle name="標準_03_委員会資料_3rd_No.41_集計様式" xfId="2" xr:uid="{4474A453-031B-491F-97E5-4810AC4DF1C2}"/>
    <cellStyle name="標準_03_委員会資料_3rd_No.41_集計様式_(5) 産業別・設立年別表（法人企業）誤_06-(5) 産業別・設立年別表（法人企業）" xfId="3" xr:uid="{779D36D8-EEA0-4824-A900-05577BE7B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0B522-D0B5-4A78-AD61-4F8A9DC64E06}">
  <sheetPr codeName="Sheet20"/>
  <dimension ref="A1:BP31"/>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2" customWidth="1"/>
    <col min="7" max="67" width="9.08203125" style="2" customWidth="1"/>
    <col min="68" max="68" width="50.58203125" style="2" customWidth="1"/>
    <col min="69" max="16384" width="9" style="2"/>
  </cols>
  <sheetData>
    <row r="1" spans="1:68" ht="30" customHeight="1" x14ac:dyDescent="0.55000000000000004">
      <c r="A1" s="1" t="s">
        <v>151</v>
      </c>
      <c r="B1" s="1"/>
      <c r="C1" s="1"/>
      <c r="D1" s="1"/>
      <c r="E1" s="1"/>
    </row>
    <row r="2" spans="1:68"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550000000000000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550000000000000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6">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55000000000000004">
      <c r="A6" s="36"/>
      <c r="B6" s="37"/>
      <c r="C6" s="38"/>
      <c r="D6" s="38"/>
      <c r="E6" s="39"/>
      <c r="F6" s="68"/>
      <c r="G6" s="69"/>
      <c r="H6" s="70" t="s">
        <v>30</v>
      </c>
      <c r="I6" s="71" t="s">
        <v>31</v>
      </c>
      <c r="J6" s="71" t="s">
        <v>32</v>
      </c>
      <c r="K6" s="71" t="s">
        <v>33</v>
      </c>
      <c r="L6" s="72" t="s">
        <v>34</v>
      </c>
      <c r="M6" s="70" t="s">
        <v>35</v>
      </c>
      <c r="N6" s="71" t="s">
        <v>36</v>
      </c>
      <c r="O6" s="71" t="s">
        <v>37</v>
      </c>
      <c r="P6" s="71" t="s">
        <v>38</v>
      </c>
      <c r="Q6" s="72" t="s">
        <v>39</v>
      </c>
      <c r="R6" s="70" t="s">
        <v>40</v>
      </c>
      <c r="S6" s="71" t="s">
        <v>41</v>
      </c>
      <c r="T6" s="71" t="s">
        <v>42</v>
      </c>
      <c r="U6" s="71" t="s">
        <v>43</v>
      </c>
      <c r="V6" s="72" t="s">
        <v>44</v>
      </c>
      <c r="W6" s="70" t="s">
        <v>45</v>
      </c>
      <c r="X6" s="71" t="s">
        <v>46</v>
      </c>
      <c r="Y6" s="71" t="s">
        <v>47</v>
      </c>
      <c r="Z6" s="71" t="s">
        <v>48</v>
      </c>
      <c r="AA6" s="72" t="s">
        <v>49</v>
      </c>
      <c r="AB6" s="70" t="s">
        <v>50</v>
      </c>
      <c r="AC6" s="71" t="s">
        <v>51</v>
      </c>
      <c r="AD6" s="71" t="s">
        <v>52</v>
      </c>
      <c r="AE6" s="71" t="s">
        <v>53</v>
      </c>
      <c r="AF6" s="72" t="s">
        <v>54</v>
      </c>
      <c r="AG6" s="70" t="s">
        <v>55</v>
      </c>
      <c r="AH6" s="71" t="s">
        <v>56</v>
      </c>
      <c r="AI6" s="71" t="s">
        <v>57</v>
      </c>
      <c r="AJ6" s="71" t="s">
        <v>58</v>
      </c>
      <c r="AK6" s="72" t="s">
        <v>59</v>
      </c>
      <c r="AL6" s="70" t="s">
        <v>60</v>
      </c>
      <c r="AM6" s="71" t="s">
        <v>61</v>
      </c>
      <c r="AN6" s="71" t="s">
        <v>62</v>
      </c>
      <c r="AO6" s="71" t="s">
        <v>63</v>
      </c>
      <c r="AP6" s="72" t="s">
        <v>64</v>
      </c>
      <c r="AQ6" s="70" t="s">
        <v>65</v>
      </c>
      <c r="AR6" s="71" t="s">
        <v>66</v>
      </c>
      <c r="AS6" s="71" t="s">
        <v>67</v>
      </c>
      <c r="AT6" s="71" t="s">
        <v>68</v>
      </c>
      <c r="AU6" s="72" t="s">
        <v>69</v>
      </c>
      <c r="AV6" s="70" t="s">
        <v>70</v>
      </c>
      <c r="AW6" s="71" t="s">
        <v>71</v>
      </c>
      <c r="AX6" s="71" t="s">
        <v>72</v>
      </c>
      <c r="AY6" s="71" t="s">
        <v>73</v>
      </c>
      <c r="AZ6" s="72" t="s">
        <v>74</v>
      </c>
      <c r="BA6" s="70" t="s">
        <v>75</v>
      </c>
      <c r="BB6" s="71" t="s">
        <v>76</v>
      </c>
      <c r="BC6" s="71" t="s">
        <v>77</v>
      </c>
      <c r="BD6" s="71" t="s">
        <v>78</v>
      </c>
      <c r="BE6" s="72" t="s">
        <v>79</v>
      </c>
      <c r="BF6" s="70" t="s">
        <v>80</v>
      </c>
      <c r="BG6" s="71" t="s">
        <v>81</v>
      </c>
      <c r="BH6" s="71" t="s">
        <v>82</v>
      </c>
      <c r="BI6" s="71" t="s">
        <v>83</v>
      </c>
      <c r="BJ6" s="72" t="s">
        <v>84</v>
      </c>
      <c r="BK6" s="70" t="s">
        <v>85</v>
      </c>
      <c r="BL6" s="71" t="s">
        <v>86</v>
      </c>
      <c r="BM6" s="71" t="s">
        <v>87</v>
      </c>
      <c r="BN6" s="71" t="s">
        <v>88</v>
      </c>
      <c r="BO6" s="73" t="s">
        <v>89</v>
      </c>
      <c r="BP6" s="40"/>
    </row>
    <row r="7" spans="1:68" s="19" customFormat="1" ht="15" customHeight="1" x14ac:dyDescent="0.55000000000000004">
      <c r="A7" s="52">
        <f t="shared" ref="A7:A25" si="0">IF(B7="",IF(C7="",IF(D7="",4,3),2),1)</f>
        <v>1</v>
      </c>
      <c r="B7" s="43" t="s">
        <v>90</v>
      </c>
      <c r="C7" s="44"/>
      <c r="D7" s="44"/>
      <c r="E7" s="45"/>
      <c r="F7" s="74" t="s">
        <v>90</v>
      </c>
      <c r="G7" s="46" t="s">
        <v>91</v>
      </c>
      <c r="H7" s="54">
        <v>1604451</v>
      </c>
      <c r="I7" s="55">
        <v>1019177</v>
      </c>
      <c r="J7" s="55">
        <v>386142</v>
      </c>
      <c r="K7" s="55">
        <v>122846</v>
      </c>
      <c r="L7" s="56">
        <v>76286</v>
      </c>
      <c r="M7" s="57">
        <v>303729</v>
      </c>
      <c r="N7" s="55">
        <v>201725</v>
      </c>
      <c r="O7" s="55">
        <v>81853</v>
      </c>
      <c r="P7" s="55">
        <v>15244</v>
      </c>
      <c r="Q7" s="56">
        <v>4907</v>
      </c>
      <c r="R7" s="57">
        <v>250527</v>
      </c>
      <c r="S7" s="55">
        <v>121859</v>
      </c>
      <c r="T7" s="55">
        <v>75798</v>
      </c>
      <c r="U7" s="55">
        <v>30599</v>
      </c>
      <c r="V7" s="56">
        <v>22271</v>
      </c>
      <c r="W7" s="57">
        <v>47287</v>
      </c>
      <c r="X7" s="55">
        <v>30101</v>
      </c>
      <c r="Y7" s="55">
        <v>10024</v>
      </c>
      <c r="Z7" s="55">
        <v>4235</v>
      </c>
      <c r="AA7" s="56">
        <v>2927</v>
      </c>
      <c r="AB7" s="57">
        <v>52727</v>
      </c>
      <c r="AC7" s="55">
        <v>14838</v>
      </c>
      <c r="AD7" s="55">
        <v>19071</v>
      </c>
      <c r="AE7" s="55">
        <v>10625</v>
      </c>
      <c r="AF7" s="56">
        <v>8193</v>
      </c>
      <c r="AG7" s="57">
        <v>174741</v>
      </c>
      <c r="AH7" s="55">
        <v>113935</v>
      </c>
      <c r="AI7" s="55">
        <v>40603</v>
      </c>
      <c r="AJ7" s="55">
        <v>12553</v>
      </c>
      <c r="AK7" s="56">
        <v>7650</v>
      </c>
      <c r="AL7" s="57">
        <v>250320</v>
      </c>
      <c r="AM7" s="55">
        <v>167992</v>
      </c>
      <c r="AN7" s="55">
        <v>56060</v>
      </c>
      <c r="AO7" s="55">
        <v>17790</v>
      </c>
      <c r="AP7" s="56">
        <v>8478</v>
      </c>
      <c r="AQ7" s="57">
        <v>174879</v>
      </c>
      <c r="AR7" s="55">
        <v>158941</v>
      </c>
      <c r="AS7" s="55">
        <v>11316</v>
      </c>
      <c r="AT7" s="55">
        <v>2797</v>
      </c>
      <c r="AU7" s="56">
        <v>1825</v>
      </c>
      <c r="AV7" s="57">
        <v>93878</v>
      </c>
      <c r="AW7" s="55">
        <v>73042</v>
      </c>
      <c r="AX7" s="55">
        <v>15413</v>
      </c>
      <c r="AY7" s="55">
        <v>3640</v>
      </c>
      <c r="AZ7" s="56">
        <v>1783</v>
      </c>
      <c r="BA7" s="57">
        <v>101302</v>
      </c>
      <c r="BB7" s="55">
        <v>48490</v>
      </c>
      <c r="BC7" s="55">
        <v>36574</v>
      </c>
      <c r="BD7" s="55">
        <v>10204</v>
      </c>
      <c r="BE7" s="56">
        <v>6034</v>
      </c>
      <c r="BF7" s="57">
        <v>65604</v>
      </c>
      <c r="BG7" s="55">
        <v>38694</v>
      </c>
      <c r="BH7" s="55">
        <v>16794</v>
      </c>
      <c r="BI7" s="55">
        <v>6025</v>
      </c>
      <c r="BJ7" s="56">
        <v>4091</v>
      </c>
      <c r="BK7" s="57">
        <v>89457</v>
      </c>
      <c r="BL7" s="55">
        <v>49560</v>
      </c>
      <c r="BM7" s="55">
        <v>22636</v>
      </c>
      <c r="BN7" s="55">
        <v>9134</v>
      </c>
      <c r="BO7" s="75">
        <v>8127</v>
      </c>
      <c r="BP7" s="53" t="s">
        <v>128</v>
      </c>
    </row>
    <row r="8" spans="1:68" ht="15" customHeight="1" x14ac:dyDescent="0.55000000000000004">
      <c r="A8" s="52">
        <f t="shared" si="0"/>
        <v>1</v>
      </c>
      <c r="B8" s="47" t="s">
        <v>92</v>
      </c>
      <c r="C8" s="44"/>
      <c r="D8" s="44"/>
      <c r="E8" s="45"/>
      <c r="F8" s="74" t="s">
        <v>93</v>
      </c>
      <c r="G8" s="46"/>
      <c r="H8" s="58"/>
      <c r="I8" s="59"/>
      <c r="J8" s="59"/>
      <c r="K8" s="59"/>
      <c r="L8" s="60"/>
      <c r="M8" s="61"/>
      <c r="N8" s="59"/>
      <c r="O8" s="59"/>
      <c r="P8" s="59"/>
      <c r="Q8" s="60"/>
      <c r="R8" s="61"/>
      <c r="S8" s="59"/>
      <c r="T8" s="59"/>
      <c r="U8" s="59"/>
      <c r="V8" s="60"/>
      <c r="W8" s="61"/>
      <c r="X8" s="59"/>
      <c r="Y8" s="59"/>
      <c r="Z8" s="59"/>
      <c r="AA8" s="60"/>
      <c r="AB8" s="61"/>
      <c r="AC8" s="59"/>
      <c r="AD8" s="59"/>
      <c r="AE8" s="59"/>
      <c r="AF8" s="60"/>
      <c r="AG8" s="61"/>
      <c r="AH8" s="59"/>
      <c r="AI8" s="59"/>
      <c r="AJ8" s="59"/>
      <c r="AK8" s="60"/>
      <c r="AL8" s="61"/>
      <c r="AM8" s="59"/>
      <c r="AN8" s="59"/>
      <c r="AO8" s="59"/>
      <c r="AP8" s="60"/>
      <c r="AQ8" s="61"/>
      <c r="AR8" s="59"/>
      <c r="AS8" s="59"/>
      <c r="AT8" s="59"/>
      <c r="AU8" s="60"/>
      <c r="AV8" s="61"/>
      <c r="AW8" s="59"/>
      <c r="AX8" s="59"/>
      <c r="AY8" s="59"/>
      <c r="AZ8" s="60"/>
      <c r="BA8" s="61"/>
      <c r="BB8" s="59"/>
      <c r="BC8" s="59"/>
      <c r="BD8" s="59"/>
      <c r="BE8" s="60"/>
      <c r="BF8" s="61"/>
      <c r="BG8" s="59"/>
      <c r="BH8" s="59"/>
      <c r="BI8" s="59"/>
      <c r="BJ8" s="60"/>
      <c r="BK8" s="61"/>
      <c r="BL8" s="59"/>
      <c r="BM8" s="59"/>
      <c r="BN8" s="59"/>
      <c r="BO8" s="76"/>
      <c r="BP8" s="53" t="s">
        <v>129</v>
      </c>
    </row>
    <row r="9" spans="1:68" ht="15" customHeight="1" x14ac:dyDescent="0.55000000000000004">
      <c r="A9" s="52">
        <f t="shared" si="0"/>
        <v>2</v>
      </c>
      <c r="B9" s="48"/>
      <c r="C9" s="47" t="s">
        <v>94</v>
      </c>
      <c r="D9" s="49"/>
      <c r="E9" s="50"/>
      <c r="F9" s="74" t="s">
        <v>95</v>
      </c>
      <c r="G9" s="46" t="s">
        <v>91</v>
      </c>
      <c r="H9" s="62">
        <v>428075</v>
      </c>
      <c r="I9" s="63">
        <v>239018</v>
      </c>
      <c r="J9" s="63">
        <v>106745</v>
      </c>
      <c r="K9" s="63">
        <v>46564</v>
      </c>
      <c r="L9" s="64">
        <v>35748</v>
      </c>
      <c r="M9" s="65">
        <v>82671</v>
      </c>
      <c r="N9" s="63">
        <v>53040</v>
      </c>
      <c r="O9" s="63">
        <v>20671</v>
      </c>
      <c r="P9" s="63">
        <v>6435</v>
      </c>
      <c r="Q9" s="64">
        <v>2526</v>
      </c>
      <c r="R9" s="65">
        <v>72052</v>
      </c>
      <c r="S9" s="63">
        <v>24591</v>
      </c>
      <c r="T9" s="63">
        <v>22644</v>
      </c>
      <c r="U9" s="63">
        <v>12536</v>
      </c>
      <c r="V9" s="64">
        <v>12281</v>
      </c>
      <c r="W9" s="65">
        <v>14316</v>
      </c>
      <c r="X9" s="63">
        <v>7668</v>
      </c>
      <c r="Y9" s="63">
        <v>3167</v>
      </c>
      <c r="Z9" s="63">
        <v>1851</v>
      </c>
      <c r="AA9" s="64">
        <v>1630</v>
      </c>
      <c r="AB9" s="65">
        <v>14099</v>
      </c>
      <c r="AC9" s="63">
        <v>2652</v>
      </c>
      <c r="AD9" s="63">
        <v>4653</v>
      </c>
      <c r="AE9" s="63">
        <v>3253</v>
      </c>
      <c r="AF9" s="64">
        <v>3540</v>
      </c>
      <c r="AG9" s="65">
        <v>46489</v>
      </c>
      <c r="AH9" s="63">
        <v>24380</v>
      </c>
      <c r="AI9" s="63">
        <v>13013</v>
      </c>
      <c r="AJ9" s="63">
        <v>5167</v>
      </c>
      <c r="AK9" s="64">
        <v>3929</v>
      </c>
      <c r="AL9" s="65">
        <v>60355</v>
      </c>
      <c r="AM9" s="63">
        <v>33990</v>
      </c>
      <c r="AN9" s="63">
        <v>16254</v>
      </c>
      <c r="AO9" s="63">
        <v>7031</v>
      </c>
      <c r="AP9" s="64">
        <v>3080</v>
      </c>
      <c r="AQ9" s="65">
        <v>43852</v>
      </c>
      <c r="AR9" s="63">
        <v>38134</v>
      </c>
      <c r="AS9" s="63">
        <v>3471</v>
      </c>
      <c r="AT9" s="63">
        <v>1291</v>
      </c>
      <c r="AU9" s="64">
        <v>956</v>
      </c>
      <c r="AV9" s="65">
        <v>31225</v>
      </c>
      <c r="AW9" s="63">
        <v>21958</v>
      </c>
      <c r="AX9" s="63">
        <v>6360</v>
      </c>
      <c r="AY9" s="63">
        <v>1861</v>
      </c>
      <c r="AZ9" s="64">
        <v>1045</v>
      </c>
      <c r="BA9" s="65">
        <v>19791</v>
      </c>
      <c r="BB9" s="63">
        <v>11484</v>
      </c>
      <c r="BC9" s="63">
        <v>4316</v>
      </c>
      <c r="BD9" s="63">
        <v>2265</v>
      </c>
      <c r="BE9" s="64">
        <v>1726</v>
      </c>
      <c r="BF9" s="65">
        <v>16821</v>
      </c>
      <c r="BG9" s="63">
        <v>7905</v>
      </c>
      <c r="BH9" s="63">
        <v>5257</v>
      </c>
      <c r="BI9" s="63">
        <v>1836</v>
      </c>
      <c r="BJ9" s="64">
        <v>1822</v>
      </c>
      <c r="BK9" s="65">
        <v>26406</v>
      </c>
      <c r="BL9" s="63">
        <v>13214</v>
      </c>
      <c r="BM9" s="63">
        <v>6940</v>
      </c>
      <c r="BN9" s="63">
        <v>3038</v>
      </c>
      <c r="BO9" s="77">
        <v>3214</v>
      </c>
      <c r="BP9" s="53" t="s">
        <v>130</v>
      </c>
    </row>
    <row r="10" spans="1:68" ht="15" customHeight="1" x14ac:dyDescent="0.55000000000000004">
      <c r="A10" s="52">
        <f t="shared" si="0"/>
        <v>2</v>
      </c>
      <c r="B10" s="48"/>
      <c r="C10" s="47" t="s">
        <v>96</v>
      </c>
      <c r="D10" s="49"/>
      <c r="E10" s="50"/>
      <c r="F10" s="74" t="s">
        <v>97</v>
      </c>
      <c r="G10" s="46" t="s">
        <v>91</v>
      </c>
      <c r="H10" s="62">
        <v>1144906</v>
      </c>
      <c r="I10" s="63">
        <v>756835</v>
      </c>
      <c r="J10" s="63">
        <v>274119</v>
      </c>
      <c r="K10" s="63">
        <v>74370</v>
      </c>
      <c r="L10" s="64">
        <v>39581</v>
      </c>
      <c r="M10" s="65">
        <v>212227</v>
      </c>
      <c r="N10" s="63">
        <v>140741</v>
      </c>
      <c r="O10" s="63">
        <v>60780</v>
      </c>
      <c r="P10" s="63">
        <v>8452</v>
      </c>
      <c r="Q10" s="64">
        <v>2254</v>
      </c>
      <c r="R10" s="65">
        <v>174551</v>
      </c>
      <c r="S10" s="63">
        <v>94752</v>
      </c>
      <c r="T10" s="63">
        <v>52328</v>
      </c>
      <c r="U10" s="63">
        <v>17671</v>
      </c>
      <c r="V10" s="64">
        <v>9800</v>
      </c>
      <c r="W10" s="65">
        <v>32239</v>
      </c>
      <c r="X10" s="63">
        <v>21823</v>
      </c>
      <c r="Y10" s="63">
        <v>6828</v>
      </c>
      <c r="Z10" s="63">
        <v>2321</v>
      </c>
      <c r="AA10" s="64">
        <v>1266</v>
      </c>
      <c r="AB10" s="65">
        <v>37803</v>
      </c>
      <c r="AC10" s="63">
        <v>11824</v>
      </c>
      <c r="AD10" s="63">
        <v>14356</v>
      </c>
      <c r="AE10" s="63">
        <v>7072</v>
      </c>
      <c r="AF10" s="64">
        <v>4551</v>
      </c>
      <c r="AG10" s="65">
        <v>125816</v>
      </c>
      <c r="AH10" s="63">
        <v>87944</v>
      </c>
      <c r="AI10" s="63">
        <v>26985</v>
      </c>
      <c r="AJ10" s="63">
        <v>7222</v>
      </c>
      <c r="AK10" s="64">
        <v>3664</v>
      </c>
      <c r="AL10" s="65">
        <v>184875</v>
      </c>
      <c r="AM10" s="63">
        <v>130259</v>
      </c>
      <c r="AN10" s="63">
        <v>38818</v>
      </c>
      <c r="AO10" s="63">
        <v>10565</v>
      </c>
      <c r="AP10" s="64">
        <v>5232</v>
      </c>
      <c r="AQ10" s="65">
        <v>128684</v>
      </c>
      <c r="AR10" s="63">
        <v>118638</v>
      </c>
      <c r="AS10" s="63">
        <v>7729</v>
      </c>
      <c r="AT10" s="63">
        <v>1481</v>
      </c>
      <c r="AU10" s="64">
        <v>836</v>
      </c>
      <c r="AV10" s="65">
        <v>61081</v>
      </c>
      <c r="AW10" s="63">
        <v>49625</v>
      </c>
      <c r="AX10" s="63">
        <v>8979</v>
      </c>
      <c r="AY10" s="63">
        <v>1748</v>
      </c>
      <c r="AZ10" s="64">
        <v>729</v>
      </c>
      <c r="BA10" s="65">
        <v>79676</v>
      </c>
      <c r="BB10" s="63">
        <v>36807</v>
      </c>
      <c r="BC10" s="63">
        <v>30825</v>
      </c>
      <c r="BD10" s="63">
        <v>7779</v>
      </c>
      <c r="BE10" s="64">
        <v>4265</v>
      </c>
      <c r="BF10" s="65">
        <v>47029</v>
      </c>
      <c r="BG10" s="63">
        <v>29645</v>
      </c>
      <c r="BH10" s="63">
        <v>11053</v>
      </c>
      <c r="BI10" s="63">
        <v>4097</v>
      </c>
      <c r="BJ10" s="64">
        <v>2233</v>
      </c>
      <c r="BK10" s="65">
        <v>60926</v>
      </c>
      <c r="BL10" s="63">
        <v>34776</v>
      </c>
      <c r="BM10" s="63">
        <v>15437</v>
      </c>
      <c r="BN10" s="63">
        <v>5962</v>
      </c>
      <c r="BO10" s="77">
        <v>4751</v>
      </c>
      <c r="BP10" s="53" t="s">
        <v>131</v>
      </c>
    </row>
    <row r="11" spans="1:68" ht="15" customHeight="1" x14ac:dyDescent="0.55000000000000004">
      <c r="A11" s="52">
        <f t="shared" si="0"/>
        <v>1</v>
      </c>
      <c r="B11" s="47" t="s">
        <v>98</v>
      </c>
      <c r="C11" s="44"/>
      <c r="D11" s="44"/>
      <c r="E11" s="45"/>
      <c r="F11" s="74" t="s">
        <v>99</v>
      </c>
      <c r="G11" s="46" t="s">
        <v>100</v>
      </c>
      <c r="H11" s="58">
        <v>100</v>
      </c>
      <c r="I11" s="59">
        <v>100</v>
      </c>
      <c r="J11" s="59">
        <v>100</v>
      </c>
      <c r="K11" s="59">
        <v>100</v>
      </c>
      <c r="L11" s="60">
        <v>100</v>
      </c>
      <c r="M11" s="61">
        <v>100</v>
      </c>
      <c r="N11" s="59">
        <v>100</v>
      </c>
      <c r="O11" s="59">
        <v>100</v>
      </c>
      <c r="P11" s="59">
        <v>100</v>
      </c>
      <c r="Q11" s="60">
        <v>100</v>
      </c>
      <c r="R11" s="61">
        <v>100</v>
      </c>
      <c r="S11" s="59">
        <v>100</v>
      </c>
      <c r="T11" s="59">
        <v>100</v>
      </c>
      <c r="U11" s="59">
        <v>100</v>
      </c>
      <c r="V11" s="60">
        <v>100</v>
      </c>
      <c r="W11" s="61">
        <v>100</v>
      </c>
      <c r="X11" s="59">
        <v>100</v>
      </c>
      <c r="Y11" s="59">
        <v>100</v>
      </c>
      <c r="Z11" s="59">
        <v>100</v>
      </c>
      <c r="AA11" s="60">
        <v>100</v>
      </c>
      <c r="AB11" s="61">
        <v>100</v>
      </c>
      <c r="AC11" s="59">
        <v>100</v>
      </c>
      <c r="AD11" s="59">
        <v>100</v>
      </c>
      <c r="AE11" s="59">
        <v>100</v>
      </c>
      <c r="AF11" s="60">
        <v>100</v>
      </c>
      <c r="AG11" s="61">
        <v>100</v>
      </c>
      <c r="AH11" s="59">
        <v>100</v>
      </c>
      <c r="AI11" s="59">
        <v>100</v>
      </c>
      <c r="AJ11" s="59">
        <v>100</v>
      </c>
      <c r="AK11" s="60">
        <v>100</v>
      </c>
      <c r="AL11" s="61">
        <v>100</v>
      </c>
      <c r="AM11" s="59">
        <v>100</v>
      </c>
      <c r="AN11" s="59">
        <v>100</v>
      </c>
      <c r="AO11" s="59">
        <v>100</v>
      </c>
      <c r="AP11" s="60">
        <v>100</v>
      </c>
      <c r="AQ11" s="61">
        <v>100</v>
      </c>
      <c r="AR11" s="59">
        <v>100</v>
      </c>
      <c r="AS11" s="59">
        <v>100</v>
      </c>
      <c r="AT11" s="59">
        <v>100</v>
      </c>
      <c r="AU11" s="60">
        <v>100</v>
      </c>
      <c r="AV11" s="61">
        <v>100</v>
      </c>
      <c r="AW11" s="59">
        <v>100</v>
      </c>
      <c r="AX11" s="59">
        <v>100</v>
      </c>
      <c r="AY11" s="59">
        <v>100</v>
      </c>
      <c r="AZ11" s="60">
        <v>100</v>
      </c>
      <c r="BA11" s="61">
        <v>100</v>
      </c>
      <c r="BB11" s="59">
        <v>100</v>
      </c>
      <c r="BC11" s="59">
        <v>100</v>
      </c>
      <c r="BD11" s="59">
        <v>100</v>
      </c>
      <c r="BE11" s="60">
        <v>100</v>
      </c>
      <c r="BF11" s="61">
        <v>100</v>
      </c>
      <c r="BG11" s="59">
        <v>100</v>
      </c>
      <c r="BH11" s="59">
        <v>100</v>
      </c>
      <c r="BI11" s="59">
        <v>100</v>
      </c>
      <c r="BJ11" s="60">
        <v>100</v>
      </c>
      <c r="BK11" s="61">
        <v>100</v>
      </c>
      <c r="BL11" s="59">
        <v>100</v>
      </c>
      <c r="BM11" s="59">
        <v>100</v>
      </c>
      <c r="BN11" s="59">
        <v>100</v>
      </c>
      <c r="BO11" s="76">
        <v>100</v>
      </c>
      <c r="BP11" s="53" t="s">
        <v>132</v>
      </c>
    </row>
    <row r="12" spans="1:68" ht="15" customHeight="1" x14ac:dyDescent="0.55000000000000004">
      <c r="A12" s="52">
        <f t="shared" si="0"/>
        <v>2</v>
      </c>
      <c r="B12" s="48"/>
      <c r="C12" s="47" t="s">
        <v>101</v>
      </c>
      <c r="D12" s="49"/>
      <c r="E12" s="50"/>
      <c r="F12" s="74" t="s">
        <v>102</v>
      </c>
      <c r="G12" s="46" t="s">
        <v>100</v>
      </c>
      <c r="H12" s="62">
        <v>27.213999999999999</v>
      </c>
      <c r="I12" s="63">
        <v>24.001000000000001</v>
      </c>
      <c r="J12" s="63">
        <v>28.027000000000001</v>
      </c>
      <c r="K12" s="63">
        <v>38.503999999999998</v>
      </c>
      <c r="L12" s="64">
        <v>47.456000000000003</v>
      </c>
      <c r="M12" s="65">
        <v>28.033999999999999</v>
      </c>
      <c r="N12" s="63">
        <v>27.370999999999999</v>
      </c>
      <c r="O12" s="63">
        <v>25.378</v>
      </c>
      <c r="P12" s="63">
        <v>43.225999999999999</v>
      </c>
      <c r="Q12" s="64">
        <v>52.844999999999999</v>
      </c>
      <c r="R12" s="65">
        <v>29.218</v>
      </c>
      <c r="S12" s="63">
        <v>20.605</v>
      </c>
      <c r="T12" s="63">
        <v>30.202999999999999</v>
      </c>
      <c r="U12" s="63">
        <v>41.5</v>
      </c>
      <c r="V12" s="64">
        <v>55.618000000000002</v>
      </c>
      <c r="W12" s="65">
        <v>30.751000000000001</v>
      </c>
      <c r="X12" s="63">
        <v>26.001000000000001</v>
      </c>
      <c r="Y12" s="63">
        <v>31.686</v>
      </c>
      <c r="Z12" s="63">
        <v>44.366999999999997</v>
      </c>
      <c r="AA12" s="64">
        <v>56.284999999999997</v>
      </c>
      <c r="AB12" s="65">
        <v>27.164999999999999</v>
      </c>
      <c r="AC12" s="63">
        <v>18.32</v>
      </c>
      <c r="AD12" s="63">
        <v>24.478000000000002</v>
      </c>
      <c r="AE12" s="63">
        <v>31.506</v>
      </c>
      <c r="AF12" s="64">
        <v>43.752000000000002</v>
      </c>
      <c r="AG12" s="65">
        <v>26.981000000000002</v>
      </c>
      <c r="AH12" s="63">
        <v>21.704999999999998</v>
      </c>
      <c r="AI12" s="63">
        <v>32.533999999999999</v>
      </c>
      <c r="AJ12" s="63">
        <v>41.706000000000003</v>
      </c>
      <c r="AK12" s="64">
        <v>51.744999999999997</v>
      </c>
      <c r="AL12" s="65">
        <v>24.611999999999998</v>
      </c>
      <c r="AM12" s="63">
        <v>20.693999999999999</v>
      </c>
      <c r="AN12" s="63">
        <v>29.513999999999999</v>
      </c>
      <c r="AO12" s="63">
        <v>39.957999999999998</v>
      </c>
      <c r="AP12" s="64">
        <v>37.055</v>
      </c>
      <c r="AQ12" s="65">
        <v>25.416</v>
      </c>
      <c r="AR12" s="63">
        <v>24.324000000000002</v>
      </c>
      <c r="AS12" s="63">
        <v>30.991</v>
      </c>
      <c r="AT12" s="63">
        <v>46.573</v>
      </c>
      <c r="AU12" s="64">
        <v>53.347999999999999</v>
      </c>
      <c r="AV12" s="65">
        <v>33.828000000000003</v>
      </c>
      <c r="AW12" s="63">
        <v>30.675000000000001</v>
      </c>
      <c r="AX12" s="63">
        <v>41.463000000000001</v>
      </c>
      <c r="AY12" s="63">
        <v>51.566000000000003</v>
      </c>
      <c r="AZ12" s="64">
        <v>58.905999999999999</v>
      </c>
      <c r="BA12" s="65">
        <v>19.896999999999998</v>
      </c>
      <c r="BB12" s="63">
        <v>23.780999999999999</v>
      </c>
      <c r="BC12" s="63">
        <v>12.282</v>
      </c>
      <c r="BD12" s="63">
        <v>22.550999999999998</v>
      </c>
      <c r="BE12" s="64">
        <v>28.81</v>
      </c>
      <c r="BF12" s="65">
        <v>26.344999999999999</v>
      </c>
      <c r="BG12" s="63">
        <v>21.052</v>
      </c>
      <c r="BH12" s="63">
        <v>32.231999999999999</v>
      </c>
      <c r="BI12" s="63">
        <v>30.946000000000002</v>
      </c>
      <c r="BJ12" s="64">
        <v>44.932000000000002</v>
      </c>
      <c r="BK12" s="65">
        <v>30.236000000000001</v>
      </c>
      <c r="BL12" s="63">
        <v>27.535</v>
      </c>
      <c r="BM12" s="63">
        <v>31.013999999999999</v>
      </c>
      <c r="BN12" s="63">
        <v>33.756</v>
      </c>
      <c r="BO12" s="77">
        <v>40.351999999999997</v>
      </c>
      <c r="BP12" s="53" t="s">
        <v>133</v>
      </c>
    </row>
    <row r="13" spans="1:68" ht="15" customHeight="1" x14ac:dyDescent="0.55000000000000004">
      <c r="A13" s="52">
        <f t="shared" si="0"/>
        <v>2</v>
      </c>
      <c r="B13" s="48"/>
      <c r="C13" s="47" t="s">
        <v>103</v>
      </c>
      <c r="D13" s="49"/>
      <c r="E13" s="50"/>
      <c r="F13" s="74" t="s">
        <v>104</v>
      </c>
      <c r="G13" s="46" t="s">
        <v>100</v>
      </c>
      <c r="H13" s="62">
        <v>72.786000000000001</v>
      </c>
      <c r="I13" s="63">
        <v>75.998999999999995</v>
      </c>
      <c r="J13" s="63">
        <v>71.972999999999999</v>
      </c>
      <c r="K13" s="63">
        <v>61.496000000000002</v>
      </c>
      <c r="L13" s="64">
        <v>52.543999999999997</v>
      </c>
      <c r="M13" s="65">
        <v>71.965999999999994</v>
      </c>
      <c r="N13" s="63">
        <v>72.629000000000005</v>
      </c>
      <c r="O13" s="63">
        <v>74.622</v>
      </c>
      <c r="P13" s="63">
        <v>56.774000000000001</v>
      </c>
      <c r="Q13" s="64">
        <v>47.155000000000001</v>
      </c>
      <c r="R13" s="65">
        <v>70.781999999999996</v>
      </c>
      <c r="S13" s="63">
        <v>79.394999999999996</v>
      </c>
      <c r="T13" s="63">
        <v>69.796999999999997</v>
      </c>
      <c r="U13" s="63">
        <v>58.5</v>
      </c>
      <c r="V13" s="64">
        <v>44.381999999999998</v>
      </c>
      <c r="W13" s="65">
        <v>69.248999999999995</v>
      </c>
      <c r="X13" s="63">
        <v>73.998999999999995</v>
      </c>
      <c r="Y13" s="63">
        <v>68.313999999999993</v>
      </c>
      <c r="Z13" s="63">
        <v>55.633000000000003</v>
      </c>
      <c r="AA13" s="64">
        <v>43.715000000000003</v>
      </c>
      <c r="AB13" s="65">
        <v>72.834999999999994</v>
      </c>
      <c r="AC13" s="63">
        <v>81.680000000000007</v>
      </c>
      <c r="AD13" s="63">
        <v>75.522000000000006</v>
      </c>
      <c r="AE13" s="63">
        <v>68.494</v>
      </c>
      <c r="AF13" s="64">
        <v>56.247999999999998</v>
      </c>
      <c r="AG13" s="65">
        <v>73.019000000000005</v>
      </c>
      <c r="AH13" s="63">
        <v>78.295000000000002</v>
      </c>
      <c r="AI13" s="63">
        <v>67.465999999999994</v>
      </c>
      <c r="AJ13" s="63">
        <v>58.293999999999997</v>
      </c>
      <c r="AK13" s="64">
        <v>48.255000000000003</v>
      </c>
      <c r="AL13" s="65">
        <v>75.388000000000005</v>
      </c>
      <c r="AM13" s="63">
        <v>79.305999999999997</v>
      </c>
      <c r="AN13" s="63">
        <v>70.486000000000004</v>
      </c>
      <c r="AO13" s="63">
        <v>60.042000000000002</v>
      </c>
      <c r="AP13" s="64">
        <v>62.945</v>
      </c>
      <c r="AQ13" s="65">
        <v>74.584000000000003</v>
      </c>
      <c r="AR13" s="63">
        <v>75.676000000000002</v>
      </c>
      <c r="AS13" s="63">
        <v>69.009</v>
      </c>
      <c r="AT13" s="63">
        <v>53.427</v>
      </c>
      <c r="AU13" s="64">
        <v>46.652000000000001</v>
      </c>
      <c r="AV13" s="65">
        <v>66.171999999999997</v>
      </c>
      <c r="AW13" s="63">
        <v>69.325000000000003</v>
      </c>
      <c r="AX13" s="63">
        <v>58.536999999999999</v>
      </c>
      <c r="AY13" s="63">
        <v>48.433999999999997</v>
      </c>
      <c r="AZ13" s="64">
        <v>41.094000000000001</v>
      </c>
      <c r="BA13" s="65">
        <v>80.102999999999994</v>
      </c>
      <c r="BB13" s="63">
        <v>76.218999999999994</v>
      </c>
      <c r="BC13" s="63">
        <v>87.718000000000004</v>
      </c>
      <c r="BD13" s="63">
        <v>77.448999999999998</v>
      </c>
      <c r="BE13" s="64">
        <v>71.19</v>
      </c>
      <c r="BF13" s="65">
        <v>73.655000000000001</v>
      </c>
      <c r="BG13" s="63">
        <v>78.947999999999993</v>
      </c>
      <c r="BH13" s="63">
        <v>67.768000000000001</v>
      </c>
      <c r="BI13" s="63">
        <v>69.054000000000002</v>
      </c>
      <c r="BJ13" s="64">
        <v>55.067999999999998</v>
      </c>
      <c r="BK13" s="65">
        <v>69.763999999999996</v>
      </c>
      <c r="BL13" s="63">
        <v>72.465000000000003</v>
      </c>
      <c r="BM13" s="63">
        <v>68.986000000000004</v>
      </c>
      <c r="BN13" s="63">
        <v>66.244</v>
      </c>
      <c r="BO13" s="77">
        <v>59.648000000000003</v>
      </c>
      <c r="BP13" s="53" t="s">
        <v>134</v>
      </c>
    </row>
    <row r="14" spans="1:68" ht="15" customHeight="1" x14ac:dyDescent="0.55000000000000004">
      <c r="A14" s="52">
        <f t="shared" si="0"/>
        <v>1</v>
      </c>
      <c r="B14" s="47" t="s">
        <v>105</v>
      </c>
      <c r="C14" s="44"/>
      <c r="D14" s="44"/>
      <c r="E14" s="45"/>
      <c r="F14" s="74" t="s">
        <v>106</v>
      </c>
      <c r="G14" s="46"/>
      <c r="H14" s="58"/>
      <c r="I14" s="59"/>
      <c r="J14" s="59"/>
      <c r="K14" s="59"/>
      <c r="L14" s="60"/>
      <c r="M14" s="61"/>
      <c r="N14" s="59"/>
      <c r="O14" s="59"/>
      <c r="P14" s="59"/>
      <c r="Q14" s="60"/>
      <c r="R14" s="61"/>
      <c r="S14" s="59"/>
      <c r="T14" s="59"/>
      <c r="U14" s="59"/>
      <c r="V14" s="60"/>
      <c r="W14" s="61"/>
      <c r="X14" s="59"/>
      <c r="Y14" s="59"/>
      <c r="Z14" s="59"/>
      <c r="AA14" s="60"/>
      <c r="AB14" s="61"/>
      <c r="AC14" s="59"/>
      <c r="AD14" s="59"/>
      <c r="AE14" s="59"/>
      <c r="AF14" s="60"/>
      <c r="AG14" s="61"/>
      <c r="AH14" s="59"/>
      <c r="AI14" s="59"/>
      <c r="AJ14" s="59"/>
      <c r="AK14" s="60"/>
      <c r="AL14" s="61"/>
      <c r="AM14" s="59"/>
      <c r="AN14" s="59"/>
      <c r="AO14" s="59"/>
      <c r="AP14" s="60"/>
      <c r="AQ14" s="61"/>
      <c r="AR14" s="59"/>
      <c r="AS14" s="59"/>
      <c r="AT14" s="59"/>
      <c r="AU14" s="60"/>
      <c r="AV14" s="61"/>
      <c r="AW14" s="59"/>
      <c r="AX14" s="59"/>
      <c r="AY14" s="59"/>
      <c r="AZ14" s="60"/>
      <c r="BA14" s="61"/>
      <c r="BB14" s="59"/>
      <c r="BC14" s="59"/>
      <c r="BD14" s="59"/>
      <c r="BE14" s="60"/>
      <c r="BF14" s="61"/>
      <c r="BG14" s="59"/>
      <c r="BH14" s="59"/>
      <c r="BI14" s="59"/>
      <c r="BJ14" s="60"/>
      <c r="BK14" s="61"/>
      <c r="BL14" s="59"/>
      <c r="BM14" s="59"/>
      <c r="BN14" s="59"/>
      <c r="BO14" s="76"/>
      <c r="BP14" s="53" t="s">
        <v>135</v>
      </c>
    </row>
    <row r="15" spans="1:68" ht="15" customHeight="1" x14ac:dyDescent="0.55000000000000004">
      <c r="A15" s="52">
        <f t="shared" si="0"/>
        <v>2</v>
      </c>
      <c r="B15" s="48"/>
      <c r="C15" s="47" t="s">
        <v>107</v>
      </c>
      <c r="D15" s="49"/>
      <c r="E15" s="50"/>
      <c r="F15" s="74" t="s">
        <v>108</v>
      </c>
      <c r="G15" s="46" t="s">
        <v>91</v>
      </c>
      <c r="H15" s="62">
        <v>174367</v>
      </c>
      <c r="I15" s="63">
        <v>98140</v>
      </c>
      <c r="J15" s="63">
        <v>44273</v>
      </c>
      <c r="K15" s="63">
        <v>19654</v>
      </c>
      <c r="L15" s="64">
        <v>12300</v>
      </c>
      <c r="M15" s="65">
        <v>30517</v>
      </c>
      <c r="N15" s="63">
        <v>19705</v>
      </c>
      <c r="O15" s="63">
        <v>7312</v>
      </c>
      <c r="P15" s="63">
        <v>2776</v>
      </c>
      <c r="Q15" s="64">
        <v>724</v>
      </c>
      <c r="R15" s="65">
        <v>30533</v>
      </c>
      <c r="S15" s="63">
        <v>10164</v>
      </c>
      <c r="T15" s="63">
        <v>10194</v>
      </c>
      <c r="U15" s="63">
        <v>5709</v>
      </c>
      <c r="V15" s="64">
        <v>4466</v>
      </c>
      <c r="W15" s="65">
        <v>5124</v>
      </c>
      <c r="X15" s="63">
        <v>2990</v>
      </c>
      <c r="Y15" s="63">
        <v>1193</v>
      </c>
      <c r="Z15" s="63">
        <v>583</v>
      </c>
      <c r="AA15" s="64">
        <v>359</v>
      </c>
      <c r="AB15" s="65">
        <v>6850</v>
      </c>
      <c r="AC15" s="63">
        <v>1246</v>
      </c>
      <c r="AD15" s="63">
        <v>2868</v>
      </c>
      <c r="AE15" s="63">
        <v>1693</v>
      </c>
      <c r="AF15" s="64">
        <v>1042</v>
      </c>
      <c r="AG15" s="65">
        <v>19672</v>
      </c>
      <c r="AH15" s="63">
        <v>10355</v>
      </c>
      <c r="AI15" s="63">
        <v>5739</v>
      </c>
      <c r="AJ15" s="63">
        <v>2227</v>
      </c>
      <c r="AK15" s="64">
        <v>1352</v>
      </c>
      <c r="AL15" s="65">
        <v>24327</v>
      </c>
      <c r="AM15" s="63">
        <v>14236</v>
      </c>
      <c r="AN15" s="63">
        <v>6311</v>
      </c>
      <c r="AO15" s="63">
        <v>2640</v>
      </c>
      <c r="AP15" s="64">
        <v>1140</v>
      </c>
      <c r="AQ15" s="65">
        <v>16054</v>
      </c>
      <c r="AR15" s="63">
        <v>14173</v>
      </c>
      <c r="AS15" s="63">
        <v>1236</v>
      </c>
      <c r="AT15" s="63">
        <v>366</v>
      </c>
      <c r="AU15" s="64">
        <v>279</v>
      </c>
      <c r="AV15" s="65">
        <v>15593</v>
      </c>
      <c r="AW15" s="63">
        <v>11138</v>
      </c>
      <c r="AX15" s="63">
        <v>3254</v>
      </c>
      <c r="AY15" s="63">
        <v>785</v>
      </c>
      <c r="AZ15" s="64">
        <v>416</v>
      </c>
      <c r="BA15" s="65">
        <v>8201</v>
      </c>
      <c r="BB15" s="63">
        <v>5588</v>
      </c>
      <c r="BC15" s="63">
        <v>593</v>
      </c>
      <c r="BD15" s="63">
        <v>1261</v>
      </c>
      <c r="BE15" s="64">
        <v>759</v>
      </c>
      <c r="BF15" s="65">
        <v>7137</v>
      </c>
      <c r="BG15" s="63">
        <v>2771</v>
      </c>
      <c r="BH15" s="63">
        <v>2949</v>
      </c>
      <c r="BI15" s="63">
        <v>775</v>
      </c>
      <c r="BJ15" s="64">
        <v>642</v>
      </c>
      <c r="BK15" s="65">
        <v>10358</v>
      </c>
      <c r="BL15" s="63">
        <v>5774</v>
      </c>
      <c r="BM15" s="63">
        <v>2625</v>
      </c>
      <c r="BN15" s="63">
        <v>838</v>
      </c>
      <c r="BO15" s="77">
        <v>1121</v>
      </c>
      <c r="BP15" s="53" t="s">
        <v>136</v>
      </c>
    </row>
    <row r="16" spans="1:68" ht="15" customHeight="1" x14ac:dyDescent="0.55000000000000004">
      <c r="A16" s="52">
        <f t="shared" si="0"/>
        <v>2</v>
      </c>
      <c r="B16" s="48"/>
      <c r="C16" s="47" t="s">
        <v>109</v>
      </c>
      <c r="D16" s="49"/>
      <c r="E16" s="50"/>
      <c r="F16" s="74" t="s">
        <v>110</v>
      </c>
      <c r="G16" s="46" t="s">
        <v>91</v>
      </c>
      <c r="H16" s="62">
        <v>57123</v>
      </c>
      <c r="I16" s="63">
        <v>32027</v>
      </c>
      <c r="J16" s="63">
        <v>13416</v>
      </c>
      <c r="K16" s="63">
        <v>6026</v>
      </c>
      <c r="L16" s="64">
        <v>5655</v>
      </c>
      <c r="M16" s="65">
        <v>6601</v>
      </c>
      <c r="N16" s="63">
        <v>3344</v>
      </c>
      <c r="O16" s="63">
        <v>2149</v>
      </c>
      <c r="P16" s="63">
        <v>708</v>
      </c>
      <c r="Q16" s="64">
        <v>401</v>
      </c>
      <c r="R16" s="65">
        <v>10448</v>
      </c>
      <c r="S16" s="63">
        <v>3604</v>
      </c>
      <c r="T16" s="63">
        <v>3149</v>
      </c>
      <c r="U16" s="63">
        <v>1580</v>
      </c>
      <c r="V16" s="64">
        <v>2115</v>
      </c>
      <c r="W16" s="65">
        <v>2511</v>
      </c>
      <c r="X16" s="63">
        <v>1588</v>
      </c>
      <c r="Y16" s="63">
        <v>454</v>
      </c>
      <c r="Z16" s="63">
        <v>264</v>
      </c>
      <c r="AA16" s="64">
        <v>204</v>
      </c>
      <c r="AB16" s="65">
        <v>2797</v>
      </c>
      <c r="AC16" s="63">
        <v>328</v>
      </c>
      <c r="AD16" s="63">
        <v>1607</v>
      </c>
      <c r="AE16" s="63">
        <v>241</v>
      </c>
      <c r="AF16" s="64">
        <v>622</v>
      </c>
      <c r="AG16" s="65">
        <v>6619</v>
      </c>
      <c r="AH16" s="63">
        <v>3418</v>
      </c>
      <c r="AI16" s="63">
        <v>1802</v>
      </c>
      <c r="AJ16" s="63">
        <v>800</v>
      </c>
      <c r="AK16" s="64">
        <v>599</v>
      </c>
      <c r="AL16" s="65">
        <v>6467</v>
      </c>
      <c r="AM16" s="63">
        <v>3668</v>
      </c>
      <c r="AN16" s="63">
        <v>1119</v>
      </c>
      <c r="AO16" s="63">
        <v>1182</v>
      </c>
      <c r="AP16" s="64">
        <v>497</v>
      </c>
      <c r="AQ16" s="65">
        <v>7242</v>
      </c>
      <c r="AR16" s="63">
        <v>6064</v>
      </c>
      <c r="AS16" s="63">
        <v>885</v>
      </c>
      <c r="AT16" s="63">
        <v>122</v>
      </c>
      <c r="AU16" s="64">
        <v>171</v>
      </c>
      <c r="AV16" s="65">
        <v>5887</v>
      </c>
      <c r="AW16" s="63">
        <v>4714</v>
      </c>
      <c r="AX16" s="63">
        <v>792</v>
      </c>
      <c r="AY16" s="63">
        <v>157</v>
      </c>
      <c r="AZ16" s="64">
        <v>225</v>
      </c>
      <c r="BA16" s="65">
        <v>2708</v>
      </c>
      <c r="BB16" s="63">
        <v>2430</v>
      </c>
      <c r="BC16" s="63">
        <v>74</v>
      </c>
      <c r="BD16" s="63">
        <v>73</v>
      </c>
      <c r="BE16" s="64">
        <v>132</v>
      </c>
      <c r="BF16" s="65">
        <v>1837</v>
      </c>
      <c r="BG16" s="63">
        <v>881</v>
      </c>
      <c r="BH16" s="63">
        <v>425</v>
      </c>
      <c r="BI16" s="63">
        <v>280</v>
      </c>
      <c r="BJ16" s="64">
        <v>251</v>
      </c>
      <c r="BK16" s="65">
        <v>4004</v>
      </c>
      <c r="BL16" s="63">
        <v>1988</v>
      </c>
      <c r="BM16" s="63">
        <v>959</v>
      </c>
      <c r="BN16" s="63">
        <v>619</v>
      </c>
      <c r="BO16" s="77">
        <v>437</v>
      </c>
      <c r="BP16" s="53" t="s">
        <v>137</v>
      </c>
    </row>
    <row r="17" spans="1:68" ht="15" customHeight="1" x14ac:dyDescent="0.55000000000000004">
      <c r="A17" s="52">
        <f t="shared" si="0"/>
        <v>2</v>
      </c>
      <c r="B17" s="48"/>
      <c r="C17" s="47" t="s">
        <v>111</v>
      </c>
      <c r="D17" s="49"/>
      <c r="E17" s="50"/>
      <c r="F17" s="74" t="s">
        <v>112</v>
      </c>
      <c r="G17" s="46" t="s">
        <v>91</v>
      </c>
      <c r="H17" s="62">
        <v>25108</v>
      </c>
      <c r="I17" s="63">
        <v>6751</v>
      </c>
      <c r="J17" s="63">
        <v>3941</v>
      </c>
      <c r="K17" s="63">
        <v>4692</v>
      </c>
      <c r="L17" s="64">
        <v>9724</v>
      </c>
      <c r="M17" s="65">
        <v>1575</v>
      </c>
      <c r="N17" s="63" t="s">
        <v>153</v>
      </c>
      <c r="O17" s="63">
        <v>234</v>
      </c>
      <c r="P17" s="63">
        <v>594</v>
      </c>
      <c r="Q17" s="64">
        <v>747</v>
      </c>
      <c r="R17" s="65">
        <v>6181</v>
      </c>
      <c r="S17" s="63">
        <v>692</v>
      </c>
      <c r="T17" s="63">
        <v>604</v>
      </c>
      <c r="U17" s="63">
        <v>1456</v>
      </c>
      <c r="V17" s="64">
        <v>3428</v>
      </c>
      <c r="W17" s="65">
        <v>1970</v>
      </c>
      <c r="X17" s="63">
        <v>585</v>
      </c>
      <c r="Y17" s="63">
        <v>325</v>
      </c>
      <c r="Z17" s="63">
        <v>361</v>
      </c>
      <c r="AA17" s="64">
        <v>699</v>
      </c>
      <c r="AB17" s="65">
        <v>1953</v>
      </c>
      <c r="AC17" s="63">
        <v>302</v>
      </c>
      <c r="AD17" s="63">
        <v>137</v>
      </c>
      <c r="AE17" s="63">
        <v>317</v>
      </c>
      <c r="AF17" s="64">
        <v>1197</v>
      </c>
      <c r="AG17" s="65">
        <v>4396</v>
      </c>
      <c r="AH17" s="63">
        <v>1399</v>
      </c>
      <c r="AI17" s="63">
        <v>1112</v>
      </c>
      <c r="AJ17" s="63">
        <v>858</v>
      </c>
      <c r="AK17" s="64">
        <v>1027</v>
      </c>
      <c r="AL17" s="65">
        <v>1670</v>
      </c>
      <c r="AM17" s="63">
        <v>737</v>
      </c>
      <c r="AN17" s="63">
        <v>320</v>
      </c>
      <c r="AO17" s="63">
        <v>151</v>
      </c>
      <c r="AP17" s="64">
        <v>463</v>
      </c>
      <c r="AQ17" s="65">
        <v>2415</v>
      </c>
      <c r="AR17" s="63">
        <v>1444</v>
      </c>
      <c r="AS17" s="63">
        <v>275</v>
      </c>
      <c r="AT17" s="63">
        <v>274</v>
      </c>
      <c r="AU17" s="64">
        <v>422</v>
      </c>
      <c r="AV17" s="65">
        <v>1176</v>
      </c>
      <c r="AW17" s="63">
        <v>446</v>
      </c>
      <c r="AX17" s="63">
        <v>165</v>
      </c>
      <c r="AY17" s="63">
        <v>260</v>
      </c>
      <c r="AZ17" s="64">
        <v>305</v>
      </c>
      <c r="BA17" s="65">
        <v>279</v>
      </c>
      <c r="BB17" s="63">
        <v>12</v>
      </c>
      <c r="BC17" s="63" t="s">
        <v>153</v>
      </c>
      <c r="BD17" s="63">
        <v>26</v>
      </c>
      <c r="BE17" s="64">
        <v>241</v>
      </c>
      <c r="BF17" s="65">
        <v>1302</v>
      </c>
      <c r="BG17" s="63">
        <v>603</v>
      </c>
      <c r="BH17" s="63">
        <v>170</v>
      </c>
      <c r="BI17" s="63">
        <v>182</v>
      </c>
      <c r="BJ17" s="64">
        <v>346</v>
      </c>
      <c r="BK17" s="65">
        <v>2190</v>
      </c>
      <c r="BL17" s="63">
        <v>530</v>
      </c>
      <c r="BM17" s="63">
        <v>600</v>
      </c>
      <c r="BN17" s="63">
        <v>212</v>
      </c>
      <c r="BO17" s="77">
        <v>847</v>
      </c>
      <c r="BP17" s="53" t="s">
        <v>138</v>
      </c>
    </row>
    <row r="18" spans="1:68" ht="15" customHeight="1" x14ac:dyDescent="0.55000000000000004">
      <c r="A18" s="52">
        <f t="shared" si="0"/>
        <v>2</v>
      </c>
      <c r="B18" s="48"/>
      <c r="C18" s="47" t="s">
        <v>113</v>
      </c>
      <c r="D18" s="49"/>
      <c r="E18" s="50"/>
      <c r="F18" s="74" t="s">
        <v>114</v>
      </c>
      <c r="G18" s="46" t="s">
        <v>91</v>
      </c>
      <c r="H18" s="62">
        <v>111082</v>
      </c>
      <c r="I18" s="63">
        <v>70785</v>
      </c>
      <c r="J18" s="63">
        <v>25799</v>
      </c>
      <c r="K18" s="63">
        <v>7062</v>
      </c>
      <c r="L18" s="64">
        <v>7435</v>
      </c>
      <c r="M18" s="65">
        <v>21654</v>
      </c>
      <c r="N18" s="63">
        <v>10623</v>
      </c>
      <c r="O18" s="63">
        <v>9130</v>
      </c>
      <c r="P18" s="63">
        <v>1236</v>
      </c>
      <c r="Q18" s="64">
        <v>666</v>
      </c>
      <c r="R18" s="65">
        <v>14134</v>
      </c>
      <c r="S18" s="63">
        <v>6500</v>
      </c>
      <c r="T18" s="63">
        <v>3830</v>
      </c>
      <c r="U18" s="63">
        <v>1536</v>
      </c>
      <c r="V18" s="64">
        <v>2269</v>
      </c>
      <c r="W18" s="65">
        <v>4965</v>
      </c>
      <c r="X18" s="63">
        <v>3728</v>
      </c>
      <c r="Y18" s="63">
        <v>655</v>
      </c>
      <c r="Z18" s="63">
        <v>227</v>
      </c>
      <c r="AA18" s="64">
        <v>355</v>
      </c>
      <c r="AB18" s="65">
        <v>3259</v>
      </c>
      <c r="AC18" s="63">
        <v>1706</v>
      </c>
      <c r="AD18" s="63">
        <v>323</v>
      </c>
      <c r="AE18" s="63">
        <v>391</v>
      </c>
      <c r="AF18" s="64">
        <v>839</v>
      </c>
      <c r="AG18" s="65">
        <v>12817</v>
      </c>
      <c r="AH18" s="63">
        <v>8566</v>
      </c>
      <c r="AI18" s="63">
        <v>2697</v>
      </c>
      <c r="AJ18" s="63">
        <v>728</v>
      </c>
      <c r="AK18" s="64">
        <v>827</v>
      </c>
      <c r="AL18" s="65">
        <v>14379</v>
      </c>
      <c r="AM18" s="63">
        <v>11211</v>
      </c>
      <c r="AN18" s="63">
        <v>1608</v>
      </c>
      <c r="AO18" s="63">
        <v>1018</v>
      </c>
      <c r="AP18" s="64">
        <v>541</v>
      </c>
      <c r="AQ18" s="65">
        <v>15051</v>
      </c>
      <c r="AR18" s="63">
        <v>13959</v>
      </c>
      <c r="AS18" s="63">
        <v>603</v>
      </c>
      <c r="AT18" s="63">
        <v>349</v>
      </c>
      <c r="AU18" s="64">
        <v>139</v>
      </c>
      <c r="AV18" s="65">
        <v>9001</v>
      </c>
      <c r="AW18" s="63">
        <v>7134</v>
      </c>
      <c r="AX18" s="63">
        <v>1392</v>
      </c>
      <c r="AY18" s="63">
        <v>273</v>
      </c>
      <c r="AZ18" s="64">
        <v>202</v>
      </c>
      <c r="BA18" s="65">
        <v>4171</v>
      </c>
      <c r="BB18" s="63">
        <v>440</v>
      </c>
      <c r="BC18" s="63">
        <v>2772</v>
      </c>
      <c r="BD18" s="63">
        <v>172</v>
      </c>
      <c r="BE18" s="64">
        <v>787</v>
      </c>
      <c r="BF18" s="65">
        <v>4782</v>
      </c>
      <c r="BG18" s="63">
        <v>2758</v>
      </c>
      <c r="BH18" s="63">
        <v>1182</v>
      </c>
      <c r="BI18" s="63">
        <v>546</v>
      </c>
      <c r="BJ18" s="64">
        <v>296</v>
      </c>
      <c r="BK18" s="65">
        <v>6868</v>
      </c>
      <c r="BL18" s="63">
        <v>4161</v>
      </c>
      <c r="BM18" s="63">
        <v>1607</v>
      </c>
      <c r="BN18" s="63">
        <v>587</v>
      </c>
      <c r="BO18" s="77">
        <v>512</v>
      </c>
      <c r="BP18" s="53" t="s">
        <v>139</v>
      </c>
    </row>
    <row r="19" spans="1:68" ht="15" customHeight="1" x14ac:dyDescent="0.55000000000000004">
      <c r="A19" s="52">
        <f t="shared" si="0"/>
        <v>2</v>
      </c>
      <c r="B19" s="48"/>
      <c r="C19" s="47" t="s">
        <v>115</v>
      </c>
      <c r="D19" s="49"/>
      <c r="E19" s="50"/>
      <c r="F19" s="74" t="s">
        <v>116</v>
      </c>
      <c r="G19" s="46" t="s">
        <v>91</v>
      </c>
      <c r="H19" s="62">
        <v>1209808</v>
      </c>
      <c r="I19" s="63">
        <v>792045</v>
      </c>
      <c r="J19" s="63">
        <v>293936</v>
      </c>
      <c r="K19" s="63">
        <v>83865</v>
      </c>
      <c r="L19" s="64">
        <v>39962</v>
      </c>
      <c r="M19" s="65">
        <v>237719</v>
      </c>
      <c r="N19" s="63">
        <v>164068</v>
      </c>
      <c r="O19" s="63">
        <v>61787</v>
      </c>
      <c r="P19" s="63">
        <v>9622</v>
      </c>
      <c r="Q19" s="64">
        <v>2242</v>
      </c>
      <c r="R19" s="65">
        <v>186098</v>
      </c>
      <c r="S19" s="63">
        <v>98831</v>
      </c>
      <c r="T19" s="63">
        <v>57413</v>
      </c>
      <c r="U19" s="63">
        <v>20092</v>
      </c>
      <c r="V19" s="64">
        <v>9762</v>
      </c>
      <c r="W19" s="65">
        <v>31755</v>
      </c>
      <c r="X19" s="63">
        <v>20368</v>
      </c>
      <c r="Y19" s="63">
        <v>7348</v>
      </c>
      <c r="Z19" s="63">
        <v>2742</v>
      </c>
      <c r="AA19" s="64">
        <v>1297</v>
      </c>
      <c r="AB19" s="65">
        <v>36975</v>
      </c>
      <c r="AC19" s="63">
        <v>10944</v>
      </c>
      <c r="AD19" s="63">
        <v>14034</v>
      </c>
      <c r="AE19" s="63">
        <v>7690</v>
      </c>
      <c r="AF19" s="64">
        <v>4307</v>
      </c>
      <c r="AG19" s="65">
        <v>128455</v>
      </c>
      <c r="AH19" s="63">
        <v>88410</v>
      </c>
      <c r="AI19" s="63">
        <v>28542</v>
      </c>
      <c r="AJ19" s="63">
        <v>7729</v>
      </c>
      <c r="AK19" s="64">
        <v>3775</v>
      </c>
      <c r="AL19" s="65">
        <v>199438</v>
      </c>
      <c r="AM19" s="63">
        <v>135898</v>
      </c>
      <c r="AN19" s="63">
        <v>45297</v>
      </c>
      <c r="AO19" s="63">
        <v>12568</v>
      </c>
      <c r="AP19" s="64">
        <v>5675</v>
      </c>
      <c r="AQ19" s="65">
        <v>131550</v>
      </c>
      <c r="AR19" s="63">
        <v>120904</v>
      </c>
      <c r="AS19" s="63">
        <v>8223</v>
      </c>
      <c r="AT19" s="63">
        <v>1634</v>
      </c>
      <c r="AU19" s="64">
        <v>789</v>
      </c>
      <c r="AV19" s="65">
        <v>60262</v>
      </c>
      <c r="AW19" s="63">
        <v>47847</v>
      </c>
      <c r="AX19" s="63">
        <v>9670</v>
      </c>
      <c r="AY19" s="63">
        <v>2134</v>
      </c>
      <c r="AZ19" s="64">
        <v>612</v>
      </c>
      <c r="BA19" s="65">
        <v>85552</v>
      </c>
      <c r="BB19" s="63">
        <v>39854</v>
      </c>
      <c r="BC19" s="63">
        <v>33110</v>
      </c>
      <c r="BD19" s="63">
        <v>8667</v>
      </c>
      <c r="BE19" s="64">
        <v>3921</v>
      </c>
      <c r="BF19" s="65">
        <v>48921</v>
      </c>
      <c r="BG19" s="63">
        <v>30328</v>
      </c>
      <c r="BH19" s="63">
        <v>11899</v>
      </c>
      <c r="BI19" s="63">
        <v>4182</v>
      </c>
      <c r="BJ19" s="64">
        <v>2512</v>
      </c>
      <c r="BK19" s="65">
        <v>63082</v>
      </c>
      <c r="BL19" s="63">
        <v>34594</v>
      </c>
      <c r="BM19" s="63">
        <v>16613</v>
      </c>
      <c r="BN19" s="63">
        <v>6804</v>
      </c>
      <c r="BO19" s="77">
        <v>5071</v>
      </c>
      <c r="BP19" s="53" t="s">
        <v>140</v>
      </c>
    </row>
    <row r="20" spans="1:68" ht="15" customHeight="1" x14ac:dyDescent="0.55000000000000004">
      <c r="A20" s="52">
        <f t="shared" si="0"/>
        <v>1</v>
      </c>
      <c r="B20" s="47" t="s">
        <v>117</v>
      </c>
      <c r="C20" s="44"/>
      <c r="D20" s="44"/>
      <c r="E20" s="45"/>
      <c r="F20" s="74" t="s">
        <v>118</v>
      </c>
      <c r="G20" s="46" t="s">
        <v>100</v>
      </c>
      <c r="H20" s="58">
        <v>100</v>
      </c>
      <c r="I20" s="59">
        <v>100</v>
      </c>
      <c r="J20" s="59">
        <v>100</v>
      </c>
      <c r="K20" s="59">
        <v>100</v>
      </c>
      <c r="L20" s="60">
        <v>100</v>
      </c>
      <c r="M20" s="61">
        <v>100</v>
      </c>
      <c r="N20" s="59">
        <v>100</v>
      </c>
      <c r="O20" s="59">
        <v>100</v>
      </c>
      <c r="P20" s="59">
        <v>100</v>
      </c>
      <c r="Q20" s="60">
        <v>100</v>
      </c>
      <c r="R20" s="61">
        <v>100</v>
      </c>
      <c r="S20" s="59">
        <v>100</v>
      </c>
      <c r="T20" s="59">
        <v>100</v>
      </c>
      <c r="U20" s="59">
        <v>100</v>
      </c>
      <c r="V20" s="60">
        <v>100</v>
      </c>
      <c r="W20" s="61">
        <v>100</v>
      </c>
      <c r="X20" s="59">
        <v>100</v>
      </c>
      <c r="Y20" s="59">
        <v>100</v>
      </c>
      <c r="Z20" s="59">
        <v>100</v>
      </c>
      <c r="AA20" s="60">
        <v>100</v>
      </c>
      <c r="AB20" s="61">
        <v>100</v>
      </c>
      <c r="AC20" s="59">
        <v>100</v>
      </c>
      <c r="AD20" s="59">
        <v>100</v>
      </c>
      <c r="AE20" s="59">
        <v>100</v>
      </c>
      <c r="AF20" s="60">
        <v>100</v>
      </c>
      <c r="AG20" s="61">
        <v>100</v>
      </c>
      <c r="AH20" s="59">
        <v>100</v>
      </c>
      <c r="AI20" s="59">
        <v>100</v>
      </c>
      <c r="AJ20" s="59">
        <v>100</v>
      </c>
      <c r="AK20" s="60">
        <v>100</v>
      </c>
      <c r="AL20" s="61">
        <v>100</v>
      </c>
      <c r="AM20" s="59">
        <v>100</v>
      </c>
      <c r="AN20" s="59">
        <v>100</v>
      </c>
      <c r="AO20" s="59">
        <v>100</v>
      </c>
      <c r="AP20" s="60">
        <v>100</v>
      </c>
      <c r="AQ20" s="61">
        <v>100</v>
      </c>
      <c r="AR20" s="59">
        <v>100</v>
      </c>
      <c r="AS20" s="59">
        <v>100</v>
      </c>
      <c r="AT20" s="59">
        <v>100</v>
      </c>
      <c r="AU20" s="60">
        <v>100</v>
      </c>
      <c r="AV20" s="61">
        <v>100</v>
      </c>
      <c r="AW20" s="59">
        <v>100</v>
      </c>
      <c r="AX20" s="59">
        <v>100</v>
      </c>
      <c r="AY20" s="59">
        <v>100</v>
      </c>
      <c r="AZ20" s="60">
        <v>100</v>
      </c>
      <c r="BA20" s="61">
        <v>100</v>
      </c>
      <c r="BB20" s="59">
        <v>100</v>
      </c>
      <c r="BC20" s="59">
        <v>100</v>
      </c>
      <c r="BD20" s="59">
        <v>100</v>
      </c>
      <c r="BE20" s="60">
        <v>100</v>
      </c>
      <c r="BF20" s="61">
        <v>100</v>
      </c>
      <c r="BG20" s="59">
        <v>100</v>
      </c>
      <c r="BH20" s="59">
        <v>100</v>
      </c>
      <c r="BI20" s="59">
        <v>100</v>
      </c>
      <c r="BJ20" s="60">
        <v>100</v>
      </c>
      <c r="BK20" s="61">
        <v>100</v>
      </c>
      <c r="BL20" s="59">
        <v>100</v>
      </c>
      <c r="BM20" s="59">
        <v>100</v>
      </c>
      <c r="BN20" s="59">
        <v>100</v>
      </c>
      <c r="BO20" s="76">
        <v>100</v>
      </c>
      <c r="BP20" s="53" t="s">
        <v>141</v>
      </c>
    </row>
    <row r="21" spans="1:68" ht="15" customHeight="1" x14ac:dyDescent="0.55000000000000004">
      <c r="A21" s="52">
        <f t="shared" si="0"/>
        <v>2</v>
      </c>
      <c r="B21" s="48"/>
      <c r="C21" s="47" t="s">
        <v>119</v>
      </c>
      <c r="D21" s="49"/>
      <c r="E21" s="50"/>
      <c r="F21" s="74" t="s">
        <v>120</v>
      </c>
      <c r="G21" s="46" t="s">
        <v>100</v>
      </c>
      <c r="H21" s="62">
        <v>11.053000000000001</v>
      </c>
      <c r="I21" s="63">
        <v>9.8160000000000007</v>
      </c>
      <c r="J21" s="63">
        <v>11.609</v>
      </c>
      <c r="K21" s="63">
        <v>16.202999999999999</v>
      </c>
      <c r="L21" s="64">
        <v>16.382999999999999</v>
      </c>
      <c r="M21" s="65">
        <v>10.238</v>
      </c>
      <c r="N21" s="63">
        <v>9.9649999999999999</v>
      </c>
      <c r="O21" s="63">
        <v>9.0709999999999997</v>
      </c>
      <c r="P21" s="63">
        <v>18.585999999999999</v>
      </c>
      <c r="Q21" s="64">
        <v>15.146000000000001</v>
      </c>
      <c r="R21" s="65">
        <v>12.342000000000001</v>
      </c>
      <c r="S21" s="63">
        <v>8.4849999999999994</v>
      </c>
      <c r="T21" s="63">
        <v>13.558</v>
      </c>
      <c r="U21" s="63">
        <v>18.795999999999999</v>
      </c>
      <c r="V21" s="64">
        <v>20.263000000000002</v>
      </c>
      <c r="W21" s="65">
        <v>11.061</v>
      </c>
      <c r="X21" s="63">
        <v>10.218999999999999</v>
      </c>
      <c r="Y21" s="63">
        <v>11.96</v>
      </c>
      <c r="Z21" s="63">
        <v>13.957000000000001</v>
      </c>
      <c r="AA21" s="64">
        <v>12.32</v>
      </c>
      <c r="AB21" s="65">
        <v>13.215</v>
      </c>
      <c r="AC21" s="63">
        <v>8.5779999999999994</v>
      </c>
      <c r="AD21" s="63">
        <v>15.119</v>
      </c>
      <c r="AE21" s="63">
        <v>16.385999999999999</v>
      </c>
      <c r="AF21" s="64">
        <v>13.013999999999999</v>
      </c>
      <c r="AG21" s="65">
        <v>11.44</v>
      </c>
      <c r="AH21" s="63">
        <v>9.2330000000000005</v>
      </c>
      <c r="AI21" s="63">
        <v>14.385999999999999</v>
      </c>
      <c r="AJ21" s="63">
        <v>18.044</v>
      </c>
      <c r="AK21" s="64">
        <v>17.835999999999999</v>
      </c>
      <c r="AL21" s="65">
        <v>9.8780000000000001</v>
      </c>
      <c r="AM21" s="63">
        <v>8.5890000000000004</v>
      </c>
      <c r="AN21" s="63">
        <v>11.547000000000001</v>
      </c>
      <c r="AO21" s="63">
        <v>15.035</v>
      </c>
      <c r="AP21" s="64">
        <v>13.709</v>
      </c>
      <c r="AQ21" s="65">
        <v>9.3170000000000002</v>
      </c>
      <c r="AR21" s="63">
        <v>9.0540000000000003</v>
      </c>
      <c r="AS21" s="63">
        <v>11.013999999999999</v>
      </c>
      <c r="AT21" s="63">
        <v>13.333</v>
      </c>
      <c r="AU21" s="64">
        <v>15.5</v>
      </c>
      <c r="AV21" s="65">
        <v>16.963999999999999</v>
      </c>
      <c r="AW21" s="63">
        <v>15.625999999999999</v>
      </c>
      <c r="AX21" s="63">
        <v>21.306000000000001</v>
      </c>
      <c r="AY21" s="63">
        <v>21.751000000000001</v>
      </c>
      <c r="AZ21" s="64">
        <v>23.635999999999999</v>
      </c>
      <c r="BA21" s="65">
        <v>8.1270000000000007</v>
      </c>
      <c r="BB21" s="63">
        <v>11.564</v>
      </c>
      <c r="BC21" s="63">
        <v>1.6220000000000001</v>
      </c>
      <c r="BD21" s="63">
        <v>12.364000000000001</v>
      </c>
      <c r="BE21" s="64">
        <v>12.997</v>
      </c>
      <c r="BF21" s="65">
        <v>11.154999999999999</v>
      </c>
      <c r="BG21" s="63">
        <v>7.4210000000000003</v>
      </c>
      <c r="BH21" s="63">
        <v>17.738</v>
      </c>
      <c r="BI21" s="63">
        <v>12.992000000000001</v>
      </c>
      <c r="BJ21" s="64">
        <v>15.864000000000001</v>
      </c>
      <c r="BK21" s="65">
        <v>11.974</v>
      </c>
      <c r="BL21" s="63">
        <v>12.273</v>
      </c>
      <c r="BM21" s="63">
        <v>11.717000000000001</v>
      </c>
      <c r="BN21" s="63">
        <v>9.2490000000000006</v>
      </c>
      <c r="BO21" s="77">
        <v>14.034000000000001</v>
      </c>
      <c r="BP21" s="53" t="s">
        <v>142</v>
      </c>
    </row>
    <row r="22" spans="1:68" ht="15" customHeight="1" x14ac:dyDescent="0.55000000000000004">
      <c r="A22" s="52">
        <f t="shared" si="0"/>
        <v>2</v>
      </c>
      <c r="B22" s="48"/>
      <c r="C22" s="47" t="s">
        <v>121</v>
      </c>
      <c r="D22" s="49"/>
      <c r="E22" s="50"/>
      <c r="F22" s="74" t="s">
        <v>122</v>
      </c>
      <c r="G22" s="46" t="s">
        <v>100</v>
      </c>
      <c r="H22" s="62">
        <v>3.621</v>
      </c>
      <c r="I22" s="63">
        <v>3.2040000000000002</v>
      </c>
      <c r="J22" s="63">
        <v>3.5179999999999998</v>
      </c>
      <c r="K22" s="63">
        <v>4.968</v>
      </c>
      <c r="L22" s="64">
        <v>7.532</v>
      </c>
      <c r="M22" s="65">
        <v>2.2149999999999999</v>
      </c>
      <c r="N22" s="63">
        <v>1.6910000000000001</v>
      </c>
      <c r="O22" s="63">
        <v>2.6659999999999999</v>
      </c>
      <c r="P22" s="63">
        <v>4.74</v>
      </c>
      <c r="Q22" s="64">
        <v>8.3889999999999993</v>
      </c>
      <c r="R22" s="65">
        <v>4.2229999999999999</v>
      </c>
      <c r="S22" s="63">
        <v>3.0089999999999999</v>
      </c>
      <c r="T22" s="63">
        <v>4.1879999999999997</v>
      </c>
      <c r="U22" s="63">
        <v>5.202</v>
      </c>
      <c r="V22" s="64">
        <v>9.5960000000000001</v>
      </c>
      <c r="W22" s="65">
        <v>5.42</v>
      </c>
      <c r="X22" s="63">
        <v>5.4269999999999996</v>
      </c>
      <c r="Y22" s="63">
        <v>4.5510000000000002</v>
      </c>
      <c r="Z22" s="63">
        <v>6.32</v>
      </c>
      <c r="AA22" s="64">
        <v>7.0010000000000003</v>
      </c>
      <c r="AB22" s="65">
        <v>5.3959999999999999</v>
      </c>
      <c r="AC22" s="63">
        <v>2.258</v>
      </c>
      <c r="AD22" s="63">
        <v>8.4719999999999995</v>
      </c>
      <c r="AE22" s="63">
        <v>2.3330000000000002</v>
      </c>
      <c r="AF22" s="64">
        <v>7.7679999999999998</v>
      </c>
      <c r="AG22" s="65">
        <v>3.8490000000000002</v>
      </c>
      <c r="AH22" s="63">
        <v>3.048</v>
      </c>
      <c r="AI22" s="63">
        <v>4.5170000000000003</v>
      </c>
      <c r="AJ22" s="63">
        <v>6.4820000000000002</v>
      </c>
      <c r="AK22" s="64">
        <v>7.9020000000000001</v>
      </c>
      <c r="AL22" s="65">
        <v>2.6259999999999999</v>
      </c>
      <c r="AM22" s="63">
        <v>2.2130000000000001</v>
      </c>
      <c r="AN22" s="63">
        <v>2.0470000000000002</v>
      </c>
      <c r="AO22" s="63">
        <v>6.7320000000000002</v>
      </c>
      <c r="AP22" s="64">
        <v>5.976</v>
      </c>
      <c r="AQ22" s="65">
        <v>4.2030000000000003</v>
      </c>
      <c r="AR22" s="63">
        <v>3.8740000000000001</v>
      </c>
      <c r="AS22" s="63">
        <v>7.8860000000000001</v>
      </c>
      <c r="AT22" s="63">
        <v>4.444</v>
      </c>
      <c r="AU22" s="64">
        <v>9.5</v>
      </c>
      <c r="AV22" s="65">
        <v>6.4050000000000002</v>
      </c>
      <c r="AW22" s="63">
        <v>6.6130000000000004</v>
      </c>
      <c r="AX22" s="63">
        <v>5.1859999999999999</v>
      </c>
      <c r="AY22" s="63">
        <v>4.3499999999999996</v>
      </c>
      <c r="AZ22" s="64">
        <v>12.784000000000001</v>
      </c>
      <c r="BA22" s="65">
        <v>2.6840000000000002</v>
      </c>
      <c r="BB22" s="63">
        <v>5.0289999999999999</v>
      </c>
      <c r="BC22" s="63">
        <v>0.20200000000000001</v>
      </c>
      <c r="BD22" s="63">
        <v>0.71599999999999997</v>
      </c>
      <c r="BE22" s="64">
        <v>2.2599999999999998</v>
      </c>
      <c r="BF22" s="65">
        <v>2.871</v>
      </c>
      <c r="BG22" s="63">
        <v>2.359</v>
      </c>
      <c r="BH22" s="63">
        <v>2.556</v>
      </c>
      <c r="BI22" s="63">
        <v>4.694</v>
      </c>
      <c r="BJ22" s="64">
        <v>6.202</v>
      </c>
      <c r="BK22" s="65">
        <v>4.6289999999999996</v>
      </c>
      <c r="BL22" s="63">
        <v>4.226</v>
      </c>
      <c r="BM22" s="63">
        <v>4.28</v>
      </c>
      <c r="BN22" s="63">
        <v>6.8319999999999999</v>
      </c>
      <c r="BO22" s="77">
        <v>5.4710000000000001</v>
      </c>
      <c r="BP22" s="53" t="s">
        <v>143</v>
      </c>
    </row>
    <row r="23" spans="1:68" ht="15" customHeight="1" x14ac:dyDescent="0.55000000000000004">
      <c r="A23" s="52">
        <f t="shared" si="0"/>
        <v>2</v>
      </c>
      <c r="B23" s="48"/>
      <c r="C23" s="47" t="s">
        <v>123</v>
      </c>
      <c r="D23" s="49"/>
      <c r="E23" s="50"/>
      <c r="F23" s="74" t="s">
        <v>124</v>
      </c>
      <c r="G23" s="46" t="s">
        <v>100</v>
      </c>
      <c r="H23" s="62">
        <v>1.5920000000000001</v>
      </c>
      <c r="I23" s="63">
        <v>0.67500000000000004</v>
      </c>
      <c r="J23" s="63">
        <v>1.0329999999999999</v>
      </c>
      <c r="K23" s="63">
        <v>3.8679999999999999</v>
      </c>
      <c r="L23" s="64">
        <v>12.952</v>
      </c>
      <c r="M23" s="65">
        <v>0.52800000000000002</v>
      </c>
      <c r="N23" s="63" t="s">
        <v>153</v>
      </c>
      <c r="O23" s="63">
        <v>0.28999999999999998</v>
      </c>
      <c r="P23" s="63">
        <v>3.9769999999999999</v>
      </c>
      <c r="Q23" s="64">
        <v>15.628</v>
      </c>
      <c r="R23" s="65">
        <v>2.4980000000000002</v>
      </c>
      <c r="S23" s="63">
        <v>0.57799999999999996</v>
      </c>
      <c r="T23" s="63">
        <v>0.80300000000000005</v>
      </c>
      <c r="U23" s="63">
        <v>4.7939999999999996</v>
      </c>
      <c r="V23" s="64">
        <v>15.554</v>
      </c>
      <c r="W23" s="65">
        <v>4.2530000000000001</v>
      </c>
      <c r="X23" s="63">
        <v>1.9990000000000001</v>
      </c>
      <c r="Y23" s="63">
        <v>3.258</v>
      </c>
      <c r="Z23" s="63">
        <v>8.6430000000000007</v>
      </c>
      <c r="AA23" s="64">
        <v>23.988</v>
      </c>
      <c r="AB23" s="65">
        <v>3.7679999999999998</v>
      </c>
      <c r="AC23" s="63">
        <v>2.0790000000000002</v>
      </c>
      <c r="AD23" s="63">
        <v>0.72199999999999998</v>
      </c>
      <c r="AE23" s="63">
        <v>3.0680000000000001</v>
      </c>
      <c r="AF23" s="64">
        <v>14.949</v>
      </c>
      <c r="AG23" s="65">
        <v>2.556</v>
      </c>
      <c r="AH23" s="63">
        <v>1.2470000000000001</v>
      </c>
      <c r="AI23" s="63">
        <v>2.7879999999999998</v>
      </c>
      <c r="AJ23" s="63">
        <v>6.952</v>
      </c>
      <c r="AK23" s="64">
        <v>13.548999999999999</v>
      </c>
      <c r="AL23" s="65">
        <v>0.67800000000000005</v>
      </c>
      <c r="AM23" s="63">
        <v>0.44500000000000001</v>
      </c>
      <c r="AN23" s="63">
        <v>0.58499999999999996</v>
      </c>
      <c r="AO23" s="63">
        <v>0.86</v>
      </c>
      <c r="AP23" s="64">
        <v>5.5679999999999996</v>
      </c>
      <c r="AQ23" s="65">
        <v>1.4019999999999999</v>
      </c>
      <c r="AR23" s="63">
        <v>0.92200000000000004</v>
      </c>
      <c r="AS23" s="63">
        <v>2.4510000000000001</v>
      </c>
      <c r="AT23" s="63">
        <v>9.9819999999999993</v>
      </c>
      <c r="AU23" s="64">
        <v>23.443999999999999</v>
      </c>
      <c r="AV23" s="65">
        <v>1.2789999999999999</v>
      </c>
      <c r="AW23" s="63">
        <v>0.626</v>
      </c>
      <c r="AX23" s="63">
        <v>1.08</v>
      </c>
      <c r="AY23" s="63">
        <v>7.2039999999999997</v>
      </c>
      <c r="AZ23" s="64">
        <v>17.329999999999998</v>
      </c>
      <c r="BA23" s="65">
        <v>0.27600000000000002</v>
      </c>
      <c r="BB23" s="63">
        <v>2.5000000000000001E-2</v>
      </c>
      <c r="BC23" s="63" t="s">
        <v>153</v>
      </c>
      <c r="BD23" s="63">
        <v>0.255</v>
      </c>
      <c r="BE23" s="64">
        <v>4.1269999999999998</v>
      </c>
      <c r="BF23" s="65">
        <v>2.0350000000000001</v>
      </c>
      <c r="BG23" s="63">
        <v>1.615</v>
      </c>
      <c r="BH23" s="63">
        <v>1.0229999999999999</v>
      </c>
      <c r="BI23" s="63">
        <v>3.0510000000000002</v>
      </c>
      <c r="BJ23" s="64">
        <v>8.5500000000000007</v>
      </c>
      <c r="BK23" s="65">
        <v>2.532</v>
      </c>
      <c r="BL23" s="63">
        <v>1.127</v>
      </c>
      <c r="BM23" s="63">
        <v>2.6779999999999999</v>
      </c>
      <c r="BN23" s="63">
        <v>2.34</v>
      </c>
      <c r="BO23" s="77">
        <v>10.603</v>
      </c>
      <c r="BP23" s="53" t="s">
        <v>144</v>
      </c>
    </row>
    <row r="24" spans="1:68" ht="15" customHeight="1" x14ac:dyDescent="0.55000000000000004">
      <c r="A24" s="52">
        <f t="shared" si="0"/>
        <v>2</v>
      </c>
      <c r="B24" s="48"/>
      <c r="C24" s="47" t="s">
        <v>125</v>
      </c>
      <c r="D24" s="49"/>
      <c r="E24" s="50"/>
      <c r="F24" s="74" t="s">
        <v>126</v>
      </c>
      <c r="G24" s="46" t="s">
        <v>100</v>
      </c>
      <c r="H24" s="62">
        <v>7.0419999999999998</v>
      </c>
      <c r="I24" s="63">
        <v>7.08</v>
      </c>
      <c r="J24" s="63">
        <v>6.7649999999999997</v>
      </c>
      <c r="K24" s="63">
        <v>5.8220000000000001</v>
      </c>
      <c r="L24" s="64">
        <v>9.9030000000000005</v>
      </c>
      <c r="M24" s="65">
        <v>7.2649999999999997</v>
      </c>
      <c r="N24" s="63">
        <v>5.3719999999999999</v>
      </c>
      <c r="O24" s="63">
        <v>11.326000000000001</v>
      </c>
      <c r="P24" s="63">
        <v>8.2750000000000004</v>
      </c>
      <c r="Q24" s="64">
        <v>13.933</v>
      </c>
      <c r="R24" s="65">
        <v>5.7130000000000001</v>
      </c>
      <c r="S24" s="63">
        <v>5.4260000000000002</v>
      </c>
      <c r="T24" s="63">
        <v>5.0940000000000003</v>
      </c>
      <c r="U24" s="63">
        <v>5.0570000000000004</v>
      </c>
      <c r="V24" s="64">
        <v>10.295</v>
      </c>
      <c r="W24" s="65">
        <v>10.718</v>
      </c>
      <c r="X24" s="63">
        <v>12.741</v>
      </c>
      <c r="Y24" s="63">
        <v>6.5659999999999998</v>
      </c>
      <c r="Z24" s="63">
        <v>5.4349999999999996</v>
      </c>
      <c r="AA24" s="64">
        <v>12.183</v>
      </c>
      <c r="AB24" s="65">
        <v>6.2869999999999999</v>
      </c>
      <c r="AC24" s="63">
        <v>11.744</v>
      </c>
      <c r="AD24" s="63">
        <v>1.7030000000000001</v>
      </c>
      <c r="AE24" s="63">
        <v>3.7839999999999998</v>
      </c>
      <c r="AF24" s="64">
        <v>10.478</v>
      </c>
      <c r="AG24" s="65">
        <v>7.4539999999999997</v>
      </c>
      <c r="AH24" s="63">
        <v>7.6379999999999999</v>
      </c>
      <c r="AI24" s="63">
        <v>6.7610000000000001</v>
      </c>
      <c r="AJ24" s="63">
        <v>5.899</v>
      </c>
      <c r="AK24" s="64">
        <v>10.91</v>
      </c>
      <c r="AL24" s="65">
        <v>5.8380000000000001</v>
      </c>
      <c r="AM24" s="63">
        <v>6.7640000000000002</v>
      </c>
      <c r="AN24" s="63">
        <v>2.9420000000000002</v>
      </c>
      <c r="AO24" s="63">
        <v>5.798</v>
      </c>
      <c r="AP24" s="64">
        <v>6.5060000000000002</v>
      </c>
      <c r="AQ24" s="65">
        <v>8.7349999999999994</v>
      </c>
      <c r="AR24" s="63">
        <v>8.9169999999999998</v>
      </c>
      <c r="AS24" s="63">
        <v>5.3730000000000002</v>
      </c>
      <c r="AT24" s="63">
        <v>12.714</v>
      </c>
      <c r="AU24" s="64">
        <v>7.7220000000000004</v>
      </c>
      <c r="AV24" s="65">
        <v>9.7919999999999998</v>
      </c>
      <c r="AW24" s="63">
        <v>10.009</v>
      </c>
      <c r="AX24" s="63">
        <v>9.1140000000000008</v>
      </c>
      <c r="AY24" s="63">
        <v>7.5640000000000001</v>
      </c>
      <c r="AZ24" s="64">
        <v>11.477</v>
      </c>
      <c r="BA24" s="65">
        <v>4.133</v>
      </c>
      <c r="BB24" s="63">
        <v>0.91100000000000003</v>
      </c>
      <c r="BC24" s="63">
        <v>7.5839999999999996</v>
      </c>
      <c r="BD24" s="63">
        <v>1.6859999999999999</v>
      </c>
      <c r="BE24" s="64">
        <v>13.476000000000001</v>
      </c>
      <c r="BF24" s="65">
        <v>7.4740000000000002</v>
      </c>
      <c r="BG24" s="63">
        <v>7.3860000000000001</v>
      </c>
      <c r="BH24" s="63">
        <v>7.11</v>
      </c>
      <c r="BI24" s="63">
        <v>9.1530000000000005</v>
      </c>
      <c r="BJ24" s="64">
        <v>7.3140000000000001</v>
      </c>
      <c r="BK24" s="65">
        <v>7.94</v>
      </c>
      <c r="BL24" s="63">
        <v>8.8439999999999994</v>
      </c>
      <c r="BM24" s="63">
        <v>7.173</v>
      </c>
      <c r="BN24" s="63">
        <v>6.4790000000000001</v>
      </c>
      <c r="BO24" s="77">
        <v>6.41</v>
      </c>
      <c r="BP24" s="53" t="s">
        <v>145</v>
      </c>
    </row>
    <row r="25" spans="1:68" ht="15" customHeight="1" thickBot="1" x14ac:dyDescent="0.6">
      <c r="A25" s="52">
        <f t="shared" si="0"/>
        <v>2</v>
      </c>
      <c r="B25" s="51"/>
      <c r="C25" s="43" t="s">
        <v>115</v>
      </c>
      <c r="D25" s="44"/>
      <c r="E25" s="50"/>
      <c r="F25" s="78" t="s">
        <v>127</v>
      </c>
      <c r="G25" s="79" t="s">
        <v>100</v>
      </c>
      <c r="H25" s="80">
        <v>76.691999999999993</v>
      </c>
      <c r="I25" s="81">
        <v>79.224000000000004</v>
      </c>
      <c r="J25" s="81">
        <v>77.075000000000003</v>
      </c>
      <c r="K25" s="81">
        <v>69.138999999999996</v>
      </c>
      <c r="L25" s="82">
        <v>53.228999999999999</v>
      </c>
      <c r="M25" s="83">
        <v>79.754000000000005</v>
      </c>
      <c r="N25" s="81">
        <v>82.971999999999994</v>
      </c>
      <c r="O25" s="81">
        <v>76.647000000000006</v>
      </c>
      <c r="P25" s="81">
        <v>64.421999999999997</v>
      </c>
      <c r="Q25" s="82">
        <v>46.904000000000003</v>
      </c>
      <c r="R25" s="83">
        <v>75.222999999999999</v>
      </c>
      <c r="S25" s="81">
        <v>82.503</v>
      </c>
      <c r="T25" s="81">
        <v>76.356999999999999</v>
      </c>
      <c r="U25" s="81">
        <v>66.150999999999996</v>
      </c>
      <c r="V25" s="82">
        <v>44.292000000000002</v>
      </c>
      <c r="W25" s="83">
        <v>68.548000000000002</v>
      </c>
      <c r="X25" s="81">
        <v>69.613</v>
      </c>
      <c r="Y25" s="81">
        <v>73.664000000000001</v>
      </c>
      <c r="Z25" s="81">
        <v>65.644999999999996</v>
      </c>
      <c r="AA25" s="82">
        <v>44.509</v>
      </c>
      <c r="AB25" s="83">
        <v>71.332999999999998</v>
      </c>
      <c r="AC25" s="81">
        <v>75.340999999999994</v>
      </c>
      <c r="AD25" s="81">
        <v>73.983999999999995</v>
      </c>
      <c r="AE25" s="81">
        <v>74.429000000000002</v>
      </c>
      <c r="AF25" s="82">
        <v>53.79</v>
      </c>
      <c r="AG25" s="83">
        <v>74.700999999999993</v>
      </c>
      <c r="AH25" s="81">
        <v>78.832999999999998</v>
      </c>
      <c r="AI25" s="81">
        <v>71.548000000000002</v>
      </c>
      <c r="AJ25" s="81">
        <v>62.624000000000002</v>
      </c>
      <c r="AK25" s="82">
        <v>49.802</v>
      </c>
      <c r="AL25" s="83">
        <v>80.98</v>
      </c>
      <c r="AM25" s="81">
        <v>81.99</v>
      </c>
      <c r="AN25" s="81">
        <v>82.878</v>
      </c>
      <c r="AO25" s="81">
        <v>71.575999999999993</v>
      </c>
      <c r="AP25" s="82">
        <v>68.242000000000004</v>
      </c>
      <c r="AQ25" s="83">
        <v>76.343999999999994</v>
      </c>
      <c r="AR25" s="81">
        <v>77.233000000000004</v>
      </c>
      <c r="AS25" s="81">
        <v>73.275999999999996</v>
      </c>
      <c r="AT25" s="81">
        <v>59.526000000000003</v>
      </c>
      <c r="AU25" s="82">
        <v>43.832999999999998</v>
      </c>
      <c r="AV25" s="83">
        <v>65.56</v>
      </c>
      <c r="AW25" s="81">
        <v>67.126000000000005</v>
      </c>
      <c r="AX25" s="81">
        <v>63.314</v>
      </c>
      <c r="AY25" s="81">
        <v>59.13</v>
      </c>
      <c r="AZ25" s="82">
        <v>34.773000000000003</v>
      </c>
      <c r="BA25" s="83">
        <v>84.78</v>
      </c>
      <c r="BB25" s="81">
        <v>82.471999999999994</v>
      </c>
      <c r="BC25" s="81">
        <v>90.590999999999994</v>
      </c>
      <c r="BD25" s="81">
        <v>84.978999999999999</v>
      </c>
      <c r="BE25" s="82">
        <v>67.14</v>
      </c>
      <c r="BF25" s="83">
        <v>76.463999999999999</v>
      </c>
      <c r="BG25" s="81">
        <v>81.218999999999994</v>
      </c>
      <c r="BH25" s="81">
        <v>71.572999999999993</v>
      </c>
      <c r="BI25" s="81">
        <v>70.108999999999995</v>
      </c>
      <c r="BJ25" s="82">
        <v>62.070999999999998</v>
      </c>
      <c r="BK25" s="83">
        <v>72.924999999999997</v>
      </c>
      <c r="BL25" s="81">
        <v>73.531000000000006</v>
      </c>
      <c r="BM25" s="81">
        <v>74.152000000000001</v>
      </c>
      <c r="BN25" s="81">
        <v>75.099000000000004</v>
      </c>
      <c r="BO25" s="84">
        <v>63.482999999999997</v>
      </c>
      <c r="BP25" s="53" t="s">
        <v>146</v>
      </c>
    </row>
    <row r="26" spans="1:68" ht="12.75" customHeight="1" thickTop="1" x14ac:dyDescent="0.2">
      <c r="B26" s="66" t="s">
        <v>147</v>
      </c>
    </row>
    <row r="27" spans="1:68" ht="12.75" customHeight="1" x14ac:dyDescent="0.2">
      <c r="B27" s="66" t="s">
        <v>148</v>
      </c>
    </row>
    <row r="28" spans="1:68" ht="12.75" customHeight="1" x14ac:dyDescent="0.25">
      <c r="B28" s="67" t="s">
        <v>150</v>
      </c>
    </row>
    <row r="29" spans="1:68" ht="12.75" customHeight="1" thickBot="1" x14ac:dyDescent="0.3">
      <c r="B29" s="67" t="s">
        <v>149</v>
      </c>
    </row>
    <row r="30" spans="1:68" ht="12.75" customHeight="1" thickTop="1" thickBot="1" x14ac:dyDescent="0.25">
      <c r="B30" s="85"/>
      <c r="C30" s="66" t="s">
        <v>152</v>
      </c>
    </row>
    <row r="31" spans="1:68"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2021-07-19T03:34:40Z</dcterms:created>
  <dcterms:modified xsi:type="dcterms:W3CDTF">2021-07-19T03:34:40Z</dcterms:modified>
</cp:coreProperties>
</file>