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作業中フォルダ(保存期間1年未満)\振興班\☆白書・レポート・想定問執筆\e-stat\02_掲載データ\"/>
    </mc:Choice>
  </mc:AlternateContent>
  <bookViews>
    <workbookView xWindow="0" yWindow="0" windowWidth="20490" windowHeight="7530" tabRatio="874"/>
  </bookViews>
  <sheets>
    <sheet name="長距離フェリー航路の輸送実績" sheetId="2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29" l="1"/>
  <c r="D15" i="29"/>
  <c r="D14" i="29"/>
  <c r="D12" i="29"/>
  <c r="D11" i="29"/>
  <c r="D10" i="29"/>
</calcChain>
</file>

<file path=xl/sharedStrings.xml><?xml version="1.0" encoding="utf-8"?>
<sst xmlns="http://schemas.openxmlformats.org/spreadsheetml/2006/main" count="41" uniqueCount="28">
  <si>
    <t>輸送人キロ</t>
    <rPh sb="0" eb="2">
      <t>ユソウ</t>
    </rPh>
    <rPh sb="2" eb="3">
      <t>ジン</t>
    </rPh>
    <phoneticPr fontId="3"/>
  </si>
  <si>
    <t>航路数</t>
    <rPh sb="0" eb="2">
      <t>コウロ</t>
    </rPh>
    <rPh sb="2" eb="3">
      <t>スウ</t>
    </rPh>
    <phoneticPr fontId="3"/>
  </si>
  <si>
    <t>（注）１．８トントラック換算は、乗用車２．５台を１台としたものである。
　　　２．2020年度分は速報値である。
　　　３．端数処理のため、末尾の数字が合わない場合がある。</t>
    <rPh sb="1" eb="2">
      <t>チュウ</t>
    </rPh>
    <rPh sb="12" eb="14">
      <t>カンサン</t>
    </rPh>
    <rPh sb="16" eb="19">
      <t>ジョウヨウシャ</t>
    </rPh>
    <rPh sb="22" eb="23">
      <t>ダイ</t>
    </rPh>
    <rPh sb="25" eb="26">
      <t>ダイ</t>
    </rPh>
    <rPh sb="45" eb="48">
      <t>ネンドブン</t>
    </rPh>
    <rPh sb="49" eb="52">
      <t>ソクホウチ</t>
    </rPh>
    <rPh sb="62" eb="64">
      <t>ハスウ</t>
    </rPh>
    <rPh sb="64" eb="66">
      <t>ショリ</t>
    </rPh>
    <rPh sb="70" eb="72">
      <t>マツビ</t>
    </rPh>
    <rPh sb="73" eb="75">
      <t>スウジ</t>
    </rPh>
    <rPh sb="76" eb="77">
      <t>ア</t>
    </rPh>
    <rPh sb="80" eb="82">
      <t>バアイ</t>
    </rPh>
    <phoneticPr fontId="3"/>
  </si>
  <si>
    <t>計</t>
    <rPh sb="0" eb="1">
      <t>ケイ</t>
    </rPh>
    <phoneticPr fontId="3"/>
  </si>
  <si>
    <t>百万人キロ</t>
  </si>
  <si>
    <t>（２０２０年４月１日現在）</t>
    <rPh sb="5" eb="6">
      <t>ネン</t>
    </rPh>
    <phoneticPr fontId="3"/>
  </si>
  <si>
    <t>（単位：千台、百万台キロ）</t>
    <rPh sb="1" eb="3">
      <t>タンイ</t>
    </rPh>
    <rPh sb="4" eb="6">
      <t>センダイ</t>
    </rPh>
    <rPh sb="7" eb="8">
      <t>ヒャク</t>
    </rPh>
    <rPh sb="8" eb="10">
      <t>マンダイ</t>
    </rPh>
    <phoneticPr fontId="3"/>
  </si>
  <si>
    <t>航路距離</t>
    <rPh sb="0" eb="2">
      <t>コウロ</t>
    </rPh>
    <rPh sb="2" eb="4">
      <t>キョリ</t>
    </rPh>
    <phoneticPr fontId="3"/>
  </si>
  <si>
    <t>区分</t>
    <rPh sb="0" eb="2">
      <t>クブン</t>
    </rPh>
    <phoneticPr fontId="3"/>
  </si>
  <si>
    <t>輸送人員</t>
    <rPh sb="0" eb="2">
      <t>ユソウ</t>
    </rPh>
    <rPh sb="2" eb="4">
      <t>ジンイン</t>
    </rPh>
    <phoneticPr fontId="3"/>
  </si>
  <si>
    <t>輸送実績</t>
  </si>
  <si>
    <t>航路</t>
  </si>
  <si>
    <t>km</t>
  </si>
  <si>
    <t>就航隻数</t>
    <rPh sb="0" eb="2">
      <t>シュウコウ</t>
    </rPh>
    <rPh sb="2" eb="4">
      <t>セキスウ</t>
    </rPh>
    <phoneticPr fontId="3"/>
  </si>
  <si>
    <t>対前年度伸び率</t>
  </si>
  <si>
    <t>隻</t>
  </si>
  <si>
    <t>構成比</t>
  </si>
  <si>
    <t>航送台数</t>
    <rPh sb="0" eb="1">
      <t>コウ</t>
    </rPh>
    <rPh sb="1" eb="2">
      <t>ソウ</t>
    </rPh>
    <rPh sb="2" eb="4">
      <t>ダイスウ</t>
    </rPh>
    <phoneticPr fontId="3"/>
  </si>
  <si>
    <t>普通トラック</t>
    <rPh sb="0" eb="2">
      <t>フツウ</t>
    </rPh>
    <phoneticPr fontId="3"/>
  </si>
  <si>
    <t>乗用車・その他</t>
    <rPh sb="0" eb="3">
      <t>ジョウヨウシャ</t>
    </rPh>
    <rPh sb="6" eb="7">
      <t>タ</t>
    </rPh>
    <phoneticPr fontId="3"/>
  </si>
  <si>
    <t>旅客</t>
    <rPh sb="0" eb="2">
      <t>リョカク</t>
    </rPh>
    <phoneticPr fontId="3"/>
  </si>
  <si>
    <t>８トントラック換算計</t>
    <rPh sb="7" eb="9">
      <t>カンサン</t>
    </rPh>
    <rPh sb="9" eb="10">
      <t>ケイ</t>
    </rPh>
    <phoneticPr fontId="3"/>
  </si>
  <si>
    <t>航送台キロ</t>
    <rPh sb="0" eb="1">
      <t>コウ</t>
    </rPh>
    <rPh sb="1" eb="2">
      <t>ソウ</t>
    </rPh>
    <rPh sb="2" eb="3">
      <t>ダイ</t>
    </rPh>
    <phoneticPr fontId="3"/>
  </si>
  <si>
    <t>千人</t>
  </si>
  <si>
    <t>（２０２１年４月１日現在）</t>
    <rPh sb="5" eb="6">
      <t>ネン</t>
    </rPh>
    <phoneticPr fontId="3"/>
  </si>
  <si>
    <t>長距離フェリー航路の輸送実績</t>
    <rPh sb="0" eb="3">
      <t>チョウキョリ</t>
    </rPh>
    <rPh sb="7" eb="9">
      <t>コウロ</t>
    </rPh>
    <rPh sb="10" eb="14">
      <t>ユソウジッセキ</t>
    </rPh>
    <phoneticPr fontId="3"/>
  </si>
  <si>
    <t>２０１９年度（９社）</t>
    <rPh sb="4" eb="6">
      <t>ネンド</t>
    </rPh>
    <rPh sb="8" eb="9">
      <t>シャ</t>
    </rPh>
    <phoneticPr fontId="3"/>
  </si>
  <si>
    <t>２０２０年度（８社）</t>
    <rPh sb="4" eb="6">
      <t>ネンド</t>
    </rPh>
    <rPh sb="8" eb="9">
      <t>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</si>
</sst>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9" formatCode="#,##0_ "/>
    <numFmt numFmtId="180" formatCode="0.0%"/>
  </numFmts>
  <fonts count="7" x14ac:knownFonts="1">
    <font>
      <sz val="11"/>
      <name val="ＭＳ Ｐゴシック"/>
      <family val="3"/>
    </font>
    <font>
      <sz val="11"/>
      <color theme="1"/>
      <name val="ＭＳ Ｐゴシック"/>
      <family val="2"/>
      <scheme val="minor"/>
    </font>
    <font>
      <sz val="11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sz val="14"/>
      <name val="ＭＳ Ｐゴシック"/>
      <family val="3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3" xfId="0" applyFill="1" applyBorder="1">
      <alignment vertical="center"/>
    </xf>
    <xf numFmtId="0" fontId="0" fillId="3" borderId="6" xfId="0" applyFill="1" applyBorder="1">
      <alignment vertical="center"/>
    </xf>
    <xf numFmtId="0" fontId="0" fillId="2" borderId="13" xfId="0" applyFill="1" applyBorder="1">
      <alignment vertical="center"/>
    </xf>
    <xf numFmtId="0" fontId="0" fillId="3" borderId="1" xfId="0" applyFill="1" applyBorder="1">
      <alignment vertical="center"/>
    </xf>
    <xf numFmtId="0" fontId="0" fillId="3" borderId="2" xfId="0" applyFill="1" applyBorder="1">
      <alignment vertical="center"/>
    </xf>
    <xf numFmtId="0" fontId="0" fillId="3" borderId="13" xfId="0" applyFill="1" applyBorder="1" applyAlignment="1">
      <alignment horizontal="center" vertical="center"/>
    </xf>
    <xf numFmtId="38" fontId="0" fillId="0" borderId="13" xfId="13" applyFont="1" applyFill="1" applyBorder="1">
      <alignment vertical="center"/>
    </xf>
    <xf numFmtId="38" fontId="0" fillId="0" borderId="10" xfId="13" applyFont="1" applyFill="1" applyBorder="1">
      <alignment vertical="center"/>
    </xf>
    <xf numFmtId="0" fontId="0" fillId="3" borderId="11" xfId="0" applyFill="1" applyBorder="1">
      <alignment vertical="center"/>
    </xf>
    <xf numFmtId="179" fontId="0" fillId="3" borderId="0" xfId="0" applyNumberFormat="1" applyFill="1" applyBorder="1">
      <alignment vertical="center"/>
    </xf>
    <xf numFmtId="0" fontId="0" fillId="3" borderId="0" xfId="0" applyFill="1" applyBorder="1">
      <alignment vertical="center"/>
    </xf>
    <xf numFmtId="180" fontId="0" fillId="0" borderId="13" xfId="14" applyNumberFormat="1" applyFont="1" applyFill="1" applyBorder="1">
      <alignment vertical="center"/>
    </xf>
    <xf numFmtId="180" fontId="0" fillId="4" borderId="13" xfId="14" applyNumberFormat="1" applyFont="1" applyFill="1" applyBorder="1">
      <alignment vertical="center"/>
    </xf>
    <xf numFmtId="9" fontId="0" fillId="4" borderId="13" xfId="14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0" fillId="3" borderId="4" xfId="0" applyFill="1" applyBorder="1">
      <alignment vertical="center"/>
    </xf>
    <xf numFmtId="0" fontId="0" fillId="3" borderId="5" xfId="0" applyFill="1" applyBorder="1">
      <alignment vertical="center"/>
    </xf>
    <xf numFmtId="0" fontId="0" fillId="3" borderId="13" xfId="0" applyFill="1" applyBorder="1" applyAlignment="1">
      <alignment horizontal="center" vertical="center" wrapText="1"/>
    </xf>
    <xf numFmtId="0" fontId="0" fillId="2" borderId="2" xfId="0" applyFill="1" applyBorder="1">
      <alignment vertical="center"/>
    </xf>
    <xf numFmtId="0" fontId="0" fillId="2" borderId="15" xfId="0" applyFill="1" applyBorder="1" applyAlignment="1">
      <alignment horizontal="right" vertical="center"/>
    </xf>
    <xf numFmtId="0" fontId="0" fillId="3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11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9" xfId="0" applyFill="1" applyBorder="1" applyAlignment="1">
      <alignment horizontal="center" vertical="center" textRotation="255"/>
    </xf>
    <xf numFmtId="0" fontId="0" fillId="2" borderId="7" xfId="0" applyFill="1" applyBorder="1" applyAlignment="1">
      <alignment horizontal="center" vertical="center" textRotation="255"/>
    </xf>
    <xf numFmtId="0" fontId="0" fillId="2" borderId="8" xfId="0" applyFill="1" applyBorder="1" applyAlignment="1">
      <alignment horizontal="center" vertical="center" textRotation="255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15">
    <cellStyle name="パーセント" xfId="14" builtinId="5"/>
    <cellStyle name="パーセント 2" xfId="1"/>
    <cellStyle name="桁区切り" xfId="13" builtinId="6"/>
    <cellStyle name="桁区切り 2" xfId="2"/>
    <cellStyle name="桁区切り 2 2" xfId="3"/>
    <cellStyle name="桁区切り 2 2 2" xfId="4"/>
    <cellStyle name="桁区切り 3" xfId="5"/>
    <cellStyle name="桁区切り 4" xfId="6"/>
    <cellStyle name="標準" xfId="0" builtinId="0"/>
    <cellStyle name="標準 2" xfId="7"/>
    <cellStyle name="標準 2 2" xfId="8"/>
    <cellStyle name="標準 2 3" xfId="9"/>
    <cellStyle name="標準 3" xfId="10"/>
    <cellStyle name="標準 4" xfId="11"/>
    <cellStyle name="標準 5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H19" sqref="H19"/>
    </sheetView>
  </sheetViews>
  <sheetFormatPr defaultColWidth="8.875" defaultRowHeight="13.5" x14ac:dyDescent="0.15"/>
  <cols>
    <col min="1" max="1" width="3.625" style="1" customWidth="1"/>
    <col min="2" max="2" width="17.375" style="1" customWidth="1"/>
    <col min="3" max="5" width="8.875" style="1"/>
    <col min="6" max="6" width="9.875" style="1" bestFit="1" customWidth="1"/>
    <col min="7" max="16384" width="8.875" style="1"/>
  </cols>
  <sheetData>
    <row r="1" spans="1:8" ht="17.25" x14ac:dyDescent="0.15">
      <c r="A1" s="37" t="s">
        <v>25</v>
      </c>
      <c r="B1" s="38"/>
      <c r="C1" s="38"/>
      <c r="D1" s="38"/>
      <c r="E1" s="38"/>
      <c r="F1" s="38"/>
      <c r="G1" s="38"/>
      <c r="H1" s="38"/>
    </row>
    <row r="3" spans="1:8" x14ac:dyDescent="0.15">
      <c r="E3" s="21" t="s">
        <v>6</v>
      </c>
      <c r="F3" s="21"/>
      <c r="G3" s="21"/>
      <c r="H3" s="21"/>
    </row>
    <row r="4" spans="1:8" x14ac:dyDescent="0.15">
      <c r="A4" s="22" t="s">
        <v>8</v>
      </c>
      <c r="B4" s="23"/>
      <c r="C4" s="22" t="s">
        <v>26</v>
      </c>
      <c r="D4" s="24"/>
      <c r="E4" s="23"/>
      <c r="F4" s="22" t="s">
        <v>27</v>
      </c>
      <c r="G4" s="24"/>
      <c r="H4" s="23"/>
    </row>
    <row r="5" spans="1:8" x14ac:dyDescent="0.15">
      <c r="A5" s="25" t="s">
        <v>1</v>
      </c>
      <c r="B5" s="26"/>
      <c r="C5" s="5"/>
      <c r="D5" s="10">
        <v>12</v>
      </c>
      <c r="E5" s="17" t="s">
        <v>11</v>
      </c>
      <c r="F5" s="5"/>
      <c r="G5" s="10">
        <v>11</v>
      </c>
      <c r="H5" s="17" t="s">
        <v>11</v>
      </c>
    </row>
    <row r="6" spans="1:8" x14ac:dyDescent="0.15">
      <c r="A6" s="27" t="s">
        <v>7</v>
      </c>
      <c r="B6" s="28"/>
      <c r="C6" s="6"/>
      <c r="D6" s="11">
        <v>8686</v>
      </c>
      <c r="E6" s="18" t="s">
        <v>12</v>
      </c>
      <c r="F6" s="6"/>
      <c r="G6" s="11">
        <v>8332</v>
      </c>
      <c r="H6" s="18" t="s">
        <v>12</v>
      </c>
    </row>
    <row r="7" spans="1:8" x14ac:dyDescent="0.15">
      <c r="A7" s="27" t="s">
        <v>13</v>
      </c>
      <c r="B7" s="28"/>
      <c r="C7" s="6"/>
      <c r="D7" s="12">
        <v>36</v>
      </c>
      <c r="E7" s="18" t="s">
        <v>15</v>
      </c>
      <c r="F7" s="6"/>
      <c r="G7" s="12">
        <v>35</v>
      </c>
      <c r="H7" s="18" t="s">
        <v>15</v>
      </c>
    </row>
    <row r="8" spans="1:8" x14ac:dyDescent="0.15">
      <c r="A8" s="2"/>
      <c r="B8" s="3"/>
      <c r="C8" s="29" t="s">
        <v>5</v>
      </c>
      <c r="D8" s="30"/>
      <c r="E8" s="31"/>
      <c r="F8" s="29" t="s">
        <v>24</v>
      </c>
      <c r="G8" s="30"/>
      <c r="H8" s="31"/>
    </row>
    <row r="9" spans="1:8" ht="27" x14ac:dyDescent="0.15">
      <c r="A9" s="22" t="s">
        <v>8</v>
      </c>
      <c r="B9" s="23"/>
      <c r="C9" s="7" t="s">
        <v>10</v>
      </c>
      <c r="D9" s="7" t="s">
        <v>16</v>
      </c>
      <c r="E9" s="19" t="s">
        <v>14</v>
      </c>
      <c r="F9" s="7" t="s">
        <v>10</v>
      </c>
      <c r="G9" s="7" t="s">
        <v>16</v>
      </c>
      <c r="H9" s="19" t="s">
        <v>14</v>
      </c>
    </row>
    <row r="10" spans="1:8" ht="13.5" customHeight="1" x14ac:dyDescent="0.15">
      <c r="A10" s="34" t="s">
        <v>17</v>
      </c>
      <c r="B10" s="4" t="s">
        <v>18</v>
      </c>
      <c r="C10" s="8">
        <v>1258</v>
      </c>
      <c r="D10" s="13">
        <f>C10/C12</f>
        <v>0.61395802830649093</v>
      </c>
      <c r="E10" s="13">
        <v>-4.0000000000000001E-3</v>
      </c>
      <c r="F10" s="8">
        <v>1172</v>
      </c>
      <c r="G10" s="13">
        <v>0.68899999999999995</v>
      </c>
      <c r="H10" s="13">
        <v>-6.8000000000000005E-2</v>
      </c>
    </row>
    <row r="11" spans="1:8" x14ac:dyDescent="0.15">
      <c r="A11" s="35"/>
      <c r="B11" s="4" t="s">
        <v>19</v>
      </c>
      <c r="C11" s="8">
        <v>792</v>
      </c>
      <c r="D11" s="13">
        <f>C11/C12</f>
        <v>0.38653001464128844</v>
      </c>
      <c r="E11" s="13">
        <v>-3.0000000000000001E-3</v>
      </c>
      <c r="F11" s="8">
        <v>530</v>
      </c>
      <c r="G11" s="13">
        <v>0.311</v>
      </c>
      <c r="H11" s="13">
        <v>-0.33100000000000002</v>
      </c>
    </row>
    <row r="12" spans="1:8" x14ac:dyDescent="0.15">
      <c r="A12" s="35"/>
      <c r="B12" s="4" t="s">
        <v>3</v>
      </c>
      <c r="C12" s="8">
        <v>2049</v>
      </c>
      <c r="D12" s="13">
        <f>SUM(D10:D11)</f>
        <v>1.0004880429477794</v>
      </c>
      <c r="E12" s="13">
        <v>-3.0000000000000001E-3</v>
      </c>
      <c r="F12" s="8">
        <v>1702</v>
      </c>
      <c r="G12" s="13">
        <v>1</v>
      </c>
      <c r="H12" s="13">
        <v>-0.16900000000000001</v>
      </c>
    </row>
    <row r="13" spans="1:8" x14ac:dyDescent="0.15">
      <c r="A13" s="36"/>
      <c r="B13" s="4" t="s">
        <v>21</v>
      </c>
      <c r="C13" s="8">
        <v>1586</v>
      </c>
      <c r="D13" s="14"/>
      <c r="E13" s="13">
        <v>-3.0000000000000001E-3</v>
      </c>
      <c r="F13" s="8">
        <v>1392</v>
      </c>
      <c r="G13" s="14"/>
      <c r="H13" s="13">
        <v>-0.122</v>
      </c>
    </row>
    <row r="14" spans="1:8" ht="13.5" customHeight="1" x14ac:dyDescent="0.15">
      <c r="A14" s="34" t="s">
        <v>22</v>
      </c>
      <c r="B14" s="4" t="s">
        <v>18</v>
      </c>
      <c r="C14" s="8">
        <v>805</v>
      </c>
      <c r="D14" s="13">
        <f>C14/C16</f>
        <v>0.62354763749031761</v>
      </c>
      <c r="E14" s="13">
        <v>-8.9999999999999993E-3</v>
      </c>
      <c r="F14" s="8">
        <v>1059</v>
      </c>
      <c r="G14" s="13">
        <v>0.73499999999999999</v>
      </c>
      <c r="H14" s="13">
        <v>0.316</v>
      </c>
    </row>
    <row r="15" spans="1:8" x14ac:dyDescent="0.15">
      <c r="A15" s="35"/>
      <c r="B15" s="4" t="s">
        <v>19</v>
      </c>
      <c r="C15" s="8">
        <v>486</v>
      </c>
      <c r="D15" s="13">
        <f>C15/C16</f>
        <v>0.37645236250968239</v>
      </c>
      <c r="E15" s="13">
        <v>0</v>
      </c>
      <c r="F15" s="8">
        <v>382</v>
      </c>
      <c r="G15" s="13">
        <v>0.26500000000000001</v>
      </c>
      <c r="H15" s="13">
        <v>-0.214</v>
      </c>
    </row>
    <row r="16" spans="1:8" ht="21" customHeight="1" x14ac:dyDescent="0.15">
      <c r="A16" s="35"/>
      <c r="B16" s="4" t="s">
        <v>3</v>
      </c>
      <c r="C16" s="8">
        <v>1291</v>
      </c>
      <c r="D16" s="13">
        <f>SUM(D14:D15)</f>
        <v>1</v>
      </c>
      <c r="E16" s="13">
        <v>-5.0000000000000001E-3</v>
      </c>
      <c r="F16" s="8">
        <v>1441</v>
      </c>
      <c r="G16" s="13">
        <v>1</v>
      </c>
      <c r="H16" s="13">
        <v>0.11600000000000001</v>
      </c>
    </row>
    <row r="17" spans="1:9" ht="20.25" customHeight="1" x14ac:dyDescent="0.15">
      <c r="A17" s="36"/>
      <c r="B17" s="4" t="s">
        <v>21</v>
      </c>
      <c r="C17" s="8">
        <v>1006</v>
      </c>
      <c r="D17" s="15"/>
      <c r="E17" s="13">
        <v>-7.0000000000000001E-3</v>
      </c>
      <c r="F17" s="8">
        <v>1217</v>
      </c>
      <c r="G17" s="15"/>
      <c r="H17" s="13">
        <v>0.21</v>
      </c>
    </row>
    <row r="18" spans="1:9" ht="13.5" customHeight="1" x14ac:dyDescent="0.15">
      <c r="A18" s="34" t="s">
        <v>20</v>
      </c>
      <c r="B18" s="4" t="s">
        <v>9</v>
      </c>
      <c r="C18" s="9">
        <v>2388</v>
      </c>
      <c r="D18" s="16" t="s">
        <v>23</v>
      </c>
      <c r="E18" s="13">
        <v>-8.0000000000000002E-3</v>
      </c>
      <c r="F18" s="9">
        <v>1119</v>
      </c>
      <c r="G18" s="16" t="s">
        <v>23</v>
      </c>
      <c r="H18" s="13">
        <v>-0.53100000000000003</v>
      </c>
    </row>
    <row r="19" spans="1:9" x14ac:dyDescent="0.15">
      <c r="A19" s="36"/>
      <c r="B19" s="4" t="s">
        <v>0</v>
      </c>
      <c r="C19" s="9">
        <v>1330</v>
      </c>
      <c r="D19" s="16" t="s">
        <v>4</v>
      </c>
      <c r="E19" s="13">
        <v>1E-3</v>
      </c>
      <c r="F19" s="9">
        <v>638</v>
      </c>
      <c r="G19" s="16" t="s">
        <v>4</v>
      </c>
      <c r="H19" s="13">
        <v>-0.52</v>
      </c>
      <c r="I19" s="20"/>
    </row>
    <row r="20" spans="1:9" ht="42.75" customHeight="1" x14ac:dyDescent="0.15">
      <c r="A20" s="32" t="s">
        <v>2</v>
      </c>
      <c r="B20" s="32"/>
      <c r="C20" s="32"/>
      <c r="D20" s="32"/>
      <c r="E20" s="32"/>
      <c r="F20" s="32"/>
      <c r="G20" s="32"/>
      <c r="H20" s="32"/>
      <c r="I20" s="33"/>
    </row>
  </sheetData>
  <mergeCells count="15">
    <mergeCell ref="A20:I20"/>
    <mergeCell ref="A10:A13"/>
    <mergeCell ref="A14:A17"/>
    <mergeCell ref="A18:A19"/>
    <mergeCell ref="A1:H1"/>
    <mergeCell ref="A6:B6"/>
    <mergeCell ref="A7:B7"/>
    <mergeCell ref="C8:E8"/>
    <mergeCell ref="F8:H8"/>
    <mergeCell ref="A9:B9"/>
    <mergeCell ref="E3:H3"/>
    <mergeCell ref="A4:B4"/>
    <mergeCell ref="C4:E4"/>
    <mergeCell ref="F4:H4"/>
    <mergeCell ref="A5:B5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長距離フェリー航路の輸送実績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行政情報システム室</dc:creator>
  <cp:lastModifiedBy>ㅤ</cp:lastModifiedBy>
  <cp:lastPrinted>2021-04-16T08:28:46Z</cp:lastPrinted>
  <dcterms:created xsi:type="dcterms:W3CDTF">2005-03-28T07:38:34Z</dcterms:created>
  <dcterms:modified xsi:type="dcterms:W3CDTF">2021-09-09T02:53:03Z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2021-07-02T05:18:45Z</vt:filetime>
  </property>
</Properties>
</file>