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■入卒調査関係\●年度別フォルダ\Ｒ６年\100_統計誤り対応\5_長野県\03_正誤表・正誤情報\令和３年度\掲載用帳票\入学\"/>
    </mc:Choice>
  </mc:AlternateContent>
  <xr:revisionPtr revIDLastSave="0" documentId="8_{0701BF1C-D1AB-42BA-89D8-4E1DBDD4B499}" xr6:coauthVersionLast="47" xr6:coauthVersionMax="47" xr10:uidLastSave="{00000000-0000-0000-0000-000000000000}"/>
  <bookViews>
    <workbookView xWindow="-120" yWindow="-120" windowWidth="29040" windowHeight="15840" xr2:uid="{00D52012-6909-4BCC-912E-329626B7D27B}"/>
  </bookViews>
  <sheets>
    <sheet name="第１５－２表" sheetId="1" r:id="rId1"/>
  </sheets>
  <definedNames>
    <definedName name="_xlnm.Print_Area" localSheetId="0">'第１５－２表'!$A$2:$P$23</definedName>
    <definedName name="_xlnm.Print_Titles" localSheetId="0">'第１５－２表'!$A:$A,'第１５－２表'!$2:$4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5" i="1" l="1"/>
  <c r="G15" i="1"/>
  <c r="F15" i="1"/>
  <c r="I15" i="1" s="1"/>
  <c r="E15" i="1"/>
  <c r="H14" i="1"/>
  <c r="J14" i="1" s="1"/>
  <c r="G14" i="1"/>
  <c r="F14" i="1"/>
  <c r="E14" i="1"/>
  <c r="I14" i="1" l="1"/>
</calcChain>
</file>

<file path=xl/sharedStrings.xml><?xml version="1.0" encoding="utf-8"?>
<sst xmlns="http://schemas.openxmlformats.org/spreadsheetml/2006/main" count="38" uniqueCount="38">
  <si>
    <t>第１５－２表　入学状況、学校養成所区分別（男子再掲）（看護師２年課程）</t>
    <phoneticPr fontId="2"/>
  </si>
  <si>
    <t>入学試験状況</t>
  </si>
  <si>
    <t>入学者情報</t>
  </si>
  <si>
    <t>年齢階級別</t>
  </si>
  <si>
    <t>学校数</t>
  </si>
  <si>
    <t>総定員</t>
  </si>
  <si>
    <t>1学年定員</t>
    <phoneticPr fontId="2"/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</si>
  <si>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</si>
  <si>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</si>
  <si>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</si>
  <si>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</si>
  <si>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</si>
  <si>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</si>
  <si>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</si>
  <si>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</si>
  <si>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</si>
  <si>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</si>
  <si>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</si>
  <si>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</si>
  <si>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総数</t>
  </si>
  <si>
    <t>01 大学院</t>
  </si>
  <si>
    <t>02 大学</t>
  </si>
  <si>
    <t>03 短期大学</t>
  </si>
  <si>
    <t>04 高等学校</t>
  </si>
  <si>
    <t>05 高等学校専攻科</t>
  </si>
  <si>
    <t>06 高等学校・専攻科一貫教育校</t>
  </si>
  <si>
    <t>07 専修学校(文部科学大臣指定)</t>
  </si>
  <si>
    <t>08 各種学校(文部科学大臣指定)</t>
  </si>
  <si>
    <t>09 専修学校(厚生労働大臣又は都道府県知事指定)</t>
  </si>
  <si>
    <t>10 各種学校(厚生労働大臣又は都道府県知事指定)</t>
  </si>
  <si>
    <t>11 その他(文部科学大臣指定)</t>
  </si>
  <si>
    <t>12 その他(厚生労働大臣又は都道府県知事指定)</t>
  </si>
  <si>
    <t>13 大学専攻科</t>
  </si>
  <si>
    <t>14 大学別科</t>
  </si>
  <si>
    <t>養成所計(０７～１２計)(再掲)</t>
  </si>
  <si>
    <t xml:space="preserve">  全日制</t>
  </si>
  <si>
    <t xml:space="preserve">  定時制</t>
  </si>
  <si>
    <t xml:space="preserve">  通信制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</si>
</sst>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applyFont="1" applyBorder="1">
      <alignment vertical="center"/>
    </xf>
    <xf numFmtId="0" fontId="1" fillId="0" borderId="2" xfId="0" applyFont="1" applyBorder="1">
      <alignment vertical="center"/>
    </xf>
    <xf numFmtId="0" fontId="1" fillId="0" borderId="3" xfId="0" applyFont="1" applyBorder="1">
      <alignment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>
      <alignment vertical="center"/>
    </xf>
    <xf numFmtId="0" fontId="1" fillId="0" borderId="10" xfId="0" applyFont="1" applyBorder="1">
      <alignment vertical="center"/>
    </xf>
    <xf numFmtId="0" fontId="1" fillId="0" borderId="11" xfId="0" applyFont="1" applyBorder="1">
      <alignment vertical="center"/>
    </xf>
    <xf numFmtId="0" fontId="1" fillId="0" borderId="12" xfId="0" applyFont="1" applyBorder="1">
      <alignment vertical="center"/>
    </xf>
    <xf numFmtId="0" fontId="1" fillId="0" borderId="13" xfId="0" applyFont="1" applyBorder="1">
      <alignment vertical="center"/>
    </xf>
    <xf numFmtId="176" fontId="1" fillId="0" borderId="13" xfId="0" applyNumberFormat="1" applyFont="1" applyBorder="1">
      <alignment vertical="center"/>
    </xf>
    <xf numFmtId="177" fontId="1" fillId="0" borderId="13" xfId="0" applyNumberFormat="1" applyFont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7DF9D-007B-4F03-83CC-D7ACC8496682}">
  <sheetPr>
    <pageSetUpPr fitToPage="1"/>
  </sheetPr>
  <dimension ref="A1:P23"/>
  <sheetViews>
    <sheetView tabSelected="1" workbookViewId="0"/>
  </sheetViews>
  <sheetFormatPr defaultRowHeight="18.75" x14ac:dyDescent="0.15"/>
  <cols>
    <col min="1" max="1" width="50.625" style="1" customWidth="1"/>
    <col min="2" max="16384" width="9" style="1"/>
  </cols>
  <sheetData>
    <row r="1" spans="1:16" x14ac:dyDescent="0.15">
      <c r="A1" s="1" t="s">
        <v>0</v>
      </c>
    </row>
    <row r="2" spans="1:16" x14ac:dyDescent="0.15">
      <c r="A2" s="2"/>
      <c r="B2" s="3" t="s">
        <v>1</v>
      </c>
      <c r="C2" s="4"/>
      <c r="D2" s="4"/>
      <c r="E2" s="4"/>
      <c r="F2" s="4"/>
      <c r="G2" s="4"/>
      <c r="H2" s="4"/>
      <c r="I2" s="4"/>
      <c r="J2" s="5"/>
      <c r="K2" s="6" t="s">
        <v>2</v>
      </c>
      <c r="L2" s="7"/>
      <c r="M2" s="7"/>
      <c r="N2" s="7"/>
      <c r="O2" s="7"/>
      <c r="P2" s="8"/>
    </row>
    <row r="3" spans="1:16" x14ac:dyDescent="0.15">
      <c r="A3" s="9"/>
      <c r="B3" s="10"/>
      <c r="C3" s="11"/>
      <c r="D3" s="11"/>
      <c r="E3" s="11"/>
      <c r="F3" s="11"/>
      <c r="G3" s="11"/>
      <c r="H3" s="11"/>
      <c r="I3" s="11"/>
      <c r="J3" s="12"/>
      <c r="K3" s="6" t="s">
        <v>3</v>
      </c>
      <c r="L3" s="7"/>
      <c r="M3" s="7"/>
      <c r="N3" s="7"/>
      <c r="O3" s="7"/>
      <c r="P3" s="8"/>
    </row>
    <row r="4" spans="1:16" x14ac:dyDescent="0.15">
      <c r="A4" s="13"/>
      <c r="B4" s="14" t="s">
        <v>4</v>
      </c>
      <c r="C4" s="14" t="s">
        <v>5</v>
      </c>
      <c r="D4" s="14" t="s">
        <v>6</v>
      </c>
      <c r="E4" s="14" t="s">
        <v>7</v>
      </c>
      <c r="F4" s="14" t="s">
        <v>8</v>
      </c>
      <c r="G4" s="14" t="s">
        <v>9</v>
      </c>
      <c r="H4" s="14" t="s">
        <v>10</v>
      </c>
      <c r="I4" s="14" t="s">
        <v>11</v>
      </c>
      <c r="J4" s="14" t="s">
        <v>12</v>
      </c>
      <c r="K4" s="14" t="s">
        <v>13</v>
      </c>
      <c r="L4" s="14" t="s">
        <v>14</v>
      </c>
      <c r="M4" s="14" t="s">
        <v>15</v>
      </c>
      <c r="N4" s="14" t="s">
        <v>16</v>
      </c>
      <c r="O4" s="14" t="s">
        <v>17</v>
      </c>
      <c r="P4" s="14" t="s">
        <v>18</v>
      </c>
    </row>
    <row r="5" spans="1:16" x14ac:dyDescent="0.15">
      <c r="A5" s="14" t="s">
        <v>19</v>
      </c>
      <c r="B5" s="15">
        <v>152</v>
      </c>
      <c r="C5" s="15">
        <v>170</v>
      </c>
      <c r="D5" s="15">
        <v>80</v>
      </c>
      <c r="E5" s="15">
        <v>1241</v>
      </c>
      <c r="F5" s="15">
        <v>1227</v>
      </c>
      <c r="G5" s="15">
        <v>1077</v>
      </c>
      <c r="H5" s="15">
        <v>1026</v>
      </c>
      <c r="I5" s="16">
        <v>1.2</v>
      </c>
      <c r="J5" s="16">
        <v>1282.5</v>
      </c>
      <c r="K5" s="15">
        <v>19</v>
      </c>
      <c r="L5" s="15">
        <v>333</v>
      </c>
      <c r="M5" s="15">
        <v>170</v>
      </c>
      <c r="N5" s="15">
        <v>170</v>
      </c>
      <c r="O5" s="15">
        <v>136</v>
      </c>
      <c r="P5" s="15">
        <v>198</v>
      </c>
    </row>
    <row r="6" spans="1:16" x14ac:dyDescent="0.15">
      <c r="A6" s="14" t="s">
        <v>20</v>
      </c>
      <c r="B6" s="15">
        <v>0</v>
      </c>
      <c r="C6" s="15">
        <v>0</v>
      </c>
      <c r="D6" s="15">
        <v>0</v>
      </c>
      <c r="E6" s="15">
        <v>0</v>
      </c>
      <c r="F6" s="15">
        <v>0</v>
      </c>
      <c r="G6" s="15">
        <v>0</v>
      </c>
      <c r="H6" s="15">
        <v>0</v>
      </c>
      <c r="I6" s="15">
        <v>0</v>
      </c>
      <c r="J6" s="15">
        <v>0</v>
      </c>
      <c r="K6" s="15">
        <v>0</v>
      </c>
      <c r="L6" s="15">
        <v>0</v>
      </c>
      <c r="M6" s="15">
        <v>0</v>
      </c>
      <c r="N6" s="15">
        <v>0</v>
      </c>
      <c r="O6" s="15">
        <v>0</v>
      </c>
      <c r="P6" s="15">
        <v>0</v>
      </c>
    </row>
    <row r="7" spans="1:16" x14ac:dyDescent="0.15">
      <c r="A7" s="14" t="s">
        <v>21</v>
      </c>
      <c r="B7" s="15">
        <v>0</v>
      </c>
      <c r="C7" s="15">
        <v>0</v>
      </c>
      <c r="D7" s="15">
        <v>0</v>
      </c>
      <c r="E7" s="15">
        <v>0</v>
      </c>
      <c r="F7" s="15">
        <v>0</v>
      </c>
      <c r="G7" s="15">
        <v>0</v>
      </c>
      <c r="H7" s="15">
        <v>0</v>
      </c>
      <c r="I7" s="15">
        <v>0</v>
      </c>
      <c r="J7" s="15">
        <v>0</v>
      </c>
      <c r="K7" s="15">
        <v>0</v>
      </c>
      <c r="L7" s="15">
        <v>0</v>
      </c>
      <c r="M7" s="15">
        <v>0</v>
      </c>
      <c r="N7" s="15">
        <v>0</v>
      </c>
      <c r="O7" s="15">
        <v>0</v>
      </c>
      <c r="P7" s="15">
        <v>0</v>
      </c>
    </row>
    <row r="8" spans="1:16" x14ac:dyDescent="0.15">
      <c r="A8" s="14" t="s">
        <v>22</v>
      </c>
      <c r="B8" s="15">
        <v>0</v>
      </c>
      <c r="C8" s="15">
        <v>0</v>
      </c>
      <c r="D8" s="15">
        <v>0</v>
      </c>
      <c r="E8" s="15">
        <v>0</v>
      </c>
      <c r="F8" s="15">
        <v>0</v>
      </c>
      <c r="G8" s="15">
        <v>0</v>
      </c>
      <c r="H8" s="15">
        <v>0</v>
      </c>
      <c r="I8" s="15">
        <v>0</v>
      </c>
      <c r="J8" s="15">
        <v>0</v>
      </c>
      <c r="K8" s="15">
        <v>0</v>
      </c>
      <c r="L8" s="15">
        <v>0</v>
      </c>
      <c r="M8" s="15">
        <v>0</v>
      </c>
      <c r="N8" s="15">
        <v>0</v>
      </c>
      <c r="O8" s="15">
        <v>0</v>
      </c>
      <c r="P8" s="15">
        <v>0</v>
      </c>
    </row>
    <row r="9" spans="1:16" x14ac:dyDescent="0.15">
      <c r="A9" s="14" t="s">
        <v>23</v>
      </c>
      <c r="B9" s="15">
        <v>0</v>
      </c>
      <c r="C9" s="15">
        <v>0</v>
      </c>
      <c r="D9" s="15">
        <v>0</v>
      </c>
      <c r="E9" s="15">
        <v>0</v>
      </c>
      <c r="F9" s="15">
        <v>0</v>
      </c>
      <c r="G9" s="15">
        <v>0</v>
      </c>
      <c r="H9" s="15">
        <v>0</v>
      </c>
      <c r="I9" s="15">
        <v>0</v>
      </c>
      <c r="J9" s="15">
        <v>0</v>
      </c>
      <c r="K9" s="15">
        <v>0</v>
      </c>
      <c r="L9" s="15">
        <v>0</v>
      </c>
      <c r="M9" s="15">
        <v>0</v>
      </c>
      <c r="N9" s="15">
        <v>0</v>
      </c>
      <c r="O9" s="15">
        <v>0</v>
      </c>
      <c r="P9" s="15">
        <v>0</v>
      </c>
    </row>
    <row r="10" spans="1:16" x14ac:dyDescent="0.15">
      <c r="A10" s="14" t="s">
        <v>24</v>
      </c>
      <c r="B10" s="15">
        <v>6</v>
      </c>
      <c r="C10" s="15">
        <v>0</v>
      </c>
      <c r="D10" s="15">
        <v>0</v>
      </c>
      <c r="E10" s="15">
        <v>15</v>
      </c>
      <c r="F10" s="15">
        <v>15</v>
      </c>
      <c r="G10" s="15">
        <v>15</v>
      </c>
      <c r="H10" s="15">
        <v>12</v>
      </c>
      <c r="I10" s="16">
        <v>1.3</v>
      </c>
      <c r="J10" s="15">
        <v>0</v>
      </c>
      <c r="K10" s="15">
        <v>8</v>
      </c>
      <c r="L10" s="15">
        <v>2</v>
      </c>
      <c r="M10" s="15">
        <v>2</v>
      </c>
      <c r="N10" s="15">
        <v>0</v>
      </c>
      <c r="O10" s="15">
        <v>0</v>
      </c>
      <c r="P10" s="15">
        <v>0</v>
      </c>
    </row>
    <row r="11" spans="1:16" x14ac:dyDescent="0.15">
      <c r="A11" s="14" t="s">
        <v>25</v>
      </c>
      <c r="B11" s="15">
        <v>0</v>
      </c>
      <c r="C11" s="15">
        <v>0</v>
      </c>
      <c r="D11" s="15">
        <v>0</v>
      </c>
      <c r="E11" s="15">
        <v>0</v>
      </c>
      <c r="F11" s="15">
        <v>0</v>
      </c>
      <c r="G11" s="15">
        <v>0</v>
      </c>
      <c r="H11" s="15">
        <v>0</v>
      </c>
      <c r="I11" s="15">
        <v>0</v>
      </c>
      <c r="J11" s="15">
        <v>0</v>
      </c>
      <c r="K11" s="15">
        <v>0</v>
      </c>
      <c r="L11" s="15">
        <v>0</v>
      </c>
      <c r="M11" s="15">
        <v>0</v>
      </c>
      <c r="N11" s="15">
        <v>0</v>
      </c>
      <c r="O11" s="15">
        <v>0</v>
      </c>
      <c r="P11" s="15">
        <v>0</v>
      </c>
    </row>
    <row r="12" spans="1:16" x14ac:dyDescent="0.15">
      <c r="A12" s="14" t="s">
        <v>26</v>
      </c>
      <c r="B12" s="15">
        <v>0</v>
      </c>
      <c r="C12" s="15">
        <v>0</v>
      </c>
      <c r="D12" s="15">
        <v>0</v>
      </c>
      <c r="E12" s="15">
        <v>0</v>
      </c>
      <c r="F12" s="15">
        <v>0</v>
      </c>
      <c r="G12" s="15">
        <v>0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0</v>
      </c>
      <c r="N12" s="15">
        <v>0</v>
      </c>
      <c r="O12" s="15">
        <v>0</v>
      </c>
      <c r="P12" s="15">
        <v>0</v>
      </c>
    </row>
    <row r="13" spans="1:16" x14ac:dyDescent="0.15">
      <c r="A13" s="14" t="s">
        <v>27</v>
      </c>
      <c r="B13" s="15">
        <v>0</v>
      </c>
      <c r="C13" s="15">
        <v>0</v>
      </c>
      <c r="D13" s="15">
        <v>0</v>
      </c>
      <c r="E13" s="15">
        <v>0</v>
      </c>
      <c r="F13" s="15">
        <v>0</v>
      </c>
      <c r="G13" s="15">
        <v>0</v>
      </c>
      <c r="H13" s="15">
        <v>0</v>
      </c>
      <c r="I13" s="15">
        <v>0</v>
      </c>
      <c r="J13" s="15">
        <v>0</v>
      </c>
      <c r="K13" s="15">
        <v>0</v>
      </c>
      <c r="L13" s="15">
        <v>0</v>
      </c>
      <c r="M13" s="15">
        <v>0</v>
      </c>
      <c r="N13" s="15">
        <v>0</v>
      </c>
      <c r="O13" s="15">
        <v>0</v>
      </c>
      <c r="P13" s="15">
        <v>0</v>
      </c>
    </row>
    <row r="14" spans="1:16" x14ac:dyDescent="0.15">
      <c r="A14" s="14" t="s">
        <v>28</v>
      </c>
      <c r="B14" s="15">
        <v>136</v>
      </c>
      <c r="C14" s="15">
        <v>170</v>
      </c>
      <c r="D14" s="15">
        <v>80</v>
      </c>
      <c r="E14" s="15">
        <f>1118+5</f>
        <v>1123</v>
      </c>
      <c r="F14" s="15">
        <f>1104+5</f>
        <v>1109</v>
      </c>
      <c r="G14" s="15">
        <f>962+5</f>
        <v>967</v>
      </c>
      <c r="H14" s="15">
        <f>923+4</f>
        <v>927</v>
      </c>
      <c r="I14" s="16">
        <f>F14/H14</f>
        <v>1.1963322545846817</v>
      </c>
      <c r="J14" s="16">
        <f>H14/D14*100</f>
        <v>1158.75</v>
      </c>
      <c r="K14" s="15">
        <v>11</v>
      </c>
      <c r="L14" s="15">
        <v>308</v>
      </c>
      <c r="M14" s="15">
        <v>157</v>
      </c>
      <c r="N14" s="15">
        <v>153</v>
      </c>
      <c r="O14" s="15">
        <v>119</v>
      </c>
      <c r="P14" s="15">
        <v>179</v>
      </c>
    </row>
    <row r="15" spans="1:16" x14ac:dyDescent="0.15">
      <c r="A15" s="14" t="s">
        <v>29</v>
      </c>
      <c r="B15" s="15">
        <v>9</v>
      </c>
      <c r="C15" s="15">
        <v>0</v>
      </c>
      <c r="D15" s="15">
        <v>0</v>
      </c>
      <c r="E15" s="15">
        <f>91-5</f>
        <v>86</v>
      </c>
      <c r="F15" s="15">
        <f>91-5</f>
        <v>86</v>
      </c>
      <c r="G15" s="15">
        <f>83-5</f>
        <v>78</v>
      </c>
      <c r="H15" s="15">
        <f>74-4</f>
        <v>70</v>
      </c>
      <c r="I15" s="16">
        <f>F15/H15</f>
        <v>1.2285714285714286</v>
      </c>
      <c r="J15" s="15">
        <v>0</v>
      </c>
      <c r="K15" s="15">
        <v>0</v>
      </c>
      <c r="L15" s="15">
        <v>23</v>
      </c>
      <c r="M15" s="15">
        <v>9</v>
      </c>
      <c r="N15" s="15">
        <v>13</v>
      </c>
      <c r="O15" s="15">
        <v>11</v>
      </c>
      <c r="P15" s="15">
        <v>14</v>
      </c>
    </row>
    <row r="16" spans="1:16" x14ac:dyDescent="0.15">
      <c r="A16" s="14" t="s">
        <v>30</v>
      </c>
      <c r="B16" s="15">
        <v>0</v>
      </c>
      <c r="C16" s="15">
        <v>0</v>
      </c>
      <c r="D16" s="15">
        <v>0</v>
      </c>
      <c r="E16" s="15">
        <v>0</v>
      </c>
      <c r="F16" s="15">
        <v>0</v>
      </c>
      <c r="G16" s="15">
        <v>0</v>
      </c>
      <c r="H16" s="15">
        <v>0</v>
      </c>
      <c r="I16" s="15">
        <v>0</v>
      </c>
      <c r="J16" s="15">
        <v>0</v>
      </c>
      <c r="K16" s="15">
        <v>0</v>
      </c>
      <c r="L16" s="15">
        <v>0</v>
      </c>
      <c r="M16" s="15">
        <v>0</v>
      </c>
      <c r="N16" s="15">
        <v>0</v>
      </c>
      <c r="O16" s="15">
        <v>0</v>
      </c>
      <c r="P16" s="15">
        <v>0</v>
      </c>
    </row>
    <row r="17" spans="1:16" x14ac:dyDescent="0.15">
      <c r="A17" s="14" t="s">
        <v>31</v>
      </c>
      <c r="B17" s="15">
        <v>1</v>
      </c>
      <c r="C17" s="15">
        <v>0</v>
      </c>
      <c r="D17" s="15">
        <v>0</v>
      </c>
      <c r="E17" s="15">
        <v>17</v>
      </c>
      <c r="F17" s="15">
        <v>17</v>
      </c>
      <c r="G17" s="15">
        <v>17</v>
      </c>
      <c r="H17" s="15">
        <v>17</v>
      </c>
      <c r="I17" s="15">
        <v>1</v>
      </c>
      <c r="J17" s="15">
        <v>0</v>
      </c>
      <c r="K17" s="15">
        <v>0</v>
      </c>
      <c r="L17" s="15">
        <v>0</v>
      </c>
      <c r="M17" s="15">
        <v>2</v>
      </c>
      <c r="N17" s="15">
        <v>4</v>
      </c>
      <c r="O17" s="15">
        <v>6</v>
      </c>
      <c r="P17" s="15">
        <v>5</v>
      </c>
    </row>
    <row r="18" spans="1:16" x14ac:dyDescent="0.15">
      <c r="A18" s="14" t="s">
        <v>32</v>
      </c>
      <c r="B18" s="15">
        <v>0</v>
      </c>
      <c r="C18" s="15">
        <v>0</v>
      </c>
      <c r="D18" s="15">
        <v>0</v>
      </c>
      <c r="E18" s="15">
        <v>0</v>
      </c>
      <c r="F18" s="15">
        <v>0</v>
      </c>
      <c r="G18" s="15">
        <v>0</v>
      </c>
      <c r="H18" s="15">
        <v>0</v>
      </c>
      <c r="I18" s="15">
        <v>0</v>
      </c>
      <c r="J18" s="15">
        <v>0</v>
      </c>
      <c r="K18" s="15">
        <v>0</v>
      </c>
      <c r="L18" s="15">
        <v>0</v>
      </c>
      <c r="M18" s="15">
        <v>0</v>
      </c>
      <c r="N18" s="15">
        <v>0</v>
      </c>
      <c r="O18" s="15">
        <v>0</v>
      </c>
      <c r="P18" s="15">
        <v>0</v>
      </c>
    </row>
    <row r="19" spans="1:16" x14ac:dyDescent="0.15">
      <c r="A19" s="14" t="s">
        <v>33</v>
      </c>
      <c r="B19" s="15">
        <v>0</v>
      </c>
      <c r="C19" s="15">
        <v>0</v>
      </c>
      <c r="D19" s="15">
        <v>0</v>
      </c>
      <c r="E19" s="15">
        <v>0</v>
      </c>
      <c r="F19" s="15">
        <v>0</v>
      </c>
      <c r="G19" s="15">
        <v>0</v>
      </c>
      <c r="H19" s="15">
        <v>0</v>
      </c>
      <c r="I19" s="15">
        <v>0</v>
      </c>
      <c r="J19" s="15">
        <v>0</v>
      </c>
      <c r="K19" s="15">
        <v>0</v>
      </c>
      <c r="L19" s="15">
        <v>0</v>
      </c>
      <c r="M19" s="15">
        <v>0</v>
      </c>
      <c r="N19" s="15">
        <v>0</v>
      </c>
      <c r="O19" s="15">
        <v>0</v>
      </c>
      <c r="P19" s="15">
        <v>0</v>
      </c>
    </row>
    <row r="20" spans="1:16" x14ac:dyDescent="0.15">
      <c r="A20" s="14" t="s">
        <v>34</v>
      </c>
      <c r="B20" s="15">
        <v>146</v>
      </c>
      <c r="C20" s="15">
        <v>170</v>
      </c>
      <c r="D20" s="15">
        <v>80</v>
      </c>
      <c r="E20" s="15">
        <v>1226</v>
      </c>
      <c r="F20" s="15">
        <v>1212</v>
      </c>
      <c r="G20" s="15">
        <v>1062</v>
      </c>
      <c r="H20" s="15">
        <v>1014</v>
      </c>
      <c r="I20" s="16">
        <v>1.2</v>
      </c>
      <c r="J20" s="16">
        <v>1267.5</v>
      </c>
      <c r="K20" s="15">
        <v>11</v>
      </c>
      <c r="L20" s="15">
        <v>331</v>
      </c>
      <c r="M20" s="15">
        <v>168</v>
      </c>
      <c r="N20" s="15">
        <v>170</v>
      </c>
      <c r="O20" s="15">
        <v>136</v>
      </c>
      <c r="P20" s="15">
        <v>198</v>
      </c>
    </row>
    <row r="21" spans="1:16" x14ac:dyDescent="0.15">
      <c r="A21" s="14" t="s">
        <v>35</v>
      </c>
      <c r="B21" s="15">
        <v>50</v>
      </c>
      <c r="C21" s="15">
        <v>102</v>
      </c>
      <c r="D21" s="15">
        <v>52</v>
      </c>
      <c r="E21" s="15">
        <v>290</v>
      </c>
      <c r="F21" s="15">
        <v>281</v>
      </c>
      <c r="G21" s="15">
        <v>212</v>
      </c>
      <c r="H21" s="15">
        <v>200</v>
      </c>
      <c r="I21" s="16">
        <v>1.4</v>
      </c>
      <c r="J21" s="16">
        <v>384.6</v>
      </c>
      <c r="K21" s="15">
        <v>14</v>
      </c>
      <c r="L21" s="15">
        <v>84</v>
      </c>
      <c r="M21" s="15">
        <v>39</v>
      </c>
      <c r="N21" s="15">
        <v>24</v>
      </c>
      <c r="O21" s="15">
        <v>28</v>
      </c>
      <c r="P21" s="15">
        <v>11</v>
      </c>
    </row>
    <row r="22" spans="1:16" x14ac:dyDescent="0.15">
      <c r="A22" s="14" t="s">
        <v>36</v>
      </c>
      <c r="B22" s="15">
        <v>85</v>
      </c>
      <c r="C22" s="15">
        <v>54</v>
      </c>
      <c r="D22" s="15">
        <v>19</v>
      </c>
      <c r="E22" s="15">
        <v>607</v>
      </c>
      <c r="F22" s="15">
        <v>602</v>
      </c>
      <c r="G22" s="15">
        <v>538</v>
      </c>
      <c r="H22" s="15">
        <v>505</v>
      </c>
      <c r="I22" s="16">
        <v>1.2</v>
      </c>
      <c r="J22" s="16">
        <v>2657.9</v>
      </c>
      <c r="K22" s="15">
        <v>5</v>
      </c>
      <c r="L22" s="15">
        <v>249</v>
      </c>
      <c r="M22" s="15">
        <v>112</v>
      </c>
      <c r="N22" s="15">
        <v>76</v>
      </c>
      <c r="O22" s="15">
        <v>31</v>
      </c>
      <c r="P22" s="15">
        <v>32</v>
      </c>
    </row>
    <row r="23" spans="1:16" x14ac:dyDescent="0.15">
      <c r="A23" s="14" t="s">
        <v>37</v>
      </c>
      <c r="B23" s="15">
        <v>17</v>
      </c>
      <c r="C23" s="15">
        <v>14</v>
      </c>
      <c r="D23" s="15">
        <v>9</v>
      </c>
      <c r="E23" s="15">
        <v>344</v>
      </c>
      <c r="F23" s="15">
        <v>344</v>
      </c>
      <c r="G23" s="15">
        <v>327</v>
      </c>
      <c r="H23" s="15">
        <v>321</v>
      </c>
      <c r="I23" s="16">
        <v>1.1000000000000001</v>
      </c>
      <c r="J23" s="16">
        <v>3566.7</v>
      </c>
      <c r="K23" s="15">
        <v>0</v>
      </c>
      <c r="L23" s="15">
        <v>0</v>
      </c>
      <c r="M23" s="15">
        <v>19</v>
      </c>
      <c r="N23" s="15">
        <v>70</v>
      </c>
      <c r="O23" s="15">
        <v>77</v>
      </c>
      <c r="P23" s="15">
        <v>155</v>
      </c>
    </row>
  </sheetData>
  <mergeCells count="4">
    <mergeCell ref="B2:J2"/>
    <mergeCell ref="K2:P2"/>
    <mergeCell ref="B3:J3"/>
    <mergeCell ref="K3:P3"/>
  </mergeCells>
  <phoneticPr fontId="2"/>
  <pageMargins left="0.7" right="0.7" top="0.75" bottom="0.75" header="0.3" footer="0.3"/>
  <pageSetup paperSize="9" fitToWidth="0" orientation="landscape" r:id="rId1"/>
  <headerFooter>
    <oddHeader>&amp;L学校養成所入学状況、学校養成所区分別（男子再掲）（看護師2年課程）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第１５－２表</vt:lpstr>
      <vt:lpstr>'第１５－２表'!Print_Area</vt:lpstr>
      <vt:lpstr>'第１５－２表'!Print_Titles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大川 紗英(ookawa-sae.gw6)</dc:creator>
  <cp:lastModifiedBy>大川 紗英(ookawa-sae.gw6)</cp:lastModifiedBy>
  <dcterms:created xsi:type="dcterms:W3CDTF">2024-09-06T10:18:15Z</dcterms:created>
  <dcterms:modified xsi:type="dcterms:W3CDTF">2024-09-06T10:18:55Z</dcterms:modified>
</cp:coreProperties>
</file>