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codeName="ThisWorkbook"/>
  <mc:AlternateContent xmlns:mc="http://schemas.openxmlformats.org/markup-compatibility/2006">
    <mc:Choice Requires="x15">
      <x15ac:absPath xmlns:x15ac="http://schemas.microsoft.com/office/spreadsheetml/2010/11/ac" url="M:\◎平成20年度以降\02　係単位\03　選挙管理第二係\02　選挙事務等報告例\02 選挙人名簿・在外選挙人名簿登録者数調\2021.09.01現在\08 修正\02_HP掲載\★e-stat\"/>
    </mc:Choice>
  </mc:AlternateContent>
  <xr:revisionPtr revIDLastSave="0" documentId="13_ncr:1_{F7001939-18C0-47E1-BB08-09C1374C8122}" xr6:coauthVersionLast="36" xr6:coauthVersionMax="36" xr10:uidLastSave="{00000000-0000-0000-0000-000000000000}"/>
  <bookViews>
    <workbookView xWindow="0" yWindow="-10" windowWidth="19200" windowHeight="4820" tabRatio="719" xr2:uid="{00000000-000D-0000-FFFF-FFFF00000000}"/>
  </bookViews>
  <sheets>
    <sheet name="①" sheetId="1" r:id="rId1"/>
    <sheet name="②" sheetId="2" r:id="rId2"/>
    <sheet name="③" sheetId="5" r:id="rId3"/>
    <sheet name="④" sheetId="4" r:id="rId4"/>
    <sheet name="⑤" sheetId="16" r:id="rId5"/>
    <sheet name="⑥" sheetId="18" r:id="rId6"/>
    <sheet name="⑦" sheetId="17" r:id="rId7"/>
    <sheet name="⑧" sheetId="3" r:id="rId8"/>
    <sheet name="⑨" sheetId="38" r:id="rId9"/>
    <sheet name="⑩" sheetId="39" r:id="rId10"/>
    <sheet name="⑪" sheetId="37" r:id="rId11"/>
    <sheet name="⑫" sheetId="48" r:id="rId12"/>
    <sheet name="⑬" sheetId="36" r:id="rId13"/>
    <sheet name="⑭" sheetId="14" r:id="rId14"/>
    <sheet name="⑮" sheetId="47" r:id="rId15"/>
  </sheets>
  <externalReferences>
    <externalReference r:id="rId16"/>
  </externalReferences>
  <definedNames>
    <definedName name="_xlnm._FilterDatabase" localSheetId="5" hidden="1">⑥!$A$8:$I$8</definedName>
    <definedName name="_xlnm.Print_Area" localSheetId="0">①!$A$1:$F$57</definedName>
    <definedName name="_xlnm.Print_Area" localSheetId="1">②!$A$1:$L$45</definedName>
    <definedName name="_xlnm.Print_Area" localSheetId="2">③!$A$1:$I$56</definedName>
    <definedName name="_xlnm.Print_Area" localSheetId="3">④!$A$1:$F$55</definedName>
    <definedName name="_xlnm.Print_Area" localSheetId="4">⑤!$A$1:$L$44</definedName>
    <definedName name="_xlnm.Print_Area" localSheetId="5">⑥!$A$1:$I$56</definedName>
    <definedName name="_xlnm.Print_Area" localSheetId="6">⑦!$A$1:$F$55</definedName>
    <definedName name="_xlnm.Print_Area" localSheetId="7">⑧!$A$1:$N$47</definedName>
    <definedName name="_xlnm.Print_Area" localSheetId="8">⑨!$A$1:$I$70</definedName>
    <definedName name="_xlnm.Print_Area" localSheetId="9">⑩!$A$1:$I$70</definedName>
    <definedName name="_xlnm.Print_Area" localSheetId="10">⑪!$A$1:$X$65</definedName>
    <definedName name="_xlnm.Print_Area" localSheetId="11">⑫!$A$1:$J$132</definedName>
    <definedName name="_xlnm.Print_Area" localSheetId="12">⑬!$A$1:$F$57</definedName>
    <definedName name="_xlnm.Print_Area" localSheetId="13">⑭!$A$1:$F$56</definedName>
    <definedName name="_xlnm.Print_Area" localSheetId="14">⑮!$A$1:$J$110</definedName>
  </definedNames>
  <calcPr calcId="191029"/>
</workbook>
</file>

<file path=xl/calcChain.xml><?xml version="1.0" encoding="utf-8"?>
<calcChain xmlns="http://schemas.openxmlformats.org/spreadsheetml/2006/main">
  <c r="E58" i="36" l="1"/>
  <c r="D242" i="47" l="1"/>
  <c r="D241" i="47"/>
  <c r="D240" i="47"/>
  <c r="D239" i="47"/>
  <c r="D238" i="47"/>
  <c r="D237" i="47"/>
  <c r="D236" i="47"/>
  <c r="D235" i="47"/>
  <c r="D234" i="47"/>
  <c r="D233" i="47"/>
  <c r="D232" i="47"/>
  <c r="D231" i="47"/>
  <c r="D230" i="47"/>
  <c r="D229" i="47"/>
  <c r="D228" i="47"/>
  <c r="D227" i="47"/>
  <c r="D226" i="47"/>
  <c r="D225" i="47"/>
  <c r="D224" i="47"/>
  <c r="D223" i="47"/>
  <c r="D222" i="47"/>
  <c r="D221" i="47"/>
  <c r="D220" i="47"/>
  <c r="D219" i="47"/>
  <c r="D218" i="47"/>
  <c r="D217" i="47"/>
  <c r="D216" i="47"/>
  <c r="D215" i="47"/>
  <c r="D214" i="47"/>
  <c r="D213" i="47"/>
  <c r="D212" i="47"/>
  <c r="D211" i="47"/>
  <c r="D210" i="47"/>
  <c r="D209" i="47"/>
  <c r="D208" i="47"/>
  <c r="D207" i="47"/>
  <c r="D206" i="47"/>
  <c r="D205" i="47"/>
  <c r="D204" i="47"/>
  <c r="D203" i="47"/>
  <c r="D202" i="47"/>
  <c r="D201" i="47"/>
  <c r="D200" i="47"/>
  <c r="D199" i="47"/>
  <c r="D198" i="47"/>
  <c r="D197" i="47"/>
  <c r="D196" i="47"/>
  <c r="D195" i="47"/>
  <c r="D194" i="47"/>
  <c r="D193" i="47"/>
  <c r="D192" i="47"/>
  <c r="D191" i="47"/>
  <c r="D190" i="47"/>
  <c r="D189" i="47"/>
  <c r="D188" i="47"/>
  <c r="D187" i="47"/>
  <c r="D186" i="47"/>
  <c r="D185" i="47"/>
  <c r="D184" i="47"/>
  <c r="D183" i="47"/>
  <c r="D182" i="47"/>
  <c r="D181" i="47"/>
  <c r="D180" i="47"/>
  <c r="D179" i="47"/>
  <c r="D178" i="47"/>
  <c r="D177" i="47"/>
  <c r="D176" i="47"/>
  <c r="D175" i="47"/>
  <c r="D174" i="47"/>
  <c r="D172" i="47"/>
  <c r="D304" i="14" l="1"/>
  <c r="D303" i="16"/>
  <c r="D301" i="17"/>
  <c r="D303" i="18"/>
  <c r="D307" i="14"/>
  <c r="D306" i="14"/>
  <c r="D305" i="14"/>
  <c r="D306" i="16"/>
  <c r="D305" i="16"/>
  <c r="D304" i="16"/>
  <c r="D304" i="17"/>
  <c r="D303" i="17"/>
  <c r="D302" i="17"/>
  <c r="D306" i="18"/>
  <c r="D305" i="18"/>
  <c r="D304" i="18"/>
  <c r="D299" i="14"/>
  <c r="D298" i="16"/>
  <c r="D296" i="17"/>
  <c r="D298" i="18"/>
  <c r="D303" i="14"/>
  <c r="D302" i="14"/>
  <c r="D301" i="14"/>
  <c r="D300" i="14"/>
  <c r="D302" i="16"/>
  <c r="D301" i="16"/>
  <c r="D300" i="16"/>
  <c r="D299" i="16"/>
  <c r="D300" i="17"/>
  <c r="D299" i="17"/>
  <c r="D298" i="17"/>
  <c r="D297" i="17"/>
  <c r="D302" i="18"/>
  <c r="D301" i="18"/>
  <c r="D300" i="18"/>
  <c r="D299" i="18"/>
  <c r="D296" i="14"/>
  <c r="D295" i="16"/>
  <c r="D293" i="17"/>
  <c r="D295" i="18"/>
  <c r="D298" i="14"/>
  <c r="D297" i="14"/>
  <c r="D297" i="16"/>
  <c r="D296" i="16"/>
  <c r="D295" i="17"/>
  <c r="D294" i="17"/>
  <c r="D297" i="18"/>
  <c r="D296" i="18"/>
  <c r="D293" i="14"/>
  <c r="D292" i="16"/>
  <c r="D290" i="17"/>
  <c r="D292" i="18"/>
  <c r="D295" i="14"/>
  <c r="D294" i="14"/>
  <c r="D294" i="16"/>
  <c r="D293" i="16"/>
  <c r="D292" i="17"/>
  <c r="D291" i="17"/>
  <c r="D294" i="18"/>
  <c r="D293" i="18"/>
  <c r="D288" i="14"/>
  <c r="D287" i="16"/>
  <c r="D285" i="17"/>
  <c r="D287" i="18"/>
  <c r="D292" i="14"/>
  <c r="D291" i="14"/>
  <c r="D290" i="14"/>
  <c r="D289" i="14"/>
  <c r="D291" i="16"/>
  <c r="D290" i="16"/>
  <c r="D289" i="16"/>
  <c r="D288" i="16"/>
  <c r="D289" i="17"/>
  <c r="D288" i="17"/>
  <c r="D287" i="17"/>
  <c r="D286" i="17"/>
  <c r="D291" i="18"/>
  <c r="D290" i="18"/>
  <c r="D289" i="18"/>
  <c r="D288" i="18"/>
  <c r="D284" i="14"/>
  <c r="D283" i="16"/>
  <c r="D281" i="17"/>
  <c r="D283" i="18"/>
  <c r="D287" i="14"/>
  <c r="D286" i="14"/>
  <c r="D285" i="14"/>
  <c r="D286" i="16"/>
  <c r="D285" i="16"/>
  <c r="D284" i="16"/>
  <c r="D284" i="17"/>
  <c r="D283" i="17"/>
  <c r="D282" i="17"/>
  <c r="D286" i="18"/>
  <c r="D285" i="18"/>
  <c r="D284" i="18"/>
  <c r="D281" i="14"/>
  <c r="D280" i="16"/>
  <c r="D278" i="17"/>
  <c r="D280" i="18"/>
  <c r="D283" i="14"/>
  <c r="D282" i="14"/>
  <c r="D282" i="16"/>
  <c r="D281" i="16"/>
  <c r="D280" i="17"/>
  <c r="D279" i="17"/>
  <c r="D282" i="18"/>
  <c r="D281" i="18"/>
  <c r="D270" i="14"/>
  <c r="D269" i="16"/>
  <c r="D267" i="17"/>
  <c r="D269" i="18"/>
  <c r="D280" i="14"/>
  <c r="D279" i="14"/>
  <c r="D278" i="14"/>
  <c r="D277" i="14"/>
  <c r="D276" i="14"/>
  <c r="D275" i="14"/>
  <c r="D274" i="14"/>
  <c r="D273" i="14"/>
  <c r="D272" i="14"/>
  <c r="D271" i="14"/>
  <c r="D279" i="16"/>
  <c r="D278" i="16"/>
  <c r="D277" i="16"/>
  <c r="D276" i="16"/>
  <c r="D275" i="16"/>
  <c r="D274" i="16"/>
  <c r="D273" i="16"/>
  <c r="D272" i="16"/>
  <c r="D271" i="16"/>
  <c r="D270" i="16"/>
  <c r="D277" i="17"/>
  <c r="D276" i="17"/>
  <c r="D275" i="17"/>
  <c r="D274" i="17"/>
  <c r="D273" i="17"/>
  <c r="D272" i="17"/>
  <c r="D271" i="17"/>
  <c r="D270" i="17"/>
  <c r="D269" i="17"/>
  <c r="D268" i="17"/>
  <c r="D279" i="18"/>
  <c r="D278" i="18"/>
  <c r="D277" i="18"/>
  <c r="D276" i="18"/>
  <c r="D275" i="18"/>
  <c r="D274" i="18"/>
  <c r="D273" i="18"/>
  <c r="D272" i="18"/>
  <c r="D271" i="18"/>
  <c r="D270" i="18"/>
  <c r="D267" i="14"/>
  <c r="D266" i="16"/>
  <c r="D264" i="17"/>
  <c r="D266" i="18"/>
  <c r="D269" i="14"/>
  <c r="D268" i="14"/>
  <c r="D268" i="16"/>
  <c r="D267" i="16"/>
  <c r="D266" i="17"/>
  <c r="D265" i="17"/>
  <c r="D268" i="18"/>
  <c r="D267" i="18"/>
  <c r="D266" i="14"/>
  <c r="D265" i="14"/>
  <c r="D264" i="14"/>
  <c r="D265" i="16"/>
  <c r="D264" i="16"/>
  <c r="D263" i="16"/>
  <c r="D263" i="17"/>
  <c r="D262" i="17"/>
  <c r="D261" i="17"/>
  <c r="D265" i="18"/>
  <c r="D264" i="18"/>
  <c r="D263" i="18"/>
  <c r="D260" i="14"/>
  <c r="D259" i="16"/>
  <c r="D257" i="17"/>
  <c r="D259" i="18"/>
  <c r="D262" i="14"/>
  <c r="D261" i="14"/>
  <c r="D261" i="16"/>
  <c r="D260" i="16"/>
  <c r="D259" i="17"/>
  <c r="D258" i="17"/>
  <c r="D261" i="18"/>
  <c r="D260" i="18"/>
  <c r="D257" i="14"/>
  <c r="D256" i="16"/>
  <c r="D254" i="17"/>
  <c r="D256" i="18"/>
  <c r="D259" i="14"/>
  <c r="D258" i="14"/>
  <c r="D258" i="16"/>
  <c r="D257" i="16"/>
  <c r="D256" i="17"/>
  <c r="D255" i="17"/>
  <c r="D258" i="18"/>
  <c r="D257" i="18"/>
  <c r="D253" i="14"/>
  <c r="D252" i="16"/>
  <c r="D250" i="17"/>
  <c r="D252" i="18"/>
  <c r="D256" i="14"/>
  <c r="D255" i="14"/>
  <c r="D254" i="14"/>
  <c r="D255" i="16"/>
  <c r="D254" i="16"/>
  <c r="D253" i="16"/>
  <c r="D253" i="17"/>
  <c r="D252" i="17"/>
  <c r="D251" i="17"/>
  <c r="D255" i="18"/>
  <c r="D254" i="18"/>
  <c r="D253" i="18"/>
  <c r="D246" i="14"/>
  <c r="D245" i="16"/>
  <c r="D243" i="17"/>
  <c r="D245" i="18"/>
  <c r="D252" i="14"/>
  <c r="D251" i="14"/>
  <c r="D250" i="14"/>
  <c r="D249" i="14"/>
  <c r="D248" i="14"/>
  <c r="D247" i="14"/>
  <c r="D251" i="16"/>
  <c r="D250" i="16"/>
  <c r="D249" i="16"/>
  <c r="D248" i="16"/>
  <c r="D247" i="16"/>
  <c r="D246" i="16"/>
  <c r="D249" i="17"/>
  <c r="D248" i="17"/>
  <c r="D247" i="17"/>
  <c r="D246" i="17"/>
  <c r="D245" i="17"/>
  <c r="D244" i="17"/>
  <c r="D251" i="18"/>
  <c r="D250" i="18"/>
  <c r="D249" i="18"/>
  <c r="D248" i="18"/>
  <c r="D247" i="18"/>
  <c r="D246" i="18"/>
  <c r="D241" i="14"/>
  <c r="D240" i="16"/>
  <c r="D238" i="17"/>
  <c r="D240" i="18"/>
  <c r="D245" i="14"/>
  <c r="D244" i="14"/>
  <c r="D243" i="14"/>
  <c r="D242" i="14"/>
  <c r="D244" i="16"/>
  <c r="D243" i="16"/>
  <c r="D242" i="16"/>
  <c r="D241" i="16"/>
  <c r="D242" i="17"/>
  <c r="D241" i="17"/>
  <c r="D240" i="17"/>
  <c r="D239" i="17"/>
  <c r="D244" i="18"/>
  <c r="D243" i="18"/>
  <c r="D242" i="18"/>
  <c r="D241" i="18"/>
  <c r="D239" i="14"/>
  <c r="D238" i="16"/>
  <c r="D236" i="17"/>
  <c r="D238" i="18"/>
  <c r="D240" i="14"/>
  <c r="D239" i="16"/>
  <c r="D237" i="17"/>
  <c r="D239" i="18"/>
  <c r="D237" i="14"/>
  <c r="D236" i="16"/>
  <c r="D234" i="17"/>
  <c r="D236" i="18"/>
  <c r="D262" i="18" l="1"/>
  <c r="D262" i="16"/>
  <c r="D260" i="17"/>
  <c r="D263" i="14"/>
</calcChain>
</file>

<file path=xl/sharedStrings.xml><?xml version="1.0" encoding="utf-8"?>
<sst xmlns="http://schemas.openxmlformats.org/spreadsheetml/2006/main" count="2240" uniqueCount="1038">
  <si>
    <t>計</t>
    <rPh sb="0" eb="1">
      <t>ケイ</t>
    </rPh>
    <phoneticPr fontId="2"/>
  </si>
  <si>
    <t>議員１人当たりの登録者数</t>
    <rPh sb="0" eb="2">
      <t>ギイン</t>
    </rPh>
    <rPh sb="3" eb="4">
      <t>ニン</t>
    </rPh>
    <rPh sb="4" eb="5">
      <t>ア</t>
    </rPh>
    <rPh sb="8" eb="11">
      <t>トウロクシャ</t>
    </rPh>
    <rPh sb="11" eb="12">
      <t>スウ</t>
    </rPh>
    <phoneticPr fontId="2"/>
  </si>
  <si>
    <t>区　　分</t>
    <rPh sb="0" eb="4">
      <t>クブン</t>
    </rPh>
    <phoneticPr fontId="2"/>
  </si>
  <si>
    <t>最　　高</t>
    <rPh sb="0" eb="4">
      <t>サイコウ</t>
    </rPh>
    <phoneticPr fontId="2"/>
  </si>
  <si>
    <t>最　　低</t>
    <rPh sb="0" eb="4">
      <t>サイテイ</t>
    </rPh>
    <phoneticPr fontId="2"/>
  </si>
  <si>
    <t>全国平均</t>
    <rPh sb="0" eb="2">
      <t>ゼンコク</t>
    </rPh>
    <rPh sb="2" eb="4">
      <t>ヘイキン</t>
    </rPh>
    <phoneticPr fontId="2"/>
  </si>
  <si>
    <t>５２選挙区</t>
    <rPh sb="2" eb="4">
      <t>センキョ</t>
    </rPh>
    <rPh sb="4" eb="5">
      <t>ク</t>
    </rPh>
    <phoneticPr fontId="2"/>
  </si>
  <si>
    <t>千葉４区</t>
    <rPh sb="0" eb="2">
      <t>チバ</t>
    </rPh>
    <rPh sb="3" eb="4">
      <t>ク</t>
    </rPh>
    <phoneticPr fontId="2"/>
  </si>
  <si>
    <t>（１）衆議院小選挙区別登録者数（在外選挙人名簿登録者含む）</t>
    <rPh sb="3" eb="6">
      <t>シュウギイン</t>
    </rPh>
    <rPh sb="6" eb="7">
      <t>ショウ</t>
    </rPh>
    <rPh sb="7" eb="10">
      <t>センキョク</t>
    </rPh>
    <rPh sb="10" eb="11">
      <t>ベツ</t>
    </rPh>
    <rPh sb="11" eb="14">
      <t>トウロクシャ</t>
    </rPh>
    <rPh sb="14" eb="15">
      <t>スウ</t>
    </rPh>
    <rPh sb="16" eb="18">
      <t>ザイガイ</t>
    </rPh>
    <rPh sb="18" eb="21">
      <t>センキョニン</t>
    </rPh>
    <rPh sb="21" eb="23">
      <t>メイボ</t>
    </rPh>
    <rPh sb="23" eb="26">
      <t>トウロクシャ</t>
    </rPh>
    <rPh sb="26" eb="27">
      <t>フク</t>
    </rPh>
    <phoneticPr fontId="2"/>
  </si>
  <si>
    <t>（参考資料１）衆議院小選挙区別選挙人名簿及び在外選挙人名簿登録者数（選挙区順）</t>
    <rPh sb="1" eb="3">
      <t>サンコウ</t>
    </rPh>
    <rPh sb="3" eb="5">
      <t>シリョウ</t>
    </rPh>
    <rPh sb="7" eb="10">
      <t>シュウギイン</t>
    </rPh>
    <rPh sb="10" eb="11">
      <t>ショウ</t>
    </rPh>
    <rPh sb="11" eb="13">
      <t>センキョ</t>
    </rPh>
    <rPh sb="13" eb="15">
      <t>クベツ</t>
    </rPh>
    <rPh sb="15" eb="18">
      <t>センキョニン</t>
    </rPh>
    <rPh sb="18" eb="20">
      <t>メイボ</t>
    </rPh>
    <rPh sb="20" eb="21">
      <t>オヨ</t>
    </rPh>
    <rPh sb="22" eb="24">
      <t>ザイガイ</t>
    </rPh>
    <rPh sb="24" eb="27">
      <t>センキョニン</t>
    </rPh>
    <rPh sb="27" eb="29">
      <t>メイボ</t>
    </rPh>
    <rPh sb="29" eb="32">
      <t>トウロクシャ</t>
    </rPh>
    <rPh sb="32" eb="33">
      <t>スウ</t>
    </rPh>
    <rPh sb="34" eb="37">
      <t>センキョク</t>
    </rPh>
    <rPh sb="37" eb="38">
      <t>ジュン</t>
    </rPh>
    <phoneticPr fontId="2"/>
  </si>
  <si>
    <t>　（参考資料２）衆議院小選挙区別選挙人名簿及び在外選挙人名簿登録者数（登録者数順）</t>
    <rPh sb="2" eb="4">
      <t>サンコウ</t>
    </rPh>
    <rPh sb="4" eb="6">
      <t>シリョウ</t>
    </rPh>
    <rPh sb="8" eb="11">
      <t>シュウギイン</t>
    </rPh>
    <rPh sb="11" eb="12">
      <t>ショウ</t>
    </rPh>
    <rPh sb="12" eb="15">
      <t>センキョク</t>
    </rPh>
    <rPh sb="15" eb="16">
      <t>ベツ</t>
    </rPh>
    <rPh sb="16" eb="19">
      <t>センキョニン</t>
    </rPh>
    <rPh sb="19" eb="21">
      <t>メイボ</t>
    </rPh>
    <rPh sb="21" eb="22">
      <t>オヨ</t>
    </rPh>
    <rPh sb="23" eb="25">
      <t>ザイガイ</t>
    </rPh>
    <rPh sb="25" eb="28">
      <t>センキョニン</t>
    </rPh>
    <rPh sb="28" eb="30">
      <t>メイボ</t>
    </rPh>
    <rPh sb="30" eb="33">
      <t>トウロクシャ</t>
    </rPh>
    <rPh sb="33" eb="34">
      <t>スウ</t>
    </rPh>
    <rPh sb="35" eb="38">
      <t>トウロクシャ</t>
    </rPh>
    <rPh sb="38" eb="39">
      <t>スウ</t>
    </rPh>
    <rPh sb="39" eb="40">
      <t>ジュン</t>
    </rPh>
    <phoneticPr fontId="2"/>
  </si>
  <si>
    <t>順位</t>
    <rPh sb="0" eb="2">
      <t>ジュンイ</t>
    </rPh>
    <phoneticPr fontId="2"/>
  </si>
  <si>
    <t>　前年は、</t>
    <rPh sb="1" eb="3">
      <t>ゼンネン</t>
    </rPh>
    <phoneticPr fontId="2"/>
  </si>
  <si>
    <t>島根３区</t>
    <rPh sb="0" eb="2">
      <t>シマネ</t>
    </rPh>
    <rPh sb="3" eb="4">
      <t>ク</t>
    </rPh>
    <phoneticPr fontId="2"/>
  </si>
  <si>
    <t>神奈川14区</t>
    <rPh sb="0" eb="3">
      <t>カナガワ</t>
    </rPh>
    <rPh sb="5" eb="6">
      <t>ク</t>
    </rPh>
    <phoneticPr fontId="2"/>
  </si>
  <si>
    <t>８衆当日有権者数</t>
    <rPh sb="1" eb="2">
      <t>シュウ</t>
    </rPh>
    <rPh sb="2" eb="4">
      <t>トウジツ</t>
    </rPh>
    <rPh sb="4" eb="7">
      <t>ユウケンシャ</t>
    </rPh>
    <rPh sb="7" eb="8">
      <t>スウ</t>
    </rPh>
    <phoneticPr fontId="2"/>
  </si>
  <si>
    <t>（8.10.20現在）</t>
    <rPh sb="8" eb="10">
      <t>ゲンザイ</t>
    </rPh>
    <phoneticPr fontId="2"/>
  </si>
  <si>
    <t>神奈川７区</t>
    <rPh sb="0" eb="3">
      <t>カナガワ</t>
    </rPh>
    <rPh sb="4" eb="5">
      <t>ク</t>
    </rPh>
    <phoneticPr fontId="2"/>
  </si>
  <si>
    <t>６０選挙区</t>
    <rPh sb="2" eb="4">
      <t>センキョ</t>
    </rPh>
    <rPh sb="4" eb="5">
      <t>ク</t>
    </rPh>
    <phoneticPr fontId="2"/>
  </si>
  <si>
    <t>６７選挙区</t>
    <rPh sb="2" eb="5">
      <t>センキョク</t>
    </rPh>
    <phoneticPr fontId="2"/>
  </si>
  <si>
    <t>７６選挙区</t>
    <rPh sb="2" eb="5">
      <t>センキョク</t>
    </rPh>
    <phoneticPr fontId="2"/>
  </si>
  <si>
    <t>８１選挙区</t>
    <rPh sb="2" eb="4">
      <t>センキョ</t>
    </rPh>
    <rPh sb="4" eb="5">
      <t>ク</t>
    </rPh>
    <phoneticPr fontId="2"/>
  </si>
  <si>
    <t>８８選挙区</t>
    <rPh sb="2" eb="5">
      <t>センキョク</t>
    </rPh>
    <phoneticPr fontId="2"/>
  </si>
  <si>
    <t>７参当日有権者数</t>
    <rPh sb="1" eb="2">
      <t>サン</t>
    </rPh>
    <rPh sb="2" eb="4">
      <t>トウジツ</t>
    </rPh>
    <rPh sb="4" eb="7">
      <t>ユウケンシャ</t>
    </rPh>
    <rPh sb="7" eb="8">
      <t>スウ</t>
    </rPh>
    <phoneticPr fontId="2"/>
  </si>
  <si>
    <t>（7.7.23現在）</t>
    <rPh sb="7" eb="9">
      <t>ゲンザイ</t>
    </rPh>
    <phoneticPr fontId="2"/>
  </si>
  <si>
    <t>鳥取県</t>
    <rPh sb="0" eb="3">
      <t>トットリケン</t>
    </rPh>
    <phoneticPr fontId="2"/>
  </si>
  <si>
    <t>東京都</t>
    <rPh sb="0" eb="3">
      <t>トウキョウト</t>
    </rPh>
    <phoneticPr fontId="2"/>
  </si>
  <si>
    <t>東京都</t>
    <rPh sb="0" eb="2">
      <t>トウキョウ</t>
    </rPh>
    <rPh sb="2" eb="3">
      <t>ト</t>
    </rPh>
    <phoneticPr fontId="2"/>
  </si>
  <si>
    <t>鳥取県</t>
    <rPh sb="0" eb="2">
      <t>トットリ</t>
    </rPh>
    <rPh sb="2" eb="3">
      <t>ケン</t>
    </rPh>
    <phoneticPr fontId="2"/>
  </si>
  <si>
    <t>順　位</t>
    <rPh sb="0" eb="3">
      <t>ジュンイ</t>
    </rPh>
    <phoneticPr fontId="2"/>
  </si>
  <si>
    <t>選挙区名</t>
    <rPh sb="0" eb="3">
      <t>センキョク</t>
    </rPh>
    <rPh sb="3" eb="4">
      <t>メイ</t>
    </rPh>
    <phoneticPr fontId="2"/>
  </si>
  <si>
    <t>三重県第１区</t>
  </si>
  <si>
    <t>三重県第２区</t>
  </si>
  <si>
    <t>三重県第３区</t>
  </si>
  <si>
    <t>三重県第４区</t>
  </si>
  <si>
    <t>滋賀県第１区</t>
  </si>
  <si>
    <t>滋賀県第２区</t>
  </si>
  <si>
    <t>滋賀県第３区</t>
  </si>
  <si>
    <t>京都府第１区</t>
  </si>
  <si>
    <t>京都府第２区</t>
  </si>
  <si>
    <t>京都府第３区</t>
  </si>
  <si>
    <t>京都府第４区</t>
  </si>
  <si>
    <t>京都府第５区</t>
  </si>
  <si>
    <t>京都府第６区</t>
  </si>
  <si>
    <t>大阪府第１区</t>
  </si>
  <si>
    <t>大阪府第２区</t>
  </si>
  <si>
    <t>大阪府第３区</t>
  </si>
  <si>
    <t>大阪府第４区</t>
  </si>
  <si>
    <t>大阪府第５区</t>
  </si>
  <si>
    <t>大阪府第６区</t>
  </si>
  <si>
    <t>大阪府第７区</t>
  </si>
  <si>
    <t>区　分</t>
    <rPh sb="0" eb="3">
      <t>クブン</t>
    </rPh>
    <phoneticPr fontId="2"/>
  </si>
  <si>
    <t>上位</t>
    <rPh sb="0" eb="2">
      <t>ジョウイ</t>
    </rPh>
    <phoneticPr fontId="2"/>
  </si>
  <si>
    <t>下位</t>
    <rPh sb="0" eb="2">
      <t>カイ</t>
    </rPh>
    <phoneticPr fontId="2"/>
  </si>
  <si>
    <t>北海道</t>
    <rPh sb="0" eb="3">
      <t>ホッカイドウ</t>
    </rPh>
    <phoneticPr fontId="2"/>
  </si>
  <si>
    <t>青　森</t>
    <rPh sb="0" eb="1">
      <t>アオ</t>
    </rPh>
    <rPh sb="2" eb="3">
      <t>モリ</t>
    </rPh>
    <phoneticPr fontId="2"/>
  </si>
  <si>
    <t>岩　手</t>
    <rPh sb="0" eb="3">
      <t>イワテ</t>
    </rPh>
    <phoneticPr fontId="2"/>
  </si>
  <si>
    <t>宮　城</t>
    <rPh sb="0" eb="3">
      <t>ミヤギ</t>
    </rPh>
    <phoneticPr fontId="2"/>
  </si>
  <si>
    <t>秋　田</t>
    <rPh sb="0" eb="3">
      <t>アキタ</t>
    </rPh>
    <phoneticPr fontId="2"/>
  </si>
  <si>
    <t>山　形</t>
    <rPh sb="0" eb="3">
      <t>ヤマガタ</t>
    </rPh>
    <phoneticPr fontId="2"/>
  </si>
  <si>
    <t>福　島</t>
    <rPh sb="0" eb="3">
      <t>フクシマ</t>
    </rPh>
    <phoneticPr fontId="2"/>
  </si>
  <si>
    <t>茨　城</t>
    <rPh sb="0" eb="3">
      <t>イバラキ</t>
    </rPh>
    <phoneticPr fontId="2"/>
  </si>
  <si>
    <t>栃　木</t>
    <rPh sb="0" eb="3">
      <t>トチギ</t>
    </rPh>
    <phoneticPr fontId="2"/>
  </si>
  <si>
    <t>群　馬</t>
    <rPh sb="0" eb="3">
      <t>グンマ</t>
    </rPh>
    <phoneticPr fontId="2"/>
  </si>
  <si>
    <t>埼　玉</t>
    <rPh sb="0" eb="3">
      <t>サイタマ</t>
    </rPh>
    <phoneticPr fontId="2"/>
  </si>
  <si>
    <t>千　葉</t>
    <rPh sb="0" eb="3">
      <t>チバ</t>
    </rPh>
    <phoneticPr fontId="2"/>
  </si>
  <si>
    <t>東　京</t>
    <rPh sb="0" eb="3">
      <t>トウキョウ</t>
    </rPh>
    <phoneticPr fontId="2"/>
  </si>
  <si>
    <t>神奈川</t>
    <rPh sb="0" eb="3">
      <t>カナガワ</t>
    </rPh>
    <phoneticPr fontId="2"/>
  </si>
  <si>
    <t>新　潟</t>
    <rPh sb="0" eb="3">
      <t>ニイガタ</t>
    </rPh>
    <phoneticPr fontId="2"/>
  </si>
  <si>
    <t>富　山</t>
    <rPh sb="0" eb="3">
      <t>トヤマ</t>
    </rPh>
    <phoneticPr fontId="2"/>
  </si>
  <si>
    <t>石　川</t>
    <rPh sb="0" eb="3">
      <t>イシカワ</t>
    </rPh>
    <phoneticPr fontId="2"/>
  </si>
  <si>
    <t>福　井</t>
    <rPh sb="0" eb="3">
      <t>フクイ</t>
    </rPh>
    <phoneticPr fontId="2"/>
  </si>
  <si>
    <t>山　梨</t>
    <rPh sb="0" eb="3">
      <t>ヤマナシ</t>
    </rPh>
    <phoneticPr fontId="2"/>
  </si>
  <si>
    <t>長　野</t>
    <rPh sb="0" eb="3">
      <t>ナガノ</t>
    </rPh>
    <phoneticPr fontId="2"/>
  </si>
  <si>
    <t>岐　阜</t>
    <rPh sb="0" eb="3">
      <t>ギフ</t>
    </rPh>
    <phoneticPr fontId="2"/>
  </si>
  <si>
    <t>静　岡</t>
    <rPh sb="0" eb="3">
      <t>シズオカ</t>
    </rPh>
    <phoneticPr fontId="2"/>
  </si>
  <si>
    <t>愛　知</t>
    <rPh sb="0" eb="3">
      <t>アイチ</t>
    </rPh>
    <phoneticPr fontId="2"/>
  </si>
  <si>
    <t>三　重</t>
    <rPh sb="0" eb="3">
      <t>ミエ</t>
    </rPh>
    <phoneticPr fontId="2"/>
  </si>
  <si>
    <t>滋　賀</t>
    <rPh sb="0" eb="3">
      <t>シガ</t>
    </rPh>
    <phoneticPr fontId="2"/>
  </si>
  <si>
    <t>京　都</t>
    <rPh sb="0" eb="3">
      <t>キョウト</t>
    </rPh>
    <phoneticPr fontId="2"/>
  </si>
  <si>
    <t>大　阪</t>
    <rPh sb="0" eb="3">
      <t>オオサカ</t>
    </rPh>
    <phoneticPr fontId="2"/>
  </si>
  <si>
    <t>兵　庫</t>
    <rPh sb="0" eb="3">
      <t>ヒョウゴ</t>
    </rPh>
    <phoneticPr fontId="2"/>
  </si>
  <si>
    <t>奈　良</t>
    <rPh sb="0" eb="3">
      <t>ナラ</t>
    </rPh>
    <phoneticPr fontId="2"/>
  </si>
  <si>
    <t>鳥　取</t>
    <rPh sb="0" eb="3">
      <t>トットリ</t>
    </rPh>
    <phoneticPr fontId="2"/>
  </si>
  <si>
    <t>島　根</t>
    <rPh sb="0" eb="3">
      <t>シマネ</t>
    </rPh>
    <phoneticPr fontId="2"/>
  </si>
  <si>
    <t>岡　山</t>
    <rPh sb="0" eb="3">
      <t>オカヤマ</t>
    </rPh>
    <phoneticPr fontId="2"/>
  </si>
  <si>
    <t>広　島</t>
    <rPh sb="0" eb="3">
      <t>ヒロシマ</t>
    </rPh>
    <phoneticPr fontId="2"/>
  </si>
  <si>
    <t>山　口</t>
    <rPh sb="0" eb="3">
      <t>ヤマグチ</t>
    </rPh>
    <phoneticPr fontId="2"/>
  </si>
  <si>
    <t>徳　島</t>
    <rPh sb="0" eb="3">
      <t>トクシマ</t>
    </rPh>
    <phoneticPr fontId="2"/>
  </si>
  <si>
    <t>香　川</t>
    <rPh sb="0" eb="3">
      <t>カガワ</t>
    </rPh>
    <phoneticPr fontId="2"/>
  </si>
  <si>
    <t>愛　媛</t>
    <rPh sb="0" eb="3">
      <t>エヒメ</t>
    </rPh>
    <phoneticPr fontId="2"/>
  </si>
  <si>
    <t>高　知</t>
    <rPh sb="0" eb="3">
      <t>コウチ</t>
    </rPh>
    <phoneticPr fontId="2"/>
  </si>
  <si>
    <t>福　岡</t>
    <rPh sb="0" eb="3">
      <t>フクオカ</t>
    </rPh>
    <phoneticPr fontId="2"/>
  </si>
  <si>
    <t>佐　賀</t>
    <rPh sb="0" eb="3">
      <t>サガ</t>
    </rPh>
    <phoneticPr fontId="2"/>
  </si>
  <si>
    <t>長　崎</t>
    <rPh sb="0" eb="3">
      <t>ナガサキ</t>
    </rPh>
    <phoneticPr fontId="2"/>
  </si>
  <si>
    <t>熊　本</t>
    <rPh sb="0" eb="3">
      <t>クマモト</t>
    </rPh>
    <phoneticPr fontId="2"/>
  </si>
  <si>
    <t>大　分</t>
    <rPh sb="0" eb="3">
      <t>オオイタ</t>
    </rPh>
    <phoneticPr fontId="2"/>
  </si>
  <si>
    <t>宮　崎</t>
    <rPh sb="0" eb="3">
      <t>ミヤザキ</t>
    </rPh>
    <phoneticPr fontId="2"/>
  </si>
  <si>
    <t>鹿児島</t>
    <rPh sb="0" eb="3">
      <t>カゴシマ</t>
    </rPh>
    <phoneticPr fontId="2"/>
  </si>
  <si>
    <t>沖　縄</t>
    <rPh sb="0" eb="3">
      <t>オキナワ</t>
    </rPh>
    <phoneticPr fontId="2"/>
  </si>
  <si>
    <t>合　計</t>
    <rPh sb="0" eb="3">
      <t>ゴウケイ</t>
    </rPh>
    <phoneticPr fontId="2"/>
  </si>
  <si>
    <t>大阪府第８区</t>
  </si>
  <si>
    <t>大阪府第９区</t>
  </si>
  <si>
    <t>大阪府第10区</t>
  </si>
  <si>
    <t>大阪府第11区</t>
  </si>
  <si>
    <t>大阪府第12区</t>
  </si>
  <si>
    <t>大阪府第13区</t>
  </si>
  <si>
    <t>大阪府第14区</t>
  </si>
  <si>
    <t>大阪府第15区</t>
  </si>
  <si>
    <t>大阪府第16区</t>
  </si>
  <si>
    <t>大阪府第17区</t>
  </si>
  <si>
    <t>大阪府第18区</t>
  </si>
  <si>
    <t>大阪府第19区</t>
  </si>
  <si>
    <t>兵庫県第１区</t>
  </si>
  <si>
    <t>兵庫県第２区</t>
  </si>
  <si>
    <t>兵庫県第３区</t>
  </si>
  <si>
    <t>兵庫県第４区</t>
  </si>
  <si>
    <t>兵庫県第５区</t>
  </si>
  <si>
    <t>兵庫県第６区</t>
  </si>
  <si>
    <t>兵庫県第７区</t>
  </si>
  <si>
    <t>兵庫県第８区</t>
  </si>
  <si>
    <t>兵庫県第９区</t>
  </si>
  <si>
    <t>兵庫県第10区</t>
  </si>
  <si>
    <t>兵庫県第11区</t>
  </si>
  <si>
    <t>兵庫県第12区</t>
  </si>
  <si>
    <t>奈良県第１区</t>
  </si>
  <si>
    <t>長崎県第２区</t>
  </si>
  <si>
    <t>奈良県第２区</t>
  </si>
  <si>
    <t>奈良県第３区</t>
  </si>
  <si>
    <t>和歌山県第１区</t>
  </si>
  <si>
    <t>和歌山県第３区</t>
  </si>
  <si>
    <t>和歌山県第２区</t>
  </si>
  <si>
    <t>鳥取県第１区</t>
  </si>
  <si>
    <t>鳥取県第２区</t>
  </si>
  <si>
    <t>島根県第１区</t>
  </si>
  <si>
    <t>島根県第２区</t>
  </si>
  <si>
    <t>選挙区名</t>
  </si>
  <si>
    <t>登録者数</t>
  </si>
  <si>
    <t>北海道第１区</t>
  </si>
  <si>
    <t>埼玉県第１区</t>
  </si>
  <si>
    <t>神奈川県第13区</t>
  </si>
  <si>
    <t>北海道第２区</t>
  </si>
  <si>
    <t>埼玉県第２区</t>
  </si>
  <si>
    <t>神奈川県第14区</t>
  </si>
  <si>
    <t>北海道第３区</t>
  </si>
  <si>
    <t>埼玉県第３区</t>
  </si>
  <si>
    <t>神奈川県第15区</t>
  </si>
  <si>
    <t>北海道第４区</t>
  </si>
  <si>
    <t>埼玉県第４区</t>
  </si>
  <si>
    <t>神奈川県第16区</t>
  </si>
  <si>
    <t>北海道第５区</t>
  </si>
  <si>
    <t>埼玉県第５区</t>
  </si>
  <si>
    <t>神奈川県第17区</t>
  </si>
  <si>
    <t>北海道第６区</t>
  </si>
  <si>
    <t>埼玉県第６区</t>
  </si>
  <si>
    <t>北海道第７区</t>
  </si>
  <si>
    <t>埼玉県第７区</t>
  </si>
  <si>
    <t>新潟県第１区</t>
  </si>
  <si>
    <t>北海道第８区</t>
  </si>
  <si>
    <t>埼玉県第８区</t>
  </si>
  <si>
    <t>新潟県第２区</t>
  </si>
  <si>
    <t>北海道第９区</t>
  </si>
  <si>
    <t>埼玉県第９区</t>
  </si>
  <si>
    <t>新潟県第３区</t>
  </si>
  <si>
    <t>北海道第10区</t>
  </si>
  <si>
    <t>埼玉県第10区</t>
  </si>
  <si>
    <t>新潟県第４区</t>
  </si>
  <si>
    <t>北海道第11区</t>
  </si>
  <si>
    <t>埼玉県第11区</t>
  </si>
  <si>
    <t>新潟県第５区</t>
  </si>
  <si>
    <t>北海道第12区</t>
  </si>
  <si>
    <t>埼玉県第12区</t>
  </si>
  <si>
    <t>新潟県第６区</t>
  </si>
  <si>
    <t>埼玉県第13区</t>
  </si>
  <si>
    <t>埼玉県第14区</t>
  </si>
  <si>
    <t>富山県第１区</t>
  </si>
  <si>
    <t>青森県第１区</t>
  </si>
  <si>
    <t>富山県第２区</t>
  </si>
  <si>
    <t>青森県第２区</t>
  </si>
  <si>
    <t>千葉県第１区</t>
  </si>
  <si>
    <t>富山県第３区</t>
  </si>
  <si>
    <t>青森県第３区</t>
  </si>
  <si>
    <t>千葉県第２区</t>
  </si>
  <si>
    <t>千葉県第３区</t>
  </si>
  <si>
    <t>石川県第１区</t>
  </si>
  <si>
    <t>千葉県第４区</t>
  </si>
  <si>
    <t>石川県第２区</t>
  </si>
  <si>
    <t>岩手県第１区</t>
  </si>
  <si>
    <t>千葉県第５区</t>
  </si>
  <si>
    <t>石川県第３区</t>
  </si>
  <si>
    <t>岩手県第２区</t>
  </si>
  <si>
    <t>千葉県第６区</t>
  </si>
  <si>
    <t>岩手県第３区</t>
  </si>
  <si>
    <t>千葉県第７区</t>
  </si>
  <si>
    <t>福井県第１区</t>
  </si>
  <si>
    <t>千葉県第８区</t>
  </si>
  <si>
    <t>福井県第２区</t>
  </si>
  <si>
    <t>千葉県第９区</t>
  </si>
  <si>
    <t>宮城県第１区</t>
  </si>
  <si>
    <t>千葉県第10区</t>
  </si>
  <si>
    <t>宮城県第２区</t>
  </si>
  <si>
    <t>千葉県第11区</t>
  </si>
  <si>
    <t>山梨県第１区</t>
  </si>
  <si>
    <t>宮城県第３区</t>
  </si>
  <si>
    <t>千葉県第12区</t>
  </si>
  <si>
    <t>山梨県第２区</t>
  </si>
  <si>
    <t>宮城県第４区</t>
  </si>
  <si>
    <t>宮城県第５区</t>
  </si>
  <si>
    <t>東京都第１区</t>
  </si>
  <si>
    <t>宮城県第６区</t>
  </si>
  <si>
    <t>東京都第２区</t>
  </si>
  <si>
    <t>長野県第１区</t>
  </si>
  <si>
    <t>東京都第３区</t>
  </si>
  <si>
    <t>長野県第２区</t>
  </si>
  <si>
    <t>秋田県第１区</t>
  </si>
  <si>
    <t>東京都第４区</t>
  </si>
  <si>
    <t>長野県第３区</t>
  </si>
  <si>
    <t>秋田県第２区</t>
  </si>
  <si>
    <t>東京都第５区</t>
  </si>
  <si>
    <t>長野県第４区</t>
  </si>
  <si>
    <t>秋田県第３区</t>
  </si>
  <si>
    <t>東京都第６区</t>
  </si>
  <si>
    <t>長野県第５区</t>
  </si>
  <si>
    <t>東京都第７区</t>
  </si>
  <si>
    <t>山形県第１区</t>
  </si>
  <si>
    <t>東京都第８区</t>
  </si>
  <si>
    <t>岐阜県第１区</t>
  </si>
  <si>
    <t>山形県第２区</t>
  </si>
  <si>
    <t>東京都第９区</t>
  </si>
  <si>
    <t>岐阜県第２区</t>
  </si>
  <si>
    <t>山形県第３区</t>
  </si>
  <si>
    <t>東京都第10区</t>
  </si>
  <si>
    <t>岐阜県第３区</t>
  </si>
  <si>
    <t>東京都第11区</t>
  </si>
  <si>
    <t>岐阜県第４区</t>
  </si>
  <si>
    <t>東京都第12区</t>
  </si>
  <si>
    <t>岐阜県第５区</t>
  </si>
  <si>
    <t>福島県第１区</t>
  </si>
  <si>
    <t>東京都第13区</t>
  </si>
  <si>
    <t>福島県第２区</t>
  </si>
  <si>
    <t>東京都第14区</t>
  </si>
  <si>
    <t>静岡県第１区</t>
  </si>
  <si>
    <t>福島県第３区</t>
  </si>
  <si>
    <t>東京都第15区</t>
  </si>
  <si>
    <t>静岡県第２区</t>
  </si>
  <si>
    <t>福島県第４区</t>
  </si>
  <si>
    <t>東京都第16区</t>
  </si>
  <si>
    <t>静岡県第３区</t>
  </si>
  <si>
    <t>福島県第５区</t>
  </si>
  <si>
    <t>東京都第17区</t>
  </si>
  <si>
    <t>静岡県第４区</t>
  </si>
  <si>
    <t>東京都第18区</t>
  </si>
  <si>
    <t>静岡県第５区</t>
  </si>
  <si>
    <t>茨城県第１区</t>
  </si>
  <si>
    <t>東京都第19区</t>
  </si>
  <si>
    <t>静岡県第６区</t>
  </si>
  <si>
    <t>茨城県第２区</t>
  </si>
  <si>
    <t>東京都第20区</t>
  </si>
  <si>
    <t>静岡県第７区</t>
  </si>
  <si>
    <t>茨城県第３区</t>
  </si>
  <si>
    <t>東京都第21区</t>
  </si>
  <si>
    <t>静岡県第８区</t>
  </si>
  <si>
    <t>茨城県第４区</t>
  </si>
  <si>
    <t>東京都第22区</t>
  </si>
  <si>
    <t>茨城県第５区</t>
  </si>
  <si>
    <t>東京都第23区</t>
  </si>
  <si>
    <t>茨城県第６区</t>
  </si>
  <si>
    <t>東京都第24区</t>
  </si>
  <si>
    <t>愛知県第１区</t>
  </si>
  <si>
    <t>茨城県第７区</t>
  </si>
  <si>
    <t>東京都第25区</t>
  </si>
  <si>
    <t>愛知県第２区</t>
  </si>
  <si>
    <t>愛知県第３区</t>
  </si>
  <si>
    <t>栃木県第１区</t>
  </si>
  <si>
    <t>神奈川県第１区</t>
  </si>
  <si>
    <t>愛知県第４区</t>
  </si>
  <si>
    <t>栃木県第２区</t>
  </si>
  <si>
    <t>神奈川県第２区</t>
  </si>
  <si>
    <t>愛知県第５区</t>
  </si>
  <si>
    <t>栃木県第３区</t>
  </si>
  <si>
    <t>神奈川県第３区</t>
  </si>
  <si>
    <t>愛知県第６区</t>
  </si>
  <si>
    <t>栃木県第４区</t>
  </si>
  <si>
    <t>神奈川県第４区</t>
  </si>
  <si>
    <t>愛知県第７区</t>
  </si>
  <si>
    <t>栃木県第５区</t>
  </si>
  <si>
    <t>神奈川県第５区</t>
  </si>
  <si>
    <t>愛知県第８区</t>
  </si>
  <si>
    <t>神奈川県第６区</t>
  </si>
  <si>
    <t>愛知県第９区</t>
  </si>
  <si>
    <t>群馬県第１区</t>
  </si>
  <si>
    <t>神奈川県第７区</t>
  </si>
  <si>
    <t>愛知県第10区</t>
  </si>
  <si>
    <t>群馬県第２区</t>
  </si>
  <si>
    <t>神奈川県第８区</t>
  </si>
  <si>
    <t>愛知県第11区</t>
  </si>
  <si>
    <t>群馬県第３区</t>
  </si>
  <si>
    <t>神奈川県第９区</t>
  </si>
  <si>
    <t>愛知県第12区</t>
  </si>
  <si>
    <t>群馬県第４区</t>
  </si>
  <si>
    <t>神奈川県第10区</t>
  </si>
  <si>
    <t>愛知県第13区</t>
  </si>
  <si>
    <t>群馬県第５区</t>
  </si>
  <si>
    <t>神奈川県第11区</t>
  </si>
  <si>
    <t>愛知県第14区</t>
  </si>
  <si>
    <t>神奈川県第12区</t>
  </si>
  <si>
    <t>愛知県第15区</t>
  </si>
  <si>
    <t>岡山県第１区</t>
  </si>
  <si>
    <t>岡山県第２区</t>
  </si>
  <si>
    <t>岡山県第３区</t>
  </si>
  <si>
    <t>宮崎県第１区</t>
  </si>
  <si>
    <t>岡山県第４区</t>
  </si>
  <si>
    <t>宮崎県第２区</t>
  </si>
  <si>
    <t>岡山県第５区</t>
  </si>
  <si>
    <t>宮崎県第３区</t>
  </si>
  <si>
    <t>広島県第１区</t>
  </si>
  <si>
    <t>鹿児島県第１区</t>
  </si>
  <si>
    <t>広島県第２区</t>
  </si>
  <si>
    <t>鹿児島県第２区</t>
  </si>
  <si>
    <t>広島県第３区</t>
  </si>
  <si>
    <t>鹿児島県第３区</t>
  </si>
  <si>
    <t>広島県第４区</t>
  </si>
  <si>
    <t>鹿児島県第４区</t>
  </si>
  <si>
    <t>広島県第５区</t>
  </si>
  <si>
    <t>広島県第６区</t>
  </si>
  <si>
    <t>広島県第７区</t>
  </si>
  <si>
    <t>沖縄県第１区</t>
  </si>
  <si>
    <t>沖縄県第２区</t>
  </si>
  <si>
    <t>山口県第１区</t>
  </si>
  <si>
    <t>沖縄県第３区</t>
  </si>
  <si>
    <t>山口県第２区</t>
  </si>
  <si>
    <t>山口県第３区</t>
  </si>
  <si>
    <t>山口県第４区</t>
  </si>
  <si>
    <t>徳島県第１区</t>
  </si>
  <si>
    <t>徳島県第２区</t>
  </si>
  <si>
    <t>香川県第１区</t>
  </si>
  <si>
    <t>香川県第２区</t>
  </si>
  <si>
    <t>香川県第３区</t>
  </si>
  <si>
    <t>愛媛県第１区</t>
  </si>
  <si>
    <t>愛媛県第２区</t>
  </si>
  <si>
    <t>愛媛県第３区</t>
  </si>
  <si>
    <t>愛媛県第４区</t>
  </si>
  <si>
    <t>高知県第１区</t>
  </si>
  <si>
    <t>高知県第２区</t>
  </si>
  <si>
    <t>福岡県第１区</t>
  </si>
  <si>
    <t>福岡県第２区</t>
  </si>
  <si>
    <t>福岡県第３区</t>
  </si>
  <si>
    <t>福岡県第４区</t>
  </si>
  <si>
    <t>福岡県第５区</t>
  </si>
  <si>
    <t>福岡県第６区</t>
  </si>
  <si>
    <t>福岡県第７区</t>
  </si>
  <si>
    <t>福岡県第８区</t>
  </si>
  <si>
    <t>埼玉県第13区</t>
    <rPh sb="0" eb="3">
      <t>サイタマケン</t>
    </rPh>
    <rPh sb="3" eb="4">
      <t>ダイ</t>
    </rPh>
    <rPh sb="6" eb="7">
      <t>ク</t>
    </rPh>
    <phoneticPr fontId="2"/>
  </si>
  <si>
    <t>福岡県第９区</t>
  </si>
  <si>
    <t>福岡県第10区</t>
  </si>
  <si>
    <t>福岡県第11区</t>
  </si>
  <si>
    <t>佐賀県第１区</t>
  </si>
  <si>
    <t>佐賀県第２区</t>
  </si>
  <si>
    <t>長崎県第１区</t>
  </si>
  <si>
    <t>長崎県第３区</t>
  </si>
  <si>
    <t>長崎県第４区</t>
  </si>
  <si>
    <t>熊本県第１区</t>
  </si>
  <si>
    <t>熊本県第２区</t>
  </si>
  <si>
    <t>熊本県第３区</t>
  </si>
  <si>
    <t>熊本県第４区</t>
  </si>
  <si>
    <t>大分県第１区</t>
  </si>
  <si>
    <t>大分県第２区</t>
  </si>
  <si>
    <t>大分県第３区</t>
  </si>
  <si>
    <t>（13.7.29現在）</t>
    <rPh sb="8" eb="10">
      <t>ゲンザイ</t>
    </rPh>
    <phoneticPr fontId="2"/>
  </si>
  <si>
    <t>１３参当日有権者数</t>
    <rPh sb="2" eb="3">
      <t>サン</t>
    </rPh>
    <rPh sb="3" eb="5">
      <t>トウジツ</t>
    </rPh>
    <rPh sb="5" eb="7">
      <t>ユウケン</t>
    </rPh>
    <rPh sb="7" eb="8">
      <t>トウロクシャ</t>
    </rPh>
    <rPh sb="8" eb="9">
      <t>スウ</t>
    </rPh>
    <phoneticPr fontId="2"/>
  </si>
  <si>
    <t>北海道</t>
  </si>
  <si>
    <t>青　森</t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</si>
  <si>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</si>
  <si>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</si>
  <si>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</si>
  <si>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</si>
  <si>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</si>
  <si>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</si>
  <si>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</si>
  <si>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</si>
  <si>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埼　玉</t>
  </si>
  <si>
    <t>千　葉</t>
  </si>
  <si>
    <t>東　京</t>
  </si>
  <si>
    <t>神奈川</t>
  </si>
  <si>
    <t>新　潟</t>
  </si>
  <si>
    <t>富　山</t>
  </si>
  <si>
    <t>石　川</t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</si>
  <si>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</si>
  <si>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</si>
  <si>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</si>
  <si>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</si>
  <si>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</si>
  <si>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</si>
  <si>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</si>
  <si>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</si>
  <si>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</si>
  <si>
    <t>大　阪</t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</si>
  <si>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</si>
  <si>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</si>
  <si>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</si>
  <si>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</si>
  <si>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</si>
  <si>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</si>
  <si>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</si>
  <si>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</si>
  <si>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</si>
  <si>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</si>
  <si>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</si>
  <si>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</si>
  <si>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</si>
  <si>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</si>
  <si>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</si>
  <si>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</si>
  <si>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</si>
  <si>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</si>
  <si>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</si>
  <si>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</si>
  <si>
    <t>人</t>
  </si>
  <si>
    <t>％</t>
    <phoneticPr fontId="2"/>
  </si>
  <si>
    <t>北海道第10区</t>
    <rPh sb="0" eb="3">
      <t>ホッカイドウ</t>
    </rPh>
    <rPh sb="3" eb="4">
      <t>ダイ</t>
    </rPh>
    <rPh sb="6" eb="7">
      <t>ク</t>
    </rPh>
    <phoneticPr fontId="2"/>
  </si>
  <si>
    <t>埼玉県第８区</t>
    <rPh sb="0" eb="3">
      <t>サイタマケン</t>
    </rPh>
    <rPh sb="3" eb="4">
      <t>ダイ</t>
    </rPh>
    <rPh sb="5" eb="6">
      <t>ク</t>
    </rPh>
    <phoneticPr fontId="2"/>
  </si>
  <si>
    <t>埼玉県第９区</t>
    <rPh sb="0" eb="3">
      <t>サイタマケン</t>
    </rPh>
    <rPh sb="3" eb="4">
      <t>ダイ</t>
    </rPh>
    <rPh sb="5" eb="6">
      <t>ク</t>
    </rPh>
    <phoneticPr fontId="2"/>
  </si>
  <si>
    <t>埼玉県第７区</t>
    <rPh sb="0" eb="3">
      <t>サイタマケン</t>
    </rPh>
    <rPh sb="3" eb="4">
      <t>ダイ</t>
    </rPh>
    <rPh sb="5" eb="6">
      <t>ク</t>
    </rPh>
    <phoneticPr fontId="2"/>
  </si>
  <si>
    <t>岡山県第１区</t>
    <rPh sb="0" eb="3">
      <t>オカヤマケン</t>
    </rPh>
    <rPh sb="3" eb="4">
      <t>ダイ</t>
    </rPh>
    <rPh sb="5" eb="6">
      <t>ク</t>
    </rPh>
    <phoneticPr fontId="2"/>
  </si>
  <si>
    <t>大阪府第１区</t>
    <rPh sb="0" eb="3">
      <t>オオサカフ</t>
    </rPh>
    <rPh sb="3" eb="4">
      <t>ダイ</t>
    </rPh>
    <rPh sb="5" eb="6">
      <t>ク</t>
    </rPh>
    <phoneticPr fontId="2"/>
  </si>
  <si>
    <t>佐賀県第１区</t>
    <rPh sb="0" eb="3">
      <t>サガケン</t>
    </rPh>
    <rPh sb="3" eb="4">
      <t>ダイ</t>
    </rPh>
    <rPh sb="5" eb="6">
      <t>ク</t>
    </rPh>
    <phoneticPr fontId="2"/>
  </si>
  <si>
    <t>１７衆当日有権者数</t>
    <rPh sb="2" eb="3">
      <t>シュウ</t>
    </rPh>
    <rPh sb="3" eb="5">
      <t>トウジツ</t>
    </rPh>
    <rPh sb="5" eb="8">
      <t>ユウケンシャ</t>
    </rPh>
    <rPh sb="8" eb="9">
      <t>スウ</t>
    </rPh>
    <phoneticPr fontId="2"/>
  </si>
  <si>
    <t>（17.9.11現在）</t>
    <rPh sb="8" eb="10">
      <t>ゲンザイ</t>
    </rPh>
    <phoneticPr fontId="2"/>
  </si>
  <si>
    <t>３４選挙区</t>
    <rPh sb="2" eb="5">
      <t>センキョク</t>
    </rPh>
    <phoneticPr fontId="2"/>
  </si>
  <si>
    <t>徳島１区</t>
    <rPh sb="0" eb="2">
      <t>トクシマ</t>
    </rPh>
    <rPh sb="3" eb="4">
      <t>ク</t>
    </rPh>
    <phoneticPr fontId="2"/>
  </si>
  <si>
    <t>神奈川県</t>
    <rPh sb="0" eb="3">
      <t>カナガワ</t>
    </rPh>
    <rPh sb="3" eb="4">
      <t>ケン</t>
    </rPh>
    <phoneticPr fontId="2"/>
  </si>
  <si>
    <t>鹿児島県第１区</t>
    <rPh sb="0" eb="4">
      <t>カゴシマケン</t>
    </rPh>
    <rPh sb="4" eb="5">
      <t>ダイ</t>
    </rPh>
    <rPh sb="6" eb="7">
      <t>ク</t>
    </rPh>
    <phoneticPr fontId="2"/>
  </si>
  <si>
    <t>埼玉県第10区</t>
    <rPh sb="0" eb="3">
      <t>サイタマケン</t>
    </rPh>
    <rPh sb="3" eb="4">
      <t>ダイ</t>
    </rPh>
    <rPh sb="6" eb="7">
      <t>ク</t>
    </rPh>
    <phoneticPr fontId="2"/>
  </si>
  <si>
    <t>静岡県第１区</t>
    <rPh sb="0" eb="3">
      <t>シズオカケン</t>
    </rPh>
    <rPh sb="3" eb="4">
      <t>ダイ</t>
    </rPh>
    <rPh sb="5" eb="6">
      <t>ク</t>
    </rPh>
    <phoneticPr fontId="2"/>
  </si>
  <si>
    <t>長野県第１区</t>
    <rPh sb="0" eb="3">
      <t>ナガノケン</t>
    </rPh>
    <rPh sb="3" eb="4">
      <t>ダイ</t>
    </rPh>
    <rPh sb="5" eb="6">
      <t>ク</t>
    </rPh>
    <phoneticPr fontId="2"/>
  </si>
  <si>
    <t>埼玉県第２区</t>
    <rPh sb="0" eb="3">
      <t>サイタマケン</t>
    </rPh>
    <rPh sb="3" eb="4">
      <t>ダイ</t>
    </rPh>
    <rPh sb="5" eb="6">
      <t>ク</t>
    </rPh>
    <phoneticPr fontId="2"/>
  </si>
  <si>
    <t>１２衆当日有権者数</t>
    <rPh sb="2" eb="3">
      <t>シュウ</t>
    </rPh>
    <rPh sb="3" eb="5">
      <t>トウジツ</t>
    </rPh>
    <rPh sb="5" eb="8">
      <t>ユウケンシャ</t>
    </rPh>
    <rPh sb="8" eb="9">
      <t>スウ</t>
    </rPh>
    <phoneticPr fontId="2"/>
  </si>
  <si>
    <t>（12.6.25現在）</t>
    <rPh sb="8" eb="10">
      <t>ゲンザイ</t>
    </rPh>
    <phoneticPr fontId="2"/>
  </si>
  <si>
    <t>神奈川県第18区</t>
  </si>
  <si>
    <t>埼玉県第15区</t>
  </si>
  <si>
    <t>千葉県第13区</t>
  </si>
  <si>
    <t>滋賀県第４区</t>
  </si>
  <si>
    <t>沖縄県第４区</t>
  </si>
  <si>
    <t>徳島１区</t>
    <rPh sb="0" eb="2">
      <t>トクシマ</t>
    </rPh>
    <rPh sb="2" eb="4">
      <t>１ク</t>
    </rPh>
    <phoneticPr fontId="2"/>
  </si>
  <si>
    <t>人</t>
    <rPh sb="0" eb="1">
      <t>ニン</t>
    </rPh>
    <phoneticPr fontId="2"/>
  </si>
  <si>
    <t>北海道第１区</t>
    <rPh sb="0" eb="3">
      <t>ホッカイドウ</t>
    </rPh>
    <rPh sb="3" eb="4">
      <t>ダイ</t>
    </rPh>
    <rPh sb="5" eb="6">
      <t>ク</t>
    </rPh>
    <phoneticPr fontId="2"/>
  </si>
  <si>
    <t>高知県第１区</t>
    <rPh sb="0" eb="3">
      <t>コウチケン</t>
    </rPh>
    <rPh sb="3" eb="4">
      <t>ダイ</t>
    </rPh>
    <rPh sb="5" eb="6">
      <t>ク</t>
    </rPh>
    <phoneticPr fontId="2"/>
  </si>
  <si>
    <t>定　数</t>
    <rPh sb="0" eb="3">
      <t>テイスウ</t>
    </rPh>
    <phoneticPr fontId="2"/>
  </si>
  <si>
    <t>登　録　者　数</t>
    <rPh sb="0" eb="1">
      <t>トウ</t>
    </rPh>
    <rPh sb="2" eb="3">
      <t>ロク</t>
    </rPh>
    <rPh sb="4" eb="5">
      <t>シャ</t>
    </rPh>
    <rPh sb="6" eb="7">
      <t>スウ</t>
    </rPh>
    <phoneticPr fontId="2"/>
  </si>
  <si>
    <t>議員１人当たりの登録者数</t>
    <rPh sb="0" eb="2">
      <t>ギイン</t>
    </rPh>
    <rPh sb="3" eb="4">
      <t>ニン</t>
    </rPh>
    <rPh sb="4" eb="5">
      <t>ア</t>
    </rPh>
    <rPh sb="8" eb="11">
      <t>トウロクシャ</t>
    </rPh>
    <rPh sb="11" eb="12">
      <t>スウ</t>
    </rPh>
    <phoneticPr fontId="2"/>
  </si>
  <si>
    <t>登録者数</t>
    <rPh sb="0" eb="3">
      <t>トウロクシャ</t>
    </rPh>
    <rPh sb="3" eb="4">
      <t>スウ</t>
    </rPh>
    <phoneticPr fontId="2"/>
  </si>
  <si>
    <t>東京６区</t>
    <rPh sb="0" eb="2">
      <t>トウキョウ</t>
    </rPh>
    <rPh sb="2" eb="4">
      <t>６ク</t>
    </rPh>
    <phoneticPr fontId="2"/>
  </si>
  <si>
    <t>２４選挙区</t>
    <rPh sb="2" eb="4">
      <t>センキョ</t>
    </rPh>
    <rPh sb="4" eb="5">
      <t>ク</t>
    </rPh>
    <phoneticPr fontId="2"/>
  </si>
  <si>
    <t>２６選挙区</t>
    <rPh sb="2" eb="4">
      <t>センキョ</t>
    </rPh>
    <rPh sb="4" eb="5">
      <t>ク</t>
    </rPh>
    <phoneticPr fontId="2"/>
  </si>
  <si>
    <t>１　概要</t>
    <rPh sb="2" eb="4">
      <t>ガイヨウ</t>
    </rPh>
    <phoneticPr fontId="2"/>
  </si>
  <si>
    <t>（１）登録者数</t>
    <rPh sb="3" eb="5">
      <t>トウロク</t>
    </rPh>
    <rPh sb="5" eb="6">
      <t>シャ</t>
    </rPh>
    <rPh sb="6" eb="7">
      <t>スウ</t>
    </rPh>
    <phoneticPr fontId="2"/>
  </si>
  <si>
    <t>（２）対前年比較</t>
    <rPh sb="3" eb="4">
      <t>タイ</t>
    </rPh>
    <rPh sb="4" eb="6">
      <t>ゼンネン</t>
    </rPh>
    <rPh sb="6" eb="8">
      <t>ヒカク</t>
    </rPh>
    <phoneticPr fontId="2"/>
  </si>
  <si>
    <t>（３）登録者数の多い団体及び少ない団体</t>
    <rPh sb="3" eb="6">
      <t>トウロクシャ</t>
    </rPh>
    <rPh sb="6" eb="7">
      <t>スウ</t>
    </rPh>
    <rPh sb="8" eb="9">
      <t>オオ</t>
    </rPh>
    <rPh sb="10" eb="12">
      <t>ダンタイ</t>
    </rPh>
    <rPh sb="12" eb="13">
      <t>オヨ</t>
    </rPh>
    <rPh sb="14" eb="15">
      <t>スク</t>
    </rPh>
    <rPh sb="17" eb="19">
      <t>ダンタイ</t>
    </rPh>
    <phoneticPr fontId="2"/>
  </si>
  <si>
    <t>１５衆当日有権者数</t>
    <rPh sb="2" eb="3">
      <t>シュウ</t>
    </rPh>
    <rPh sb="3" eb="5">
      <t>トウジツ</t>
    </rPh>
    <rPh sb="5" eb="8">
      <t>ユウケンシャ</t>
    </rPh>
    <rPh sb="8" eb="9">
      <t>スウ</t>
    </rPh>
    <phoneticPr fontId="2"/>
  </si>
  <si>
    <t>（15.11.9現在）</t>
    <rPh sb="8" eb="10">
      <t>ゲンザイ</t>
    </rPh>
    <phoneticPr fontId="2"/>
  </si>
  <si>
    <t>２９選挙区</t>
    <rPh sb="2" eb="4">
      <t>センキョ</t>
    </rPh>
    <rPh sb="4" eb="5">
      <t>ク</t>
    </rPh>
    <phoneticPr fontId="2"/>
  </si>
  <si>
    <t>１６参当日有権者数</t>
    <rPh sb="2" eb="3">
      <t>サン</t>
    </rPh>
    <rPh sb="3" eb="5">
      <t>トウジツ</t>
    </rPh>
    <rPh sb="5" eb="7">
      <t>ユウケン</t>
    </rPh>
    <rPh sb="7" eb="8">
      <t>トウロクシャ</t>
    </rPh>
    <rPh sb="8" eb="9">
      <t>スウ</t>
    </rPh>
    <phoneticPr fontId="2"/>
  </si>
  <si>
    <t>（16.7.11現在）</t>
    <rPh sb="8" eb="10">
      <t>ゲンザイ</t>
    </rPh>
    <phoneticPr fontId="2"/>
  </si>
  <si>
    <t>千葉県第１区</t>
    <rPh sb="0" eb="3">
      <t>チバケン</t>
    </rPh>
    <rPh sb="3" eb="4">
      <t>ダイ</t>
    </rPh>
    <rPh sb="5" eb="6">
      <t>ク</t>
    </rPh>
    <phoneticPr fontId="2"/>
  </si>
  <si>
    <t>東京６区</t>
    <rPh sb="0" eb="2">
      <t>トウキョウ</t>
    </rPh>
    <rPh sb="3" eb="4">
      <t>ク</t>
    </rPh>
    <phoneticPr fontId="2"/>
  </si>
  <si>
    <t>３３選挙区</t>
    <rPh sb="2" eb="4">
      <t>センキョ</t>
    </rPh>
    <rPh sb="4" eb="5">
      <t>ク</t>
    </rPh>
    <phoneticPr fontId="2"/>
  </si>
  <si>
    <t>和歌山</t>
    <rPh sb="0" eb="3">
      <t>ワカヤマ</t>
    </rPh>
    <phoneticPr fontId="2"/>
  </si>
  <si>
    <t>宮城県第４区</t>
    <rPh sb="0" eb="3">
      <t>ミヤギケン</t>
    </rPh>
    <rPh sb="3" eb="4">
      <t>ダイ</t>
    </rPh>
    <phoneticPr fontId="2"/>
  </si>
  <si>
    <t>北海道第３区</t>
    <rPh sb="0" eb="3">
      <t>ホッカイドウ</t>
    </rPh>
    <rPh sb="3" eb="4">
      <t>ダイ</t>
    </rPh>
    <rPh sb="5" eb="6">
      <t>ク</t>
    </rPh>
    <phoneticPr fontId="2"/>
  </si>
  <si>
    <t>富山県第１区</t>
    <rPh sb="0" eb="3">
      <t>トヤマケン</t>
    </rPh>
    <rPh sb="3" eb="4">
      <t>ダイ</t>
    </rPh>
    <rPh sb="5" eb="6">
      <t>ク</t>
    </rPh>
    <phoneticPr fontId="2"/>
  </si>
  <si>
    <t>徳島県第１区</t>
    <rPh sb="0" eb="3">
      <t>トクシマケン</t>
    </rPh>
    <rPh sb="3" eb="4">
      <t>ダイ</t>
    </rPh>
    <rPh sb="5" eb="6">
      <t>ク</t>
    </rPh>
    <phoneticPr fontId="2"/>
  </si>
  <si>
    <t>岩手県第１区</t>
    <rPh sb="0" eb="3">
      <t>イワテケン</t>
    </rPh>
    <rPh sb="3" eb="4">
      <t>ダイ</t>
    </rPh>
    <rPh sb="5" eb="6">
      <t>ク</t>
    </rPh>
    <phoneticPr fontId="2"/>
  </si>
  <si>
    <t>秋田県第１区</t>
    <rPh sb="0" eb="3">
      <t>アキタケン</t>
    </rPh>
    <rPh sb="3" eb="4">
      <t>ダイ</t>
    </rPh>
    <rPh sb="5" eb="6">
      <t>ク</t>
    </rPh>
    <phoneticPr fontId="2"/>
  </si>
  <si>
    <t>福井県第１区</t>
    <rPh sb="0" eb="3">
      <t>フクイケン</t>
    </rPh>
    <rPh sb="3" eb="4">
      <t>ダイ</t>
    </rPh>
    <rPh sb="5" eb="6">
      <t>ク</t>
    </rPh>
    <phoneticPr fontId="2"/>
  </si>
  <si>
    <t>東京都第５区</t>
    <rPh sb="0" eb="3">
      <t>トウキョウト</t>
    </rPh>
    <rPh sb="3" eb="4">
      <t>ダイ</t>
    </rPh>
    <phoneticPr fontId="2"/>
  </si>
  <si>
    <t>神奈川県第１区</t>
    <rPh sb="0" eb="4">
      <t>カナガワケン</t>
    </rPh>
    <rPh sb="4" eb="5">
      <t>ダイ</t>
    </rPh>
    <rPh sb="6" eb="7">
      <t>ク</t>
    </rPh>
    <phoneticPr fontId="2"/>
  </si>
  <si>
    <t>埼玉県第１区</t>
    <rPh sb="0" eb="3">
      <t>サイタマケン</t>
    </rPh>
    <rPh sb="3" eb="4">
      <t>ダイ</t>
    </rPh>
    <rPh sb="5" eb="6">
      <t>ク</t>
    </rPh>
    <phoneticPr fontId="2"/>
  </si>
  <si>
    <t>沖縄県第１区</t>
    <rPh sb="0" eb="3">
      <t>オキナワケン</t>
    </rPh>
    <rPh sb="3" eb="4">
      <t>ダイ</t>
    </rPh>
    <rPh sb="5" eb="6">
      <t>ク</t>
    </rPh>
    <phoneticPr fontId="2"/>
  </si>
  <si>
    <t>岐阜県第１区</t>
    <rPh sb="0" eb="3">
      <t>ギフケン</t>
    </rPh>
    <rPh sb="3" eb="4">
      <t>ダイ</t>
    </rPh>
    <rPh sb="5" eb="6">
      <t>ク</t>
    </rPh>
    <phoneticPr fontId="2"/>
  </si>
  <si>
    <t>埼玉県第11区</t>
    <rPh sb="0" eb="3">
      <t>サイタマケン</t>
    </rPh>
    <rPh sb="3" eb="4">
      <t>ダイ</t>
    </rPh>
    <rPh sb="6" eb="7">
      <t>ク</t>
    </rPh>
    <phoneticPr fontId="2"/>
  </si>
  <si>
    <t>千葉県第６区</t>
    <rPh sb="0" eb="3">
      <t>チバケン</t>
    </rPh>
    <rPh sb="3" eb="4">
      <t>ダイ</t>
    </rPh>
    <phoneticPr fontId="2"/>
  </si>
  <si>
    <t>愛知県第１区</t>
    <rPh sb="0" eb="3">
      <t>アイチケン</t>
    </rPh>
    <rPh sb="3" eb="4">
      <t>ダイ</t>
    </rPh>
    <rPh sb="5" eb="6">
      <t>ク</t>
    </rPh>
    <phoneticPr fontId="2"/>
  </si>
  <si>
    <t>山梨県第１区</t>
    <rPh sb="0" eb="3">
      <t>ヤマナシケン</t>
    </rPh>
    <rPh sb="3" eb="4">
      <t>ダイ</t>
    </rPh>
    <rPh sb="5" eb="6">
      <t>ク</t>
    </rPh>
    <phoneticPr fontId="2"/>
  </si>
  <si>
    <t>高知３区</t>
    <rPh sb="0" eb="2">
      <t>コウチ</t>
    </rPh>
    <rPh sb="3" eb="4">
      <t>ク</t>
    </rPh>
    <phoneticPr fontId="2"/>
  </si>
  <si>
    <t>３６選挙区</t>
    <rPh sb="2" eb="5">
      <t>センキョク</t>
    </rPh>
    <phoneticPr fontId="2"/>
  </si>
  <si>
    <t>石川県第１区</t>
    <rPh sb="0" eb="3">
      <t>イシカワケン</t>
    </rPh>
    <rPh sb="3" eb="4">
      <t>ダイ</t>
    </rPh>
    <rPh sb="5" eb="6">
      <t>ク</t>
    </rPh>
    <phoneticPr fontId="2"/>
  </si>
  <si>
    <t>　２　選挙人名簿登録者数（前回調査との比較）</t>
    <rPh sb="3" eb="6">
      <t>センキョニン</t>
    </rPh>
    <rPh sb="6" eb="8">
      <t>メイボ</t>
    </rPh>
    <rPh sb="8" eb="11">
      <t>トウロクシャ</t>
    </rPh>
    <rPh sb="11" eb="12">
      <t>スウ</t>
    </rPh>
    <rPh sb="13" eb="15">
      <t>ゼンカイ</t>
    </rPh>
    <rPh sb="15" eb="17">
      <t>チョウサ</t>
    </rPh>
    <rPh sb="19" eb="21">
      <t>ヒカク</t>
    </rPh>
    <phoneticPr fontId="2"/>
  </si>
  <si>
    <t>　３　選挙人名簿登録者数（男女別）</t>
    <rPh sb="3" eb="6">
      <t>センキョニン</t>
    </rPh>
    <rPh sb="6" eb="8">
      <t>メイボ</t>
    </rPh>
    <rPh sb="8" eb="11">
      <t>トウロクシャ</t>
    </rPh>
    <rPh sb="11" eb="12">
      <t>スウ</t>
    </rPh>
    <rPh sb="13" eb="16">
      <t>ダンジョベツ</t>
    </rPh>
    <phoneticPr fontId="2"/>
  </si>
  <si>
    <t>　２　在外選挙人名簿登録者数（前回調査との比較）</t>
    <rPh sb="3" eb="5">
      <t>ザイガイ</t>
    </rPh>
    <rPh sb="5" eb="8">
      <t>センキョニン</t>
    </rPh>
    <rPh sb="8" eb="10">
      <t>メイボ</t>
    </rPh>
    <rPh sb="10" eb="13">
      <t>トウロクシャ</t>
    </rPh>
    <rPh sb="13" eb="14">
      <t>スウ</t>
    </rPh>
    <rPh sb="15" eb="17">
      <t>ゼンカイ</t>
    </rPh>
    <rPh sb="17" eb="19">
      <t>チョウサ</t>
    </rPh>
    <rPh sb="21" eb="23">
      <t>ヒカク</t>
    </rPh>
    <phoneticPr fontId="2"/>
  </si>
  <si>
    <t>　３　在外選挙人名簿登録者数（男女別）</t>
    <rPh sb="3" eb="5">
      <t>ザイガイ</t>
    </rPh>
    <rPh sb="5" eb="8">
      <t>センキョニン</t>
    </rPh>
    <rPh sb="8" eb="10">
      <t>メイボ</t>
    </rPh>
    <rPh sb="10" eb="13">
      <t>トウロクシャ</t>
    </rPh>
    <rPh sb="13" eb="14">
      <t>スウ</t>
    </rPh>
    <rPh sb="15" eb="18">
      <t>ダンジョベツ</t>
    </rPh>
    <phoneticPr fontId="2"/>
  </si>
  <si>
    <t>Ⅳ　選挙区ごとの選挙人名簿及び在外選挙人名簿登録者数等</t>
    <rPh sb="2" eb="5">
      <t>センキョク</t>
    </rPh>
    <rPh sb="8" eb="11">
      <t>センキョニン</t>
    </rPh>
    <rPh sb="11" eb="13">
      <t>メイボ</t>
    </rPh>
    <rPh sb="13" eb="14">
      <t>オヨ</t>
    </rPh>
    <rPh sb="15" eb="17">
      <t>ザイガイ</t>
    </rPh>
    <rPh sb="17" eb="20">
      <t>センキョニン</t>
    </rPh>
    <rPh sb="20" eb="22">
      <t>メイボ</t>
    </rPh>
    <rPh sb="22" eb="25">
      <t>トウロクシャ</t>
    </rPh>
    <rPh sb="25" eb="26">
      <t>スウ</t>
    </rPh>
    <rPh sb="26" eb="27">
      <t>トウ</t>
    </rPh>
    <phoneticPr fontId="2"/>
  </si>
  <si>
    <t>（２）参議院議員（選挙区）１人当たり登録者数（在外選挙人名簿登録者含む）</t>
    <rPh sb="3" eb="6">
      <t>サンギイン</t>
    </rPh>
    <rPh sb="6" eb="8">
      <t>ギイン</t>
    </rPh>
    <rPh sb="9" eb="12">
      <t>センキョク</t>
    </rPh>
    <rPh sb="14" eb="15">
      <t>ニン</t>
    </rPh>
    <rPh sb="15" eb="16">
      <t>ア</t>
    </rPh>
    <rPh sb="18" eb="21">
      <t>トウロクシャ</t>
    </rPh>
    <rPh sb="21" eb="22">
      <t>スウ</t>
    </rPh>
    <rPh sb="23" eb="25">
      <t>ザイガイ</t>
    </rPh>
    <rPh sb="25" eb="28">
      <t>センキョニン</t>
    </rPh>
    <rPh sb="28" eb="30">
      <t>メイボ</t>
    </rPh>
    <rPh sb="30" eb="33">
      <t>トウロクシャ</t>
    </rPh>
    <rPh sb="33" eb="34">
      <t>フク</t>
    </rPh>
    <phoneticPr fontId="2"/>
  </si>
  <si>
    <t>選挙区名</t>
    <rPh sb="0" eb="3">
      <t>センキョク</t>
    </rPh>
    <rPh sb="3" eb="4">
      <t>メイ</t>
    </rPh>
    <phoneticPr fontId="2"/>
  </si>
  <si>
    <t>埼玉県第３区</t>
    <rPh sb="0" eb="3">
      <t>サイタマケン</t>
    </rPh>
    <rPh sb="3" eb="4">
      <t>ダイ</t>
    </rPh>
    <rPh sb="5" eb="6">
      <t>ク</t>
    </rPh>
    <phoneticPr fontId="2"/>
  </si>
  <si>
    <t>神奈川県第13区</t>
    <rPh sb="0" eb="4">
      <t>カナガワケン</t>
    </rPh>
    <rPh sb="4" eb="5">
      <t>ダイ</t>
    </rPh>
    <rPh sb="7" eb="8">
      <t>ク</t>
    </rPh>
    <phoneticPr fontId="2"/>
  </si>
  <si>
    <t>北海道第２区</t>
    <rPh sb="0" eb="3">
      <t>ホッカイドウ</t>
    </rPh>
    <rPh sb="3" eb="4">
      <t>ダイ</t>
    </rPh>
    <phoneticPr fontId="2"/>
  </si>
  <si>
    <t>埼玉県第４区</t>
    <rPh sb="0" eb="3">
      <t>サイタマケン</t>
    </rPh>
    <rPh sb="3" eb="4">
      <t>ダイ</t>
    </rPh>
    <rPh sb="5" eb="6">
      <t>ク</t>
    </rPh>
    <phoneticPr fontId="2"/>
  </si>
  <si>
    <t>神奈川県第14区</t>
    <rPh sb="0" eb="4">
      <t>カナガワケン</t>
    </rPh>
    <rPh sb="4" eb="5">
      <t>ダイ</t>
    </rPh>
    <phoneticPr fontId="2"/>
  </si>
  <si>
    <t>埼玉県第５区</t>
    <rPh sb="0" eb="3">
      <t>サイタマケン</t>
    </rPh>
    <rPh sb="3" eb="4">
      <t>ダイ</t>
    </rPh>
    <rPh sb="5" eb="6">
      <t>ク</t>
    </rPh>
    <phoneticPr fontId="2"/>
  </si>
  <si>
    <t>神奈川県第15区</t>
    <rPh sb="0" eb="4">
      <t>カナガワケン</t>
    </rPh>
    <rPh sb="4" eb="5">
      <t>ダイ</t>
    </rPh>
    <phoneticPr fontId="2"/>
  </si>
  <si>
    <t>北海道第４区</t>
    <rPh sb="0" eb="3">
      <t>ホッカイドウ</t>
    </rPh>
    <rPh sb="3" eb="4">
      <t>ダイ</t>
    </rPh>
    <phoneticPr fontId="2"/>
  </si>
  <si>
    <t>埼玉県第６区</t>
    <rPh sb="0" eb="3">
      <t>サイタマケン</t>
    </rPh>
    <rPh sb="3" eb="4">
      <t>ダイ</t>
    </rPh>
    <rPh sb="5" eb="6">
      <t>ク</t>
    </rPh>
    <phoneticPr fontId="2"/>
  </si>
  <si>
    <t>神奈川県第16区</t>
    <rPh sb="0" eb="4">
      <t>カナガワケン</t>
    </rPh>
    <rPh sb="4" eb="5">
      <t>ダイ</t>
    </rPh>
    <phoneticPr fontId="2"/>
  </si>
  <si>
    <t>北海道第５区</t>
    <rPh sb="0" eb="3">
      <t>ホッカイドウ</t>
    </rPh>
    <rPh sb="3" eb="4">
      <t>ダイ</t>
    </rPh>
    <phoneticPr fontId="2"/>
  </si>
  <si>
    <t>神奈川県第17区</t>
    <rPh sb="0" eb="4">
      <t>カナガワケン</t>
    </rPh>
    <rPh sb="4" eb="5">
      <t>ダイ</t>
    </rPh>
    <phoneticPr fontId="2"/>
  </si>
  <si>
    <t>神奈川県第18区</t>
    <rPh sb="0" eb="4">
      <t>カナガワケン</t>
    </rPh>
    <rPh sb="4" eb="5">
      <t>ダイ</t>
    </rPh>
    <phoneticPr fontId="2"/>
  </si>
  <si>
    <t>北海道第７区</t>
    <rPh sb="0" eb="3">
      <t>ホッカイドウ</t>
    </rPh>
    <rPh sb="3" eb="4">
      <t>ダイ</t>
    </rPh>
    <phoneticPr fontId="2"/>
  </si>
  <si>
    <t>計</t>
    <rPh sb="0" eb="1">
      <t>ケイ</t>
    </rPh>
    <phoneticPr fontId="2"/>
  </si>
  <si>
    <t>北海道第８区</t>
    <rPh sb="0" eb="3">
      <t>ホッカイドウ</t>
    </rPh>
    <rPh sb="3" eb="4">
      <t>ダイ</t>
    </rPh>
    <phoneticPr fontId="2"/>
  </si>
  <si>
    <t>北海道第９区</t>
    <rPh sb="0" eb="3">
      <t>ホッカイドウ</t>
    </rPh>
    <rPh sb="3" eb="4">
      <t>ダイ</t>
    </rPh>
    <phoneticPr fontId="2"/>
  </si>
  <si>
    <t>新潟県第２区</t>
    <rPh sb="0" eb="3">
      <t>ニイガタケン</t>
    </rPh>
    <rPh sb="3" eb="4">
      <t>ダイ</t>
    </rPh>
    <phoneticPr fontId="2"/>
  </si>
  <si>
    <t>新潟県第３区</t>
    <rPh sb="0" eb="3">
      <t>ニイガタケン</t>
    </rPh>
    <rPh sb="3" eb="4">
      <t>ダイ</t>
    </rPh>
    <phoneticPr fontId="2"/>
  </si>
  <si>
    <t>北海道第11区</t>
    <rPh sb="0" eb="3">
      <t>ホッカイドウ</t>
    </rPh>
    <rPh sb="3" eb="5">
      <t>ダイ</t>
    </rPh>
    <rPh sb="6" eb="7">
      <t>ク</t>
    </rPh>
    <phoneticPr fontId="2"/>
  </si>
  <si>
    <t>新潟県第４区</t>
    <rPh sb="0" eb="3">
      <t>ニイガタケン</t>
    </rPh>
    <rPh sb="3" eb="4">
      <t>ダイ</t>
    </rPh>
    <phoneticPr fontId="2"/>
  </si>
  <si>
    <t>北海道第12区</t>
    <rPh sb="0" eb="3">
      <t>ホッカイドウ</t>
    </rPh>
    <rPh sb="3" eb="5">
      <t>ダイ</t>
    </rPh>
    <rPh sb="6" eb="7">
      <t>ク</t>
    </rPh>
    <phoneticPr fontId="2"/>
  </si>
  <si>
    <t>新潟県第５区</t>
    <rPh sb="0" eb="3">
      <t>ニイガタケン</t>
    </rPh>
    <rPh sb="3" eb="4">
      <t>ダイ</t>
    </rPh>
    <phoneticPr fontId="2"/>
  </si>
  <si>
    <t>埼玉県第15区</t>
    <rPh sb="0" eb="3">
      <t>サイタマケン</t>
    </rPh>
    <rPh sb="3" eb="4">
      <t>ダイ</t>
    </rPh>
    <rPh sb="6" eb="7">
      <t>ク</t>
    </rPh>
    <phoneticPr fontId="2"/>
  </si>
  <si>
    <t>新潟県第６区</t>
    <rPh sb="0" eb="3">
      <t>ニイガタケン</t>
    </rPh>
    <rPh sb="3" eb="4">
      <t>ダイ</t>
    </rPh>
    <phoneticPr fontId="2"/>
  </si>
  <si>
    <t>青森県第１区</t>
    <rPh sb="0" eb="3">
      <t>アオモリケン</t>
    </rPh>
    <rPh sb="3" eb="4">
      <t>ダイ</t>
    </rPh>
    <rPh sb="5" eb="6">
      <t>ク</t>
    </rPh>
    <phoneticPr fontId="2"/>
  </si>
  <si>
    <t>青森県第２区</t>
    <rPh sb="0" eb="3">
      <t>アオモリケン</t>
    </rPh>
    <rPh sb="3" eb="4">
      <t>ダイ</t>
    </rPh>
    <phoneticPr fontId="2"/>
  </si>
  <si>
    <t>青森県第３区</t>
    <rPh sb="0" eb="3">
      <t>アオモリケン</t>
    </rPh>
    <rPh sb="3" eb="4">
      <t>ダイ</t>
    </rPh>
    <phoneticPr fontId="2"/>
  </si>
  <si>
    <t>千葉県第２区</t>
    <rPh sb="0" eb="3">
      <t>チバケン</t>
    </rPh>
    <rPh sb="3" eb="4">
      <t>ダイ</t>
    </rPh>
    <phoneticPr fontId="2"/>
  </si>
  <si>
    <t>富山県第２区</t>
    <rPh sb="0" eb="3">
      <t>トヤマケン</t>
    </rPh>
    <rPh sb="3" eb="4">
      <t>ダイ</t>
    </rPh>
    <phoneticPr fontId="2"/>
  </si>
  <si>
    <t>千葉県第３区</t>
    <rPh sb="0" eb="3">
      <t>チバケン</t>
    </rPh>
    <rPh sb="3" eb="4">
      <t>ダイ</t>
    </rPh>
    <phoneticPr fontId="2"/>
  </si>
  <si>
    <t>富山県第３区</t>
    <rPh sb="0" eb="3">
      <t>トヤマケン</t>
    </rPh>
    <rPh sb="3" eb="4">
      <t>ダイ</t>
    </rPh>
    <phoneticPr fontId="2"/>
  </si>
  <si>
    <t>千葉県第４区</t>
    <rPh sb="0" eb="3">
      <t>チバケン</t>
    </rPh>
    <rPh sb="3" eb="4">
      <t>ダイ</t>
    </rPh>
    <phoneticPr fontId="2"/>
  </si>
  <si>
    <t>千葉県第５区</t>
    <rPh sb="0" eb="3">
      <t>チバケン</t>
    </rPh>
    <rPh sb="3" eb="4">
      <t>ダイ</t>
    </rPh>
    <phoneticPr fontId="2"/>
  </si>
  <si>
    <t>岩手県第２区</t>
    <rPh sb="0" eb="3">
      <t>イワテケン</t>
    </rPh>
    <rPh sb="3" eb="4">
      <t>ダイ</t>
    </rPh>
    <phoneticPr fontId="2"/>
  </si>
  <si>
    <t>石川県第２区</t>
    <rPh sb="0" eb="3">
      <t>イシカワケン</t>
    </rPh>
    <rPh sb="3" eb="4">
      <t>ダイ</t>
    </rPh>
    <phoneticPr fontId="2"/>
  </si>
  <si>
    <t>岩手県第３区</t>
    <rPh sb="0" eb="3">
      <t>イワテケン</t>
    </rPh>
    <rPh sb="3" eb="4">
      <t>ダイ</t>
    </rPh>
    <phoneticPr fontId="2"/>
  </si>
  <si>
    <t>千葉県第７区</t>
    <rPh sb="0" eb="3">
      <t>チバケン</t>
    </rPh>
    <rPh sb="3" eb="4">
      <t>ダイ</t>
    </rPh>
    <phoneticPr fontId="2"/>
  </si>
  <si>
    <t>石川県第３区</t>
    <rPh sb="0" eb="3">
      <t>イシカワケン</t>
    </rPh>
    <rPh sb="3" eb="4">
      <t>ダイ</t>
    </rPh>
    <phoneticPr fontId="2"/>
  </si>
  <si>
    <t>千葉県第８区</t>
    <rPh sb="0" eb="3">
      <t>チバケン</t>
    </rPh>
    <rPh sb="3" eb="4">
      <t>ダイ</t>
    </rPh>
    <phoneticPr fontId="2"/>
  </si>
  <si>
    <t>千葉県第９区</t>
    <rPh sb="0" eb="3">
      <t>チバケン</t>
    </rPh>
    <rPh sb="3" eb="4">
      <t>ダイ</t>
    </rPh>
    <phoneticPr fontId="2"/>
  </si>
  <si>
    <t>千葉県第10区</t>
    <rPh sb="0" eb="3">
      <t>チバケン</t>
    </rPh>
    <rPh sb="3" eb="5">
      <t>ダイ</t>
    </rPh>
    <rPh sb="6" eb="7">
      <t>ク</t>
    </rPh>
    <phoneticPr fontId="2"/>
  </si>
  <si>
    <t>福井県第２区</t>
    <rPh sb="0" eb="3">
      <t>フクイケン</t>
    </rPh>
    <rPh sb="3" eb="4">
      <t>ダイ</t>
    </rPh>
    <phoneticPr fontId="2"/>
  </si>
  <si>
    <t>宮城県第２区</t>
    <rPh sb="0" eb="3">
      <t>ミヤギケン</t>
    </rPh>
    <rPh sb="3" eb="4">
      <t>ダイ</t>
    </rPh>
    <phoneticPr fontId="2"/>
  </si>
  <si>
    <t>千葉県第11区</t>
    <rPh sb="0" eb="3">
      <t>チバケン</t>
    </rPh>
    <rPh sb="3" eb="5">
      <t>ダイ</t>
    </rPh>
    <rPh sb="6" eb="7">
      <t>ク</t>
    </rPh>
    <phoneticPr fontId="2"/>
  </si>
  <si>
    <t>宮城県第３区</t>
    <rPh sb="0" eb="3">
      <t>ミヤギケン</t>
    </rPh>
    <rPh sb="3" eb="4">
      <t>ダイ</t>
    </rPh>
    <phoneticPr fontId="2"/>
  </si>
  <si>
    <t>千葉県第12区</t>
    <rPh sb="0" eb="3">
      <t>チバケン</t>
    </rPh>
    <rPh sb="3" eb="5">
      <t>ダイ</t>
    </rPh>
    <rPh sb="6" eb="7">
      <t>ク</t>
    </rPh>
    <phoneticPr fontId="2"/>
  </si>
  <si>
    <t>千葉県第13区</t>
    <rPh sb="0" eb="3">
      <t>チバケン</t>
    </rPh>
    <rPh sb="3" eb="5">
      <t>ダイ</t>
    </rPh>
    <rPh sb="6" eb="7">
      <t>ク</t>
    </rPh>
    <phoneticPr fontId="2"/>
  </si>
  <si>
    <t>宮城県第５区</t>
    <rPh sb="0" eb="3">
      <t>ミヤギケン</t>
    </rPh>
    <rPh sb="3" eb="4">
      <t>ダイ</t>
    </rPh>
    <phoneticPr fontId="2"/>
  </si>
  <si>
    <t>山梨県第２区</t>
    <rPh sb="0" eb="3">
      <t>ヤマナシケン</t>
    </rPh>
    <rPh sb="3" eb="4">
      <t>ダイ</t>
    </rPh>
    <phoneticPr fontId="2"/>
  </si>
  <si>
    <t>宮城県第６区</t>
    <rPh sb="0" eb="3">
      <t>ミヤギケン</t>
    </rPh>
    <rPh sb="3" eb="4">
      <t>ダイ</t>
    </rPh>
    <phoneticPr fontId="2"/>
  </si>
  <si>
    <t>東京都第１区</t>
    <rPh sb="0" eb="3">
      <t>トウキョウト</t>
    </rPh>
    <rPh sb="3" eb="4">
      <t>ダイ</t>
    </rPh>
    <rPh sb="5" eb="6">
      <t>ク</t>
    </rPh>
    <phoneticPr fontId="2"/>
  </si>
  <si>
    <t>東京都第２区</t>
    <rPh sb="0" eb="3">
      <t>トウキョウト</t>
    </rPh>
    <rPh sb="3" eb="4">
      <t>ダイ</t>
    </rPh>
    <phoneticPr fontId="2"/>
  </si>
  <si>
    <t>東京都第３区</t>
    <rPh sb="0" eb="3">
      <t>トウキョウト</t>
    </rPh>
    <rPh sb="3" eb="4">
      <t>ダイ</t>
    </rPh>
    <phoneticPr fontId="2"/>
  </si>
  <si>
    <t>秋田県第２区</t>
    <rPh sb="0" eb="3">
      <t>アキタケン</t>
    </rPh>
    <rPh sb="3" eb="4">
      <t>ダイ</t>
    </rPh>
    <phoneticPr fontId="2"/>
  </si>
  <si>
    <t>東京都第４区</t>
    <rPh sb="0" eb="3">
      <t>トウキョウト</t>
    </rPh>
    <rPh sb="3" eb="4">
      <t>ダイ</t>
    </rPh>
    <phoneticPr fontId="2"/>
  </si>
  <si>
    <t>長野県第２区</t>
    <rPh sb="0" eb="3">
      <t>ナガノケン</t>
    </rPh>
    <rPh sb="3" eb="4">
      <t>ダイ</t>
    </rPh>
    <phoneticPr fontId="2"/>
  </si>
  <si>
    <t>秋田県第３区</t>
    <rPh sb="0" eb="3">
      <t>アキタケン</t>
    </rPh>
    <rPh sb="3" eb="4">
      <t>ダイ</t>
    </rPh>
    <phoneticPr fontId="2"/>
  </si>
  <si>
    <t>長野県第３区</t>
    <rPh sb="0" eb="3">
      <t>ナガノケン</t>
    </rPh>
    <rPh sb="3" eb="4">
      <t>ダイ</t>
    </rPh>
    <phoneticPr fontId="2"/>
  </si>
  <si>
    <t>東京都第６区</t>
    <rPh sb="0" eb="3">
      <t>トウキョウト</t>
    </rPh>
    <rPh sb="3" eb="4">
      <t>ダイ</t>
    </rPh>
    <phoneticPr fontId="2"/>
  </si>
  <si>
    <t>長野県第４区</t>
    <rPh sb="0" eb="3">
      <t>ナガノケン</t>
    </rPh>
    <rPh sb="3" eb="4">
      <t>ダイ</t>
    </rPh>
    <phoneticPr fontId="2"/>
  </si>
  <si>
    <t>東京都第７区</t>
    <rPh sb="0" eb="3">
      <t>トウキョウト</t>
    </rPh>
    <rPh sb="3" eb="4">
      <t>ダイ</t>
    </rPh>
    <phoneticPr fontId="2"/>
  </si>
  <si>
    <t>長野県第５区</t>
    <rPh sb="0" eb="3">
      <t>ナガノケン</t>
    </rPh>
    <rPh sb="3" eb="4">
      <t>ダイ</t>
    </rPh>
    <phoneticPr fontId="2"/>
  </si>
  <si>
    <t>山形県第２区</t>
    <rPh sb="0" eb="3">
      <t>ヤマガタケン</t>
    </rPh>
    <rPh sb="3" eb="4">
      <t>ダイ</t>
    </rPh>
    <phoneticPr fontId="2"/>
  </si>
  <si>
    <t>東京都第８区</t>
    <rPh sb="0" eb="3">
      <t>トウキョウト</t>
    </rPh>
    <rPh sb="3" eb="4">
      <t>ダイ</t>
    </rPh>
    <phoneticPr fontId="2"/>
  </si>
  <si>
    <t>山形県第３区</t>
    <rPh sb="0" eb="3">
      <t>ヤマガタケン</t>
    </rPh>
    <rPh sb="3" eb="4">
      <t>ダイ</t>
    </rPh>
    <phoneticPr fontId="2"/>
  </si>
  <si>
    <t>東京都第９区</t>
    <rPh sb="0" eb="3">
      <t>トウキョウト</t>
    </rPh>
    <rPh sb="3" eb="4">
      <t>ダイ</t>
    </rPh>
    <phoneticPr fontId="2"/>
  </si>
  <si>
    <t>東京都第10区</t>
    <rPh sb="0" eb="3">
      <t>トウキョウト</t>
    </rPh>
    <rPh sb="3" eb="5">
      <t>ダイ</t>
    </rPh>
    <rPh sb="6" eb="7">
      <t>ク</t>
    </rPh>
    <phoneticPr fontId="2"/>
  </si>
  <si>
    <t>岐阜県第２区</t>
    <rPh sb="0" eb="3">
      <t>ギフケン</t>
    </rPh>
    <rPh sb="3" eb="4">
      <t>ダイ</t>
    </rPh>
    <phoneticPr fontId="2"/>
  </si>
  <si>
    <t>福島県第１区</t>
    <rPh sb="0" eb="3">
      <t>フクシマケン</t>
    </rPh>
    <rPh sb="3" eb="4">
      <t>ダイ</t>
    </rPh>
    <rPh sb="5" eb="6">
      <t>ク</t>
    </rPh>
    <phoneticPr fontId="2"/>
  </si>
  <si>
    <t>東京都第11区</t>
    <rPh sb="0" eb="3">
      <t>トウキョウト</t>
    </rPh>
    <rPh sb="3" eb="5">
      <t>ダイ</t>
    </rPh>
    <rPh sb="6" eb="7">
      <t>ク</t>
    </rPh>
    <phoneticPr fontId="2"/>
  </si>
  <si>
    <t>岐阜県第３区</t>
    <rPh sb="0" eb="3">
      <t>ギフケン</t>
    </rPh>
    <rPh sb="3" eb="4">
      <t>ダイ</t>
    </rPh>
    <phoneticPr fontId="2"/>
  </si>
  <si>
    <t>福島県第２区</t>
    <rPh sb="0" eb="3">
      <t>フクシマケン</t>
    </rPh>
    <rPh sb="3" eb="4">
      <t>ダイ</t>
    </rPh>
    <phoneticPr fontId="2"/>
  </si>
  <si>
    <t>東京都第12区</t>
    <rPh sb="0" eb="3">
      <t>トウキョウト</t>
    </rPh>
    <rPh sb="3" eb="5">
      <t>ダイ</t>
    </rPh>
    <rPh sb="6" eb="7">
      <t>ク</t>
    </rPh>
    <phoneticPr fontId="2"/>
  </si>
  <si>
    <t>岐阜県第４区</t>
    <rPh sb="0" eb="3">
      <t>ギフケン</t>
    </rPh>
    <rPh sb="3" eb="4">
      <t>ダイ</t>
    </rPh>
    <phoneticPr fontId="2"/>
  </si>
  <si>
    <t>東京都第13区</t>
    <rPh sb="0" eb="3">
      <t>トウキョウト</t>
    </rPh>
    <rPh sb="3" eb="5">
      <t>ダイ</t>
    </rPh>
    <rPh sb="6" eb="7">
      <t>ク</t>
    </rPh>
    <phoneticPr fontId="2"/>
  </si>
  <si>
    <t>岐阜県第５区</t>
    <rPh sb="0" eb="3">
      <t>ギフケン</t>
    </rPh>
    <rPh sb="3" eb="4">
      <t>ダイ</t>
    </rPh>
    <phoneticPr fontId="2"/>
  </si>
  <si>
    <t>福島県第４区</t>
    <rPh sb="0" eb="3">
      <t>フクシマケン</t>
    </rPh>
    <rPh sb="3" eb="4">
      <t>ダイ</t>
    </rPh>
    <phoneticPr fontId="2"/>
  </si>
  <si>
    <t>東京都第14区</t>
    <rPh sb="0" eb="3">
      <t>トウキョウト</t>
    </rPh>
    <rPh sb="3" eb="5">
      <t>ダイ</t>
    </rPh>
    <rPh sb="6" eb="7">
      <t>ク</t>
    </rPh>
    <phoneticPr fontId="2"/>
  </si>
  <si>
    <t>福島県第５区</t>
    <rPh sb="0" eb="3">
      <t>フクシマケン</t>
    </rPh>
    <rPh sb="3" eb="4">
      <t>ダイ</t>
    </rPh>
    <phoneticPr fontId="2"/>
  </si>
  <si>
    <t>東京都第15区</t>
    <rPh sb="0" eb="3">
      <t>トウキョウト</t>
    </rPh>
    <rPh sb="3" eb="5">
      <t>ダイ</t>
    </rPh>
    <rPh sb="6" eb="7">
      <t>ク</t>
    </rPh>
    <phoneticPr fontId="2"/>
  </si>
  <si>
    <t>東京都第16区</t>
    <rPh sb="0" eb="3">
      <t>トウキョウト</t>
    </rPh>
    <rPh sb="3" eb="5">
      <t>ダイ</t>
    </rPh>
    <rPh sb="6" eb="7">
      <t>ク</t>
    </rPh>
    <phoneticPr fontId="2"/>
  </si>
  <si>
    <t>静岡県第２区</t>
    <rPh sb="0" eb="3">
      <t>シズオカケン</t>
    </rPh>
    <rPh sb="3" eb="4">
      <t>ダイ</t>
    </rPh>
    <phoneticPr fontId="2"/>
  </si>
  <si>
    <t>茨城県第１区</t>
    <rPh sb="0" eb="3">
      <t>イバラキケン</t>
    </rPh>
    <rPh sb="3" eb="4">
      <t>ダイ</t>
    </rPh>
    <rPh sb="5" eb="6">
      <t>ク</t>
    </rPh>
    <phoneticPr fontId="2"/>
  </si>
  <si>
    <t>東京都第17区</t>
    <rPh sb="0" eb="3">
      <t>トウキョウト</t>
    </rPh>
    <rPh sb="3" eb="5">
      <t>ダイ</t>
    </rPh>
    <rPh sb="6" eb="7">
      <t>ク</t>
    </rPh>
    <phoneticPr fontId="2"/>
  </si>
  <si>
    <t>静岡県第３区</t>
    <rPh sb="0" eb="3">
      <t>シズオカケン</t>
    </rPh>
    <rPh sb="3" eb="4">
      <t>ダイ</t>
    </rPh>
    <phoneticPr fontId="2"/>
  </si>
  <si>
    <t>茨城県第２区</t>
    <rPh sb="0" eb="3">
      <t>イバラキケン</t>
    </rPh>
    <rPh sb="3" eb="4">
      <t>ダイ</t>
    </rPh>
    <phoneticPr fontId="2"/>
  </si>
  <si>
    <t>東京都第18区</t>
    <rPh sb="0" eb="3">
      <t>トウキョウト</t>
    </rPh>
    <rPh sb="3" eb="5">
      <t>ダイ</t>
    </rPh>
    <rPh sb="6" eb="7">
      <t>ク</t>
    </rPh>
    <phoneticPr fontId="2"/>
  </si>
  <si>
    <t>静岡県第４区</t>
    <rPh sb="0" eb="3">
      <t>シズオカケン</t>
    </rPh>
    <rPh sb="3" eb="4">
      <t>ダイ</t>
    </rPh>
    <phoneticPr fontId="2"/>
  </si>
  <si>
    <t>茨城県第３区</t>
    <rPh sb="0" eb="3">
      <t>イバラキケン</t>
    </rPh>
    <rPh sb="3" eb="4">
      <t>ダイ</t>
    </rPh>
    <phoneticPr fontId="2"/>
  </si>
  <si>
    <t>東京都第19区</t>
    <rPh sb="0" eb="3">
      <t>トウキョウト</t>
    </rPh>
    <rPh sb="3" eb="5">
      <t>ダイ</t>
    </rPh>
    <rPh sb="6" eb="7">
      <t>ク</t>
    </rPh>
    <phoneticPr fontId="2"/>
  </si>
  <si>
    <t>静岡県第５区</t>
    <rPh sb="0" eb="3">
      <t>シズオカケン</t>
    </rPh>
    <rPh sb="3" eb="4">
      <t>ダイ</t>
    </rPh>
    <phoneticPr fontId="2"/>
  </si>
  <si>
    <t>茨城県第４区</t>
    <rPh sb="0" eb="3">
      <t>イバラキケン</t>
    </rPh>
    <rPh sb="3" eb="4">
      <t>ダイ</t>
    </rPh>
    <phoneticPr fontId="2"/>
  </si>
  <si>
    <t>東京都第20区</t>
    <rPh sb="0" eb="3">
      <t>トウキョウト</t>
    </rPh>
    <rPh sb="3" eb="5">
      <t>ダイ</t>
    </rPh>
    <rPh sb="6" eb="7">
      <t>ク</t>
    </rPh>
    <phoneticPr fontId="2"/>
  </si>
  <si>
    <t>静岡県第６区</t>
    <rPh sb="0" eb="3">
      <t>シズオカケン</t>
    </rPh>
    <rPh sb="3" eb="4">
      <t>ダイ</t>
    </rPh>
    <phoneticPr fontId="2"/>
  </si>
  <si>
    <t>茨城県第５区</t>
    <rPh sb="0" eb="3">
      <t>イバラキケン</t>
    </rPh>
    <rPh sb="3" eb="4">
      <t>ダイ</t>
    </rPh>
    <phoneticPr fontId="2"/>
  </si>
  <si>
    <t>東京都第21区</t>
    <rPh sb="0" eb="3">
      <t>トウキョウト</t>
    </rPh>
    <rPh sb="3" eb="5">
      <t>ダイ</t>
    </rPh>
    <rPh sb="6" eb="7">
      <t>ク</t>
    </rPh>
    <phoneticPr fontId="2"/>
  </si>
  <si>
    <t>静岡県第７区</t>
    <rPh sb="0" eb="3">
      <t>シズオカケン</t>
    </rPh>
    <rPh sb="3" eb="4">
      <t>ダイ</t>
    </rPh>
    <phoneticPr fontId="2"/>
  </si>
  <si>
    <t>茨城県第６区</t>
    <rPh sb="0" eb="3">
      <t>イバラキケン</t>
    </rPh>
    <rPh sb="3" eb="4">
      <t>ダイ</t>
    </rPh>
    <phoneticPr fontId="2"/>
  </si>
  <si>
    <t>東京都第22区</t>
    <rPh sb="0" eb="3">
      <t>トウキョウト</t>
    </rPh>
    <rPh sb="3" eb="5">
      <t>ダイ</t>
    </rPh>
    <rPh sb="6" eb="7">
      <t>ク</t>
    </rPh>
    <phoneticPr fontId="2"/>
  </si>
  <si>
    <t>静岡県第８区</t>
    <rPh sb="0" eb="3">
      <t>シズオカケン</t>
    </rPh>
    <rPh sb="3" eb="4">
      <t>ダイ</t>
    </rPh>
    <phoneticPr fontId="2"/>
  </si>
  <si>
    <t>茨城県第７区</t>
    <rPh sb="0" eb="3">
      <t>イバラキケン</t>
    </rPh>
    <rPh sb="3" eb="4">
      <t>ダイ</t>
    </rPh>
    <phoneticPr fontId="2"/>
  </si>
  <si>
    <t>東京都第23区</t>
    <rPh sb="0" eb="3">
      <t>トウキョウト</t>
    </rPh>
    <rPh sb="3" eb="5">
      <t>ダイ</t>
    </rPh>
    <rPh sb="6" eb="7">
      <t>ク</t>
    </rPh>
    <phoneticPr fontId="2"/>
  </si>
  <si>
    <t>東京都第24区</t>
    <rPh sb="0" eb="3">
      <t>トウキョウト</t>
    </rPh>
    <rPh sb="3" eb="5">
      <t>ダイ</t>
    </rPh>
    <rPh sb="6" eb="7">
      <t>ク</t>
    </rPh>
    <phoneticPr fontId="2"/>
  </si>
  <si>
    <t>栃木県第１区</t>
    <rPh sb="0" eb="3">
      <t>トチギケン</t>
    </rPh>
    <rPh sb="3" eb="4">
      <t>ダイ</t>
    </rPh>
    <rPh sb="5" eb="6">
      <t>ク</t>
    </rPh>
    <phoneticPr fontId="2"/>
  </si>
  <si>
    <t>東京都第25区</t>
    <rPh sb="0" eb="3">
      <t>トウキョウト</t>
    </rPh>
    <rPh sb="3" eb="5">
      <t>ダイ</t>
    </rPh>
    <rPh sb="6" eb="7">
      <t>ク</t>
    </rPh>
    <phoneticPr fontId="2"/>
  </si>
  <si>
    <t>愛知県第２区</t>
    <rPh sb="0" eb="3">
      <t>アイチケン</t>
    </rPh>
    <rPh sb="3" eb="4">
      <t>ダイ</t>
    </rPh>
    <phoneticPr fontId="2"/>
  </si>
  <si>
    <t>栃木県第２区</t>
    <rPh sb="0" eb="3">
      <t>トチギケン</t>
    </rPh>
    <rPh sb="3" eb="4">
      <t>ダイ</t>
    </rPh>
    <phoneticPr fontId="2"/>
  </si>
  <si>
    <t>愛知県第３区</t>
    <rPh sb="0" eb="3">
      <t>アイチケン</t>
    </rPh>
    <rPh sb="3" eb="4">
      <t>ダイ</t>
    </rPh>
    <phoneticPr fontId="2"/>
  </si>
  <si>
    <t>栃木県第３区</t>
    <rPh sb="0" eb="3">
      <t>トチギケン</t>
    </rPh>
    <rPh sb="3" eb="4">
      <t>ダイ</t>
    </rPh>
    <phoneticPr fontId="2"/>
  </si>
  <si>
    <t>愛知県第４区</t>
    <rPh sb="0" eb="3">
      <t>アイチケン</t>
    </rPh>
    <rPh sb="3" eb="4">
      <t>ダイ</t>
    </rPh>
    <phoneticPr fontId="2"/>
  </si>
  <si>
    <t>栃木県第４区</t>
    <rPh sb="0" eb="3">
      <t>トチギケン</t>
    </rPh>
    <rPh sb="3" eb="4">
      <t>ダイ</t>
    </rPh>
    <phoneticPr fontId="2"/>
  </si>
  <si>
    <t>神奈川県第２区</t>
    <rPh sb="0" eb="4">
      <t>カナガワケン</t>
    </rPh>
    <rPh sb="4" eb="5">
      <t>ダイ</t>
    </rPh>
    <phoneticPr fontId="2"/>
  </si>
  <si>
    <t>愛知県第５区</t>
    <rPh sb="0" eb="3">
      <t>アイチケン</t>
    </rPh>
    <rPh sb="3" eb="4">
      <t>ダイ</t>
    </rPh>
    <phoneticPr fontId="2"/>
  </si>
  <si>
    <t>栃木県第５区</t>
    <rPh sb="0" eb="3">
      <t>トチギケン</t>
    </rPh>
    <rPh sb="3" eb="4">
      <t>ダイ</t>
    </rPh>
    <phoneticPr fontId="2"/>
  </si>
  <si>
    <t>神奈川県第３区</t>
    <rPh sb="0" eb="4">
      <t>カナガワケン</t>
    </rPh>
    <rPh sb="4" eb="5">
      <t>ダイ</t>
    </rPh>
    <phoneticPr fontId="2"/>
  </si>
  <si>
    <t>愛知県第６区</t>
    <rPh sb="0" eb="3">
      <t>アイチケン</t>
    </rPh>
    <rPh sb="3" eb="4">
      <t>ダイ</t>
    </rPh>
    <phoneticPr fontId="2"/>
  </si>
  <si>
    <t>神奈川県第４区</t>
    <rPh sb="0" eb="4">
      <t>カナガワケン</t>
    </rPh>
    <rPh sb="4" eb="5">
      <t>ダイ</t>
    </rPh>
    <phoneticPr fontId="2"/>
  </si>
  <si>
    <t>愛知県第７区</t>
    <rPh sb="0" eb="3">
      <t>アイチケン</t>
    </rPh>
    <rPh sb="3" eb="4">
      <t>ダイ</t>
    </rPh>
    <phoneticPr fontId="2"/>
  </si>
  <si>
    <t>神奈川県第５区</t>
    <rPh sb="0" eb="4">
      <t>カナガワケン</t>
    </rPh>
    <rPh sb="4" eb="5">
      <t>ダイ</t>
    </rPh>
    <phoneticPr fontId="2"/>
  </si>
  <si>
    <t>愛知県第８区</t>
    <rPh sb="0" eb="3">
      <t>アイチケン</t>
    </rPh>
    <rPh sb="3" eb="4">
      <t>ダイ</t>
    </rPh>
    <phoneticPr fontId="2"/>
  </si>
  <si>
    <t>群馬県第２区</t>
    <rPh sb="0" eb="3">
      <t>グンマケン</t>
    </rPh>
    <rPh sb="3" eb="4">
      <t>ダイ</t>
    </rPh>
    <phoneticPr fontId="2"/>
  </si>
  <si>
    <t>神奈川県第６区</t>
    <rPh sb="0" eb="4">
      <t>カナガワケン</t>
    </rPh>
    <rPh sb="4" eb="5">
      <t>ダイ</t>
    </rPh>
    <phoneticPr fontId="2"/>
  </si>
  <si>
    <t>愛知県第９区</t>
    <rPh sb="0" eb="3">
      <t>アイチケン</t>
    </rPh>
    <rPh sb="3" eb="4">
      <t>ダイ</t>
    </rPh>
    <phoneticPr fontId="2"/>
  </si>
  <si>
    <t>群馬県第３区</t>
    <rPh sb="0" eb="3">
      <t>グンマケン</t>
    </rPh>
    <rPh sb="3" eb="4">
      <t>ダイ</t>
    </rPh>
    <phoneticPr fontId="2"/>
  </si>
  <si>
    <t>神奈川県第７区</t>
    <rPh sb="0" eb="4">
      <t>カナガワケン</t>
    </rPh>
    <rPh sb="4" eb="5">
      <t>ダイ</t>
    </rPh>
    <phoneticPr fontId="2"/>
  </si>
  <si>
    <t>愛知県第10区</t>
    <rPh sb="0" eb="3">
      <t>アイチケン</t>
    </rPh>
    <rPh sb="3" eb="5">
      <t>ダイ</t>
    </rPh>
    <rPh sb="6" eb="7">
      <t>ク</t>
    </rPh>
    <phoneticPr fontId="2"/>
  </si>
  <si>
    <t>群馬県第４区</t>
    <rPh sb="0" eb="3">
      <t>グンマケン</t>
    </rPh>
    <rPh sb="3" eb="4">
      <t>ダイ</t>
    </rPh>
    <phoneticPr fontId="2"/>
  </si>
  <si>
    <t>神奈川県第８区</t>
    <rPh sb="0" eb="4">
      <t>カナガワケン</t>
    </rPh>
    <rPh sb="4" eb="5">
      <t>ダイ</t>
    </rPh>
    <phoneticPr fontId="2"/>
  </si>
  <si>
    <t>愛知県第11区</t>
    <rPh sb="0" eb="3">
      <t>アイチケン</t>
    </rPh>
    <rPh sb="3" eb="5">
      <t>ダイ</t>
    </rPh>
    <rPh sb="6" eb="7">
      <t>ク</t>
    </rPh>
    <phoneticPr fontId="2"/>
  </si>
  <si>
    <t>群馬県第５区</t>
    <rPh sb="0" eb="3">
      <t>グンマケン</t>
    </rPh>
    <rPh sb="3" eb="4">
      <t>ダイ</t>
    </rPh>
    <phoneticPr fontId="2"/>
  </si>
  <si>
    <t>神奈川県第９区</t>
    <rPh sb="0" eb="4">
      <t>カナガワケン</t>
    </rPh>
    <rPh sb="4" eb="5">
      <t>ダイ</t>
    </rPh>
    <phoneticPr fontId="2"/>
  </si>
  <si>
    <t>愛知県第12区</t>
    <rPh sb="0" eb="3">
      <t>アイチケン</t>
    </rPh>
    <rPh sb="3" eb="5">
      <t>ダイ</t>
    </rPh>
    <rPh sb="6" eb="7">
      <t>ク</t>
    </rPh>
    <phoneticPr fontId="2"/>
  </si>
  <si>
    <t>神奈川県第10区</t>
    <rPh sb="0" eb="4">
      <t>カナガワケン</t>
    </rPh>
    <rPh sb="4" eb="6">
      <t>ダイ</t>
    </rPh>
    <rPh sb="7" eb="8">
      <t>ク</t>
    </rPh>
    <phoneticPr fontId="2"/>
  </si>
  <si>
    <t>愛知県第13区</t>
    <rPh sb="0" eb="3">
      <t>アイチケン</t>
    </rPh>
    <rPh sb="3" eb="5">
      <t>ダイ</t>
    </rPh>
    <rPh sb="6" eb="7">
      <t>ク</t>
    </rPh>
    <phoneticPr fontId="2"/>
  </si>
  <si>
    <t>神奈川県第11区</t>
    <rPh sb="0" eb="4">
      <t>カナガワケン</t>
    </rPh>
    <rPh sb="4" eb="6">
      <t>ダイ</t>
    </rPh>
    <rPh sb="7" eb="8">
      <t>ク</t>
    </rPh>
    <phoneticPr fontId="2"/>
  </si>
  <si>
    <t>愛知県第14区</t>
    <rPh sb="0" eb="3">
      <t>アイチケン</t>
    </rPh>
    <rPh sb="3" eb="5">
      <t>ダイ</t>
    </rPh>
    <rPh sb="6" eb="7">
      <t>ク</t>
    </rPh>
    <phoneticPr fontId="2"/>
  </si>
  <si>
    <t>神奈川県第12区</t>
    <rPh sb="0" eb="4">
      <t>カナガワケン</t>
    </rPh>
    <rPh sb="4" eb="6">
      <t>ダイ</t>
    </rPh>
    <rPh sb="7" eb="8">
      <t>ク</t>
    </rPh>
    <phoneticPr fontId="2"/>
  </si>
  <si>
    <t>愛知県第15区</t>
    <rPh sb="0" eb="3">
      <t>アイチケン</t>
    </rPh>
    <rPh sb="3" eb="5">
      <t>ダイ</t>
    </rPh>
    <rPh sb="6" eb="7">
      <t>ク</t>
    </rPh>
    <phoneticPr fontId="2"/>
  </si>
  <si>
    <t>三重県第１区</t>
    <rPh sb="0" eb="2">
      <t>ミエ</t>
    </rPh>
    <rPh sb="2" eb="3">
      <t>オカヤマケン</t>
    </rPh>
    <rPh sb="3" eb="4">
      <t>ダイ</t>
    </rPh>
    <rPh sb="5" eb="6">
      <t>ク</t>
    </rPh>
    <phoneticPr fontId="2"/>
  </si>
  <si>
    <t>三重県第２区</t>
    <rPh sb="0" eb="2">
      <t>ミエ</t>
    </rPh>
    <rPh sb="2" eb="3">
      <t>オカヤマケン</t>
    </rPh>
    <rPh sb="3" eb="4">
      <t>ダイ</t>
    </rPh>
    <phoneticPr fontId="2"/>
  </si>
  <si>
    <t>岡山県第２区</t>
    <rPh sb="0" eb="3">
      <t>オカヤマケン</t>
    </rPh>
    <rPh sb="3" eb="4">
      <t>ダイ</t>
    </rPh>
    <phoneticPr fontId="2"/>
  </si>
  <si>
    <t>宮崎県第２区</t>
    <rPh sb="0" eb="3">
      <t>ミヤザキケン</t>
    </rPh>
    <rPh sb="3" eb="4">
      <t>ダイ</t>
    </rPh>
    <phoneticPr fontId="2"/>
  </si>
  <si>
    <t>三重県第３区</t>
    <rPh sb="0" eb="2">
      <t>ミエ</t>
    </rPh>
    <rPh sb="2" eb="3">
      <t>オカヤマケン</t>
    </rPh>
    <rPh sb="3" eb="4">
      <t>ダイ</t>
    </rPh>
    <phoneticPr fontId="2"/>
  </si>
  <si>
    <t>岡山県第３区</t>
    <rPh sb="0" eb="3">
      <t>オカヤマケン</t>
    </rPh>
    <rPh sb="3" eb="4">
      <t>ダイ</t>
    </rPh>
    <phoneticPr fontId="2"/>
  </si>
  <si>
    <t>宮崎県第３区</t>
    <rPh sb="0" eb="3">
      <t>ミヤザキケン</t>
    </rPh>
    <rPh sb="3" eb="4">
      <t>ダイ</t>
    </rPh>
    <phoneticPr fontId="2"/>
  </si>
  <si>
    <t>三重県第４区</t>
    <rPh sb="0" eb="2">
      <t>ミエ</t>
    </rPh>
    <rPh sb="2" eb="3">
      <t>オカヤマケン</t>
    </rPh>
    <rPh sb="3" eb="4">
      <t>ダイ</t>
    </rPh>
    <phoneticPr fontId="2"/>
  </si>
  <si>
    <t>岡山県第４区</t>
    <rPh sb="0" eb="3">
      <t>オカヤマケン</t>
    </rPh>
    <rPh sb="3" eb="4">
      <t>ダイ</t>
    </rPh>
    <phoneticPr fontId="2"/>
  </si>
  <si>
    <t>岡山県第５区</t>
    <rPh sb="0" eb="3">
      <t>オカヤマケン</t>
    </rPh>
    <rPh sb="3" eb="4">
      <t>ダイ</t>
    </rPh>
    <phoneticPr fontId="2"/>
  </si>
  <si>
    <t>鹿児島県第２区</t>
    <rPh sb="0" eb="4">
      <t>カゴシマケン</t>
    </rPh>
    <rPh sb="4" eb="5">
      <t>ダイ</t>
    </rPh>
    <phoneticPr fontId="2"/>
  </si>
  <si>
    <t>滋賀県第１区</t>
    <rPh sb="0" eb="2">
      <t>シガ</t>
    </rPh>
    <rPh sb="2" eb="3">
      <t>ヒロシマケン</t>
    </rPh>
    <rPh sb="3" eb="4">
      <t>ダイ</t>
    </rPh>
    <rPh sb="5" eb="6">
      <t>ク</t>
    </rPh>
    <phoneticPr fontId="2"/>
  </si>
  <si>
    <t>広島県第１区</t>
    <rPh sb="0" eb="3">
      <t>ヒロシマケン</t>
    </rPh>
    <rPh sb="3" eb="4">
      <t>ダイ</t>
    </rPh>
    <rPh sb="5" eb="6">
      <t>ク</t>
    </rPh>
    <phoneticPr fontId="2"/>
  </si>
  <si>
    <t>鹿児島県第３区</t>
    <rPh sb="0" eb="4">
      <t>カゴシマケン</t>
    </rPh>
    <rPh sb="4" eb="5">
      <t>ダイ</t>
    </rPh>
    <phoneticPr fontId="2"/>
  </si>
  <si>
    <t>滋賀県第２区</t>
    <rPh sb="0" eb="2">
      <t>シガ</t>
    </rPh>
    <rPh sb="2" eb="3">
      <t>ヒロシマケン</t>
    </rPh>
    <rPh sb="3" eb="4">
      <t>ダイ</t>
    </rPh>
    <phoneticPr fontId="2"/>
  </si>
  <si>
    <t>広島県第２区</t>
    <rPh sb="0" eb="3">
      <t>ヒロシマケン</t>
    </rPh>
    <rPh sb="3" eb="4">
      <t>ダイ</t>
    </rPh>
    <phoneticPr fontId="2"/>
  </si>
  <si>
    <t>鹿児島県第４区</t>
    <rPh sb="0" eb="4">
      <t>カゴシマケン</t>
    </rPh>
    <rPh sb="4" eb="5">
      <t>ダイ</t>
    </rPh>
    <phoneticPr fontId="2"/>
  </si>
  <si>
    <t>滋賀県第３区</t>
    <rPh sb="0" eb="2">
      <t>シガ</t>
    </rPh>
    <rPh sb="2" eb="3">
      <t>ヒロシマケン</t>
    </rPh>
    <rPh sb="3" eb="4">
      <t>ダイ</t>
    </rPh>
    <phoneticPr fontId="2"/>
  </si>
  <si>
    <t>広島県第３区</t>
    <rPh sb="0" eb="3">
      <t>ヒロシマケン</t>
    </rPh>
    <rPh sb="3" eb="4">
      <t>ダイ</t>
    </rPh>
    <phoneticPr fontId="2"/>
  </si>
  <si>
    <t>滋賀県第４区</t>
    <rPh sb="0" eb="2">
      <t>シガ</t>
    </rPh>
    <rPh sb="2" eb="3">
      <t>ヒロシマケン</t>
    </rPh>
    <rPh sb="3" eb="4">
      <t>ダイ</t>
    </rPh>
    <phoneticPr fontId="2"/>
  </si>
  <si>
    <t>広島県第４区</t>
    <rPh sb="0" eb="3">
      <t>ヒロシマケン</t>
    </rPh>
    <rPh sb="3" eb="4">
      <t>ダイ</t>
    </rPh>
    <phoneticPr fontId="2"/>
  </si>
  <si>
    <t>広島県第５区</t>
    <rPh sb="0" eb="3">
      <t>ヒロシマケン</t>
    </rPh>
    <rPh sb="3" eb="4">
      <t>ダイ</t>
    </rPh>
    <phoneticPr fontId="2"/>
  </si>
  <si>
    <t>京都府第１区</t>
    <rPh sb="0" eb="3">
      <t>キョウトフ</t>
    </rPh>
    <rPh sb="3" eb="4">
      <t>ダイ</t>
    </rPh>
    <rPh sb="5" eb="6">
      <t>ク</t>
    </rPh>
    <phoneticPr fontId="2"/>
  </si>
  <si>
    <t>広島県第６区</t>
    <rPh sb="0" eb="3">
      <t>ヒロシマケン</t>
    </rPh>
    <rPh sb="3" eb="4">
      <t>ダイ</t>
    </rPh>
    <phoneticPr fontId="2"/>
  </si>
  <si>
    <t>沖縄県第２区</t>
    <rPh sb="0" eb="3">
      <t>オキナワケン</t>
    </rPh>
    <rPh sb="3" eb="4">
      <t>ダイ</t>
    </rPh>
    <phoneticPr fontId="2"/>
  </si>
  <si>
    <t>京都府第２区</t>
    <rPh sb="0" eb="3">
      <t>キョウトフ</t>
    </rPh>
    <rPh sb="3" eb="4">
      <t>ダイ</t>
    </rPh>
    <phoneticPr fontId="2"/>
  </si>
  <si>
    <t>広島県第７区</t>
    <rPh sb="0" eb="3">
      <t>ヒロシマケン</t>
    </rPh>
    <rPh sb="3" eb="4">
      <t>ダイ</t>
    </rPh>
    <phoneticPr fontId="2"/>
  </si>
  <si>
    <t>沖縄県第３区</t>
    <rPh sb="0" eb="3">
      <t>オキナワケン</t>
    </rPh>
    <rPh sb="3" eb="4">
      <t>ダイ</t>
    </rPh>
    <phoneticPr fontId="2"/>
  </si>
  <si>
    <t>京都府第３区</t>
    <rPh sb="0" eb="3">
      <t>キョウトフ</t>
    </rPh>
    <rPh sb="3" eb="4">
      <t>ダイ</t>
    </rPh>
    <phoneticPr fontId="2"/>
  </si>
  <si>
    <t>沖縄県第４区</t>
    <rPh sb="0" eb="3">
      <t>オキナワケン</t>
    </rPh>
    <rPh sb="3" eb="4">
      <t>ダイ</t>
    </rPh>
    <phoneticPr fontId="2"/>
  </si>
  <si>
    <t>京都府第４区</t>
    <rPh sb="0" eb="3">
      <t>キョウトフ</t>
    </rPh>
    <rPh sb="3" eb="4">
      <t>ダイ</t>
    </rPh>
    <phoneticPr fontId="2"/>
  </si>
  <si>
    <t>京都府第５区</t>
    <rPh sb="0" eb="3">
      <t>キョウトフ</t>
    </rPh>
    <rPh sb="3" eb="4">
      <t>ダイ</t>
    </rPh>
    <phoneticPr fontId="2"/>
  </si>
  <si>
    <t>山口県第２区</t>
    <rPh sb="0" eb="3">
      <t>ヤマグチケン</t>
    </rPh>
    <rPh sb="3" eb="4">
      <t>ダイ</t>
    </rPh>
    <phoneticPr fontId="2"/>
  </si>
  <si>
    <t>京都府第６区</t>
    <rPh sb="0" eb="3">
      <t>キョウトフ</t>
    </rPh>
    <rPh sb="3" eb="4">
      <t>ダイ</t>
    </rPh>
    <phoneticPr fontId="2"/>
  </si>
  <si>
    <t>山口県第３区</t>
    <rPh sb="0" eb="3">
      <t>ヤマグチケン</t>
    </rPh>
    <rPh sb="3" eb="4">
      <t>ダイ</t>
    </rPh>
    <phoneticPr fontId="2"/>
  </si>
  <si>
    <t>合　　計</t>
    <rPh sb="0" eb="4">
      <t>ゴウケイ</t>
    </rPh>
    <phoneticPr fontId="2"/>
  </si>
  <si>
    <t>山口県第４区</t>
    <rPh sb="0" eb="3">
      <t>ヤマグチケン</t>
    </rPh>
    <rPh sb="3" eb="4">
      <t>ダイ</t>
    </rPh>
    <phoneticPr fontId="2"/>
  </si>
  <si>
    <t>大阪府第２区</t>
    <rPh sb="0" eb="3">
      <t>オオサカフ</t>
    </rPh>
    <rPh sb="3" eb="4">
      <t>ダイ</t>
    </rPh>
    <phoneticPr fontId="2"/>
  </si>
  <si>
    <t>大阪府第３区</t>
    <rPh sb="0" eb="3">
      <t>オオサカフ</t>
    </rPh>
    <rPh sb="3" eb="4">
      <t>ダイ</t>
    </rPh>
    <phoneticPr fontId="2"/>
  </si>
  <si>
    <t>徳島県第２区</t>
    <rPh sb="0" eb="3">
      <t>トクシマケン</t>
    </rPh>
    <rPh sb="3" eb="4">
      <t>ダイ</t>
    </rPh>
    <phoneticPr fontId="2"/>
  </si>
  <si>
    <t>大阪府第４区</t>
    <rPh sb="0" eb="3">
      <t>オオサカフ</t>
    </rPh>
    <rPh sb="3" eb="4">
      <t>ダイ</t>
    </rPh>
    <phoneticPr fontId="2"/>
  </si>
  <si>
    <t>大阪府第５区</t>
    <rPh sb="3" eb="4">
      <t>ダイ</t>
    </rPh>
    <phoneticPr fontId="2"/>
  </si>
  <si>
    <t>大阪府第６区</t>
    <rPh sb="3" eb="4">
      <t>ダイ</t>
    </rPh>
    <phoneticPr fontId="2"/>
  </si>
  <si>
    <t>大阪府第７区</t>
    <rPh sb="3" eb="4">
      <t>ダイ</t>
    </rPh>
    <phoneticPr fontId="2"/>
  </si>
  <si>
    <t>香川県第２区</t>
    <rPh sb="0" eb="3">
      <t>カガワケン</t>
    </rPh>
    <rPh sb="3" eb="4">
      <t>ダイ</t>
    </rPh>
    <phoneticPr fontId="2"/>
  </si>
  <si>
    <t>大阪府第８区</t>
    <rPh sb="3" eb="4">
      <t>ダイ</t>
    </rPh>
    <phoneticPr fontId="2"/>
  </si>
  <si>
    <t>香川県第３区</t>
    <rPh sb="0" eb="3">
      <t>カガワケン</t>
    </rPh>
    <rPh sb="3" eb="4">
      <t>ダイ</t>
    </rPh>
    <phoneticPr fontId="2"/>
  </si>
  <si>
    <t>大阪府第９区</t>
    <rPh sb="3" eb="4">
      <t>ダイ</t>
    </rPh>
    <phoneticPr fontId="2"/>
  </si>
  <si>
    <t>大阪府第10区</t>
    <rPh sb="3" eb="5">
      <t>ダイ</t>
    </rPh>
    <rPh sb="6" eb="7">
      <t>ク</t>
    </rPh>
    <phoneticPr fontId="2"/>
  </si>
  <si>
    <t>愛媛県第１区</t>
    <rPh sb="0" eb="3">
      <t>エヒメケン</t>
    </rPh>
    <rPh sb="3" eb="4">
      <t>ダイ</t>
    </rPh>
    <rPh sb="5" eb="6">
      <t>ク</t>
    </rPh>
    <phoneticPr fontId="2"/>
  </si>
  <si>
    <t>大阪府第11区</t>
    <rPh sb="3" eb="5">
      <t>ダイ</t>
    </rPh>
    <rPh sb="6" eb="7">
      <t>ク</t>
    </rPh>
    <phoneticPr fontId="2"/>
  </si>
  <si>
    <t>愛媛県第２区</t>
    <rPh sb="0" eb="3">
      <t>エヒメケン</t>
    </rPh>
    <rPh sb="3" eb="4">
      <t>ダイ</t>
    </rPh>
    <phoneticPr fontId="2"/>
  </si>
  <si>
    <t>大阪府第12区</t>
    <rPh sb="3" eb="5">
      <t>ダイ</t>
    </rPh>
    <rPh sb="6" eb="7">
      <t>ク</t>
    </rPh>
    <phoneticPr fontId="2"/>
  </si>
  <si>
    <t>愛媛県第３区</t>
    <rPh sb="0" eb="3">
      <t>エヒメケン</t>
    </rPh>
    <rPh sb="3" eb="4">
      <t>ダイ</t>
    </rPh>
    <phoneticPr fontId="2"/>
  </si>
  <si>
    <t>大阪府第13区</t>
    <rPh sb="3" eb="5">
      <t>ダイ</t>
    </rPh>
    <rPh sb="6" eb="7">
      <t>ク</t>
    </rPh>
    <phoneticPr fontId="2"/>
  </si>
  <si>
    <t>愛媛県第４区</t>
    <rPh sb="0" eb="3">
      <t>エヒメケン</t>
    </rPh>
    <rPh sb="3" eb="4">
      <t>ダイ</t>
    </rPh>
    <phoneticPr fontId="2"/>
  </si>
  <si>
    <t>大阪府第14区</t>
    <rPh sb="3" eb="5">
      <t>ダイ</t>
    </rPh>
    <rPh sb="6" eb="7">
      <t>ク</t>
    </rPh>
    <phoneticPr fontId="2"/>
  </si>
  <si>
    <t>大阪府第15区</t>
    <rPh sb="3" eb="5">
      <t>ダイ</t>
    </rPh>
    <rPh sb="6" eb="7">
      <t>ク</t>
    </rPh>
    <phoneticPr fontId="2"/>
  </si>
  <si>
    <t>大阪府第16区</t>
    <rPh sb="3" eb="5">
      <t>ダイ</t>
    </rPh>
    <rPh sb="6" eb="7">
      <t>ク</t>
    </rPh>
    <phoneticPr fontId="2"/>
  </si>
  <si>
    <t>高知県第２区</t>
    <rPh sb="0" eb="3">
      <t>コウチケン</t>
    </rPh>
    <rPh sb="3" eb="4">
      <t>ダイ</t>
    </rPh>
    <phoneticPr fontId="2"/>
  </si>
  <si>
    <t>大阪府第17区</t>
    <rPh sb="3" eb="5">
      <t>ダイ</t>
    </rPh>
    <rPh sb="6" eb="7">
      <t>ク</t>
    </rPh>
    <phoneticPr fontId="2"/>
  </si>
  <si>
    <t>大阪府第18区</t>
    <rPh sb="3" eb="5">
      <t>ダイ</t>
    </rPh>
    <rPh sb="6" eb="7">
      <t>ク</t>
    </rPh>
    <phoneticPr fontId="2"/>
  </si>
  <si>
    <t>大阪府第19区</t>
    <rPh sb="3" eb="5">
      <t>ダイ</t>
    </rPh>
    <rPh sb="6" eb="7">
      <t>ク</t>
    </rPh>
    <phoneticPr fontId="2"/>
  </si>
  <si>
    <t>福岡県第１区</t>
    <rPh sb="0" eb="3">
      <t>フクオカケン</t>
    </rPh>
    <rPh sb="3" eb="4">
      <t>ダイ</t>
    </rPh>
    <rPh sb="5" eb="6">
      <t>ク</t>
    </rPh>
    <phoneticPr fontId="2"/>
  </si>
  <si>
    <t>福岡県第２区</t>
    <rPh sb="0" eb="3">
      <t>フクオカケン</t>
    </rPh>
    <rPh sb="3" eb="4">
      <t>ダイ</t>
    </rPh>
    <phoneticPr fontId="2"/>
  </si>
  <si>
    <t>兵庫県第１区</t>
    <rPh sb="0" eb="2">
      <t>ヒョウゴ</t>
    </rPh>
    <rPh sb="2" eb="3">
      <t>アイチケン</t>
    </rPh>
    <rPh sb="3" eb="4">
      <t>ダイ</t>
    </rPh>
    <rPh sb="5" eb="6">
      <t>ク</t>
    </rPh>
    <phoneticPr fontId="2"/>
  </si>
  <si>
    <t>福岡県第３区</t>
    <rPh sb="0" eb="3">
      <t>フクオカケン</t>
    </rPh>
    <rPh sb="3" eb="4">
      <t>ダイ</t>
    </rPh>
    <phoneticPr fontId="2"/>
  </si>
  <si>
    <t>兵庫県第２区</t>
    <rPh sb="3" eb="4">
      <t>ダイ</t>
    </rPh>
    <phoneticPr fontId="2"/>
  </si>
  <si>
    <t>福岡県第４区</t>
    <rPh sb="0" eb="3">
      <t>フクオカケン</t>
    </rPh>
    <rPh sb="3" eb="4">
      <t>ダイ</t>
    </rPh>
    <phoneticPr fontId="2"/>
  </si>
  <si>
    <t>兵庫県第３区</t>
    <rPh sb="3" eb="4">
      <t>ダイ</t>
    </rPh>
    <phoneticPr fontId="2"/>
  </si>
  <si>
    <t>福岡県第５区</t>
    <rPh sb="0" eb="3">
      <t>フクオカケン</t>
    </rPh>
    <rPh sb="3" eb="4">
      <t>ダイ</t>
    </rPh>
    <phoneticPr fontId="2"/>
  </si>
  <si>
    <t>兵庫県第４区</t>
    <rPh sb="3" eb="4">
      <t>ダイ</t>
    </rPh>
    <phoneticPr fontId="2"/>
  </si>
  <si>
    <t>福岡県第６区</t>
    <rPh sb="0" eb="3">
      <t>フクオカケン</t>
    </rPh>
    <rPh sb="3" eb="4">
      <t>ダイ</t>
    </rPh>
    <phoneticPr fontId="2"/>
  </si>
  <si>
    <t>兵庫県第５区</t>
    <rPh sb="3" eb="4">
      <t>ダイ</t>
    </rPh>
    <phoneticPr fontId="2"/>
  </si>
  <si>
    <t>福岡県第７区</t>
    <rPh sb="0" eb="3">
      <t>フクオカケン</t>
    </rPh>
    <rPh sb="3" eb="4">
      <t>ダイ</t>
    </rPh>
    <phoneticPr fontId="2"/>
  </si>
  <si>
    <t>兵庫県第６区</t>
    <rPh sb="3" eb="4">
      <t>ダイ</t>
    </rPh>
    <phoneticPr fontId="2"/>
  </si>
  <si>
    <t>福岡県第８区</t>
    <rPh sb="0" eb="3">
      <t>フクオカケン</t>
    </rPh>
    <rPh sb="3" eb="4">
      <t>ダイ</t>
    </rPh>
    <phoneticPr fontId="2"/>
  </si>
  <si>
    <t>兵庫県第７区</t>
    <rPh sb="3" eb="4">
      <t>ダイ</t>
    </rPh>
    <phoneticPr fontId="2"/>
  </si>
  <si>
    <t>福岡県第９区</t>
    <rPh sb="0" eb="3">
      <t>フクオカケン</t>
    </rPh>
    <rPh sb="3" eb="4">
      <t>ダイ</t>
    </rPh>
    <phoneticPr fontId="2"/>
  </si>
  <si>
    <t>兵庫県第８区</t>
    <rPh sb="3" eb="4">
      <t>ダイ</t>
    </rPh>
    <phoneticPr fontId="2"/>
  </si>
  <si>
    <t>福岡県第10区</t>
    <rPh sb="0" eb="3">
      <t>フクオカケン</t>
    </rPh>
    <rPh sb="3" eb="5">
      <t>ダイ</t>
    </rPh>
    <rPh sb="6" eb="7">
      <t>ク</t>
    </rPh>
    <phoneticPr fontId="2"/>
  </si>
  <si>
    <t>兵庫県第９区</t>
    <rPh sb="3" eb="4">
      <t>ダイ</t>
    </rPh>
    <phoneticPr fontId="2"/>
  </si>
  <si>
    <t>福岡県第11区</t>
    <rPh sb="0" eb="3">
      <t>フクオカケン</t>
    </rPh>
    <rPh sb="3" eb="5">
      <t>ダイ</t>
    </rPh>
    <rPh sb="6" eb="7">
      <t>ク</t>
    </rPh>
    <phoneticPr fontId="2"/>
  </si>
  <si>
    <t>兵庫県第10区</t>
    <rPh sb="3" eb="5">
      <t>ダイ</t>
    </rPh>
    <rPh sb="6" eb="7">
      <t>ク</t>
    </rPh>
    <phoneticPr fontId="2"/>
  </si>
  <si>
    <t>兵庫県第11区</t>
    <rPh sb="3" eb="5">
      <t>ダイ</t>
    </rPh>
    <rPh sb="6" eb="7">
      <t>ク</t>
    </rPh>
    <phoneticPr fontId="2"/>
  </si>
  <si>
    <t>兵庫県第12区</t>
    <rPh sb="3" eb="5">
      <t>ダイ</t>
    </rPh>
    <rPh sb="6" eb="7">
      <t>ク</t>
    </rPh>
    <phoneticPr fontId="2"/>
  </si>
  <si>
    <t>奈良県第１区</t>
    <rPh sb="0" eb="2">
      <t>ナラ</t>
    </rPh>
    <rPh sb="2" eb="3">
      <t>ナガサキケン</t>
    </rPh>
    <rPh sb="3" eb="4">
      <t>ダイ</t>
    </rPh>
    <rPh sb="5" eb="6">
      <t>ク</t>
    </rPh>
    <phoneticPr fontId="2"/>
  </si>
  <si>
    <t>奈良県第２区</t>
    <rPh sb="0" eb="2">
      <t>ナラ</t>
    </rPh>
    <rPh sb="2" eb="3">
      <t>ナガサキケン</t>
    </rPh>
    <rPh sb="3" eb="4">
      <t>ダイ</t>
    </rPh>
    <phoneticPr fontId="2"/>
  </si>
  <si>
    <t>長崎県第１区</t>
    <rPh sb="0" eb="3">
      <t>ナガサキケン</t>
    </rPh>
    <rPh sb="3" eb="4">
      <t>ダイ</t>
    </rPh>
    <rPh sb="5" eb="6">
      <t>ク</t>
    </rPh>
    <phoneticPr fontId="2"/>
  </si>
  <si>
    <t>奈良県第３区</t>
    <rPh sb="0" eb="2">
      <t>ナラ</t>
    </rPh>
    <rPh sb="2" eb="3">
      <t>ナガサキケン</t>
    </rPh>
    <rPh sb="3" eb="4">
      <t>ダイ</t>
    </rPh>
    <phoneticPr fontId="2"/>
  </si>
  <si>
    <t>長崎県第２区</t>
    <rPh sb="0" eb="3">
      <t>ナガサキケン</t>
    </rPh>
    <rPh sb="3" eb="4">
      <t>ダイ</t>
    </rPh>
    <phoneticPr fontId="2"/>
  </si>
  <si>
    <t>長崎県第３区</t>
    <rPh sb="0" eb="3">
      <t>ナガサキケン</t>
    </rPh>
    <rPh sb="3" eb="4">
      <t>ダイ</t>
    </rPh>
    <phoneticPr fontId="2"/>
  </si>
  <si>
    <t>長崎県第４区</t>
    <rPh sb="0" eb="3">
      <t>ナガサキケン</t>
    </rPh>
    <rPh sb="3" eb="4">
      <t>ダイ</t>
    </rPh>
    <phoneticPr fontId="2"/>
  </si>
  <si>
    <t>和歌山県第１区</t>
    <rPh sb="0" eb="3">
      <t>ワカヤマ</t>
    </rPh>
    <rPh sb="3" eb="4">
      <t>ヒロシマケン</t>
    </rPh>
    <rPh sb="4" eb="5">
      <t>ダイ</t>
    </rPh>
    <rPh sb="6" eb="7">
      <t>ク</t>
    </rPh>
    <phoneticPr fontId="2"/>
  </si>
  <si>
    <t>和歌山県第２区</t>
    <rPh sb="0" eb="3">
      <t>ワカヤマ</t>
    </rPh>
    <rPh sb="3" eb="4">
      <t>ケン</t>
    </rPh>
    <rPh sb="4" eb="5">
      <t>ダイ</t>
    </rPh>
    <phoneticPr fontId="2"/>
  </si>
  <si>
    <t>熊本県第１区</t>
    <rPh sb="0" eb="3">
      <t>クマモトケン</t>
    </rPh>
    <rPh sb="3" eb="4">
      <t>ダイ</t>
    </rPh>
    <rPh sb="5" eb="6">
      <t>ク</t>
    </rPh>
    <phoneticPr fontId="2"/>
  </si>
  <si>
    <t>和歌山県第３区</t>
    <rPh sb="0" eb="3">
      <t>ワカヤマ</t>
    </rPh>
    <rPh sb="3" eb="4">
      <t>ヒロシマケン</t>
    </rPh>
    <rPh sb="4" eb="5">
      <t>ダイ</t>
    </rPh>
    <phoneticPr fontId="2"/>
  </si>
  <si>
    <t>熊本県第２区</t>
    <rPh sb="0" eb="3">
      <t>クマモトケン</t>
    </rPh>
    <rPh sb="3" eb="4">
      <t>ダイ</t>
    </rPh>
    <phoneticPr fontId="2"/>
  </si>
  <si>
    <t>熊本県第３区</t>
    <rPh sb="0" eb="3">
      <t>クマモトケン</t>
    </rPh>
    <rPh sb="3" eb="4">
      <t>ダイ</t>
    </rPh>
    <phoneticPr fontId="2"/>
  </si>
  <si>
    <t>鳥取県第１区</t>
    <rPh sb="0" eb="2">
      <t>トットリ</t>
    </rPh>
    <rPh sb="2" eb="3">
      <t>クマモトケン</t>
    </rPh>
    <rPh sb="3" eb="4">
      <t>ダイ</t>
    </rPh>
    <rPh sb="5" eb="6">
      <t>ク</t>
    </rPh>
    <phoneticPr fontId="2"/>
  </si>
  <si>
    <t>熊本県第４区</t>
    <rPh sb="0" eb="3">
      <t>クマモトケン</t>
    </rPh>
    <rPh sb="3" eb="4">
      <t>ダイ</t>
    </rPh>
    <phoneticPr fontId="2"/>
  </si>
  <si>
    <t>鳥取県第２区</t>
    <rPh sb="0" eb="2">
      <t>トットリ</t>
    </rPh>
    <rPh sb="2" eb="3">
      <t>クマモトケン</t>
    </rPh>
    <rPh sb="3" eb="4">
      <t>ダイ</t>
    </rPh>
    <phoneticPr fontId="2"/>
  </si>
  <si>
    <t>島根県第１区</t>
    <rPh sb="0" eb="2">
      <t>シマネ</t>
    </rPh>
    <rPh sb="2" eb="3">
      <t>オオイタケン</t>
    </rPh>
    <rPh sb="3" eb="4">
      <t>ダイ</t>
    </rPh>
    <rPh sb="5" eb="6">
      <t>ク</t>
    </rPh>
    <phoneticPr fontId="2"/>
  </si>
  <si>
    <t>大分県第１区</t>
    <rPh sb="0" eb="3">
      <t>オオイタケン</t>
    </rPh>
    <rPh sb="3" eb="4">
      <t>ダイ</t>
    </rPh>
    <rPh sb="5" eb="6">
      <t>ク</t>
    </rPh>
    <phoneticPr fontId="2"/>
  </si>
  <si>
    <t>島根県第２区</t>
    <rPh sb="0" eb="2">
      <t>シマネ</t>
    </rPh>
    <rPh sb="2" eb="3">
      <t>オオイタケン</t>
    </rPh>
    <rPh sb="3" eb="4">
      <t>ダイ</t>
    </rPh>
    <phoneticPr fontId="2"/>
  </si>
  <si>
    <t>大分県第２区</t>
    <rPh sb="0" eb="3">
      <t>オオイタケン</t>
    </rPh>
    <rPh sb="3" eb="4">
      <t>ダイ</t>
    </rPh>
    <phoneticPr fontId="2"/>
  </si>
  <si>
    <t>大分県第３区</t>
    <rPh sb="0" eb="3">
      <t>オオイタケン</t>
    </rPh>
    <rPh sb="3" eb="4">
      <t>ダイ</t>
    </rPh>
    <phoneticPr fontId="2"/>
  </si>
  <si>
    <t>（参考資料５）</t>
    <rPh sb="1" eb="3">
      <t>サンコウ</t>
    </rPh>
    <rPh sb="3" eb="5">
      <t>シリョウ</t>
    </rPh>
    <phoneticPr fontId="2"/>
  </si>
  <si>
    <t>　参議院議員（選挙区）１人当たり選挙人名簿及び在外選挙人名簿登録者数</t>
    <rPh sb="30" eb="33">
      <t>トウロクシャ</t>
    </rPh>
    <rPh sb="33" eb="34">
      <t>スウ</t>
    </rPh>
    <phoneticPr fontId="2"/>
  </si>
  <si>
    <t>１９参当日有権者数</t>
    <rPh sb="2" eb="3">
      <t>サン</t>
    </rPh>
    <rPh sb="3" eb="5">
      <t>トウジツ</t>
    </rPh>
    <rPh sb="5" eb="7">
      <t>ユウケン</t>
    </rPh>
    <rPh sb="7" eb="8">
      <t>トウロクシャ</t>
    </rPh>
    <rPh sb="8" eb="9">
      <t>スウ</t>
    </rPh>
    <phoneticPr fontId="2"/>
  </si>
  <si>
    <t>（19.7.29現在）</t>
    <rPh sb="8" eb="10">
      <t>ゲンザイ</t>
    </rPh>
    <phoneticPr fontId="2"/>
  </si>
  <si>
    <t>香川県第１区</t>
    <rPh sb="0" eb="3">
      <t>カガワケン</t>
    </rPh>
    <rPh sb="3" eb="4">
      <t>ダイ</t>
    </rPh>
    <rPh sb="5" eb="6">
      <t>ク</t>
    </rPh>
    <phoneticPr fontId="2"/>
  </si>
  <si>
    <t>山形県第１区</t>
    <rPh sb="0" eb="3">
      <t>ヤマガタケン</t>
    </rPh>
    <rPh sb="3" eb="4">
      <t>ダイ</t>
    </rPh>
    <rPh sb="5" eb="6">
      <t>ク</t>
    </rPh>
    <phoneticPr fontId="2"/>
  </si>
  <si>
    <t>新潟県第１区</t>
    <rPh sb="0" eb="3">
      <t>ニイガタケン</t>
    </rPh>
    <rPh sb="3" eb="4">
      <t>ダイ</t>
    </rPh>
    <rPh sb="5" eb="6">
      <t>ク</t>
    </rPh>
    <phoneticPr fontId="2"/>
  </si>
  <si>
    <t>北海道第６区</t>
    <rPh sb="0" eb="3">
      <t>ホッカイドウ</t>
    </rPh>
    <rPh sb="3" eb="4">
      <t>ダイ</t>
    </rPh>
    <phoneticPr fontId="2"/>
  </si>
  <si>
    <t>宮城県第１区</t>
    <rPh sb="0" eb="3">
      <t>ミヤギケン</t>
    </rPh>
    <rPh sb="3" eb="4">
      <t>ダイ</t>
    </rPh>
    <rPh sb="5" eb="6">
      <t>ク</t>
    </rPh>
    <phoneticPr fontId="2"/>
  </si>
  <si>
    <t>山口県第１区</t>
    <rPh sb="0" eb="3">
      <t>ヤマグチケン</t>
    </rPh>
    <rPh sb="3" eb="4">
      <t>ダイ</t>
    </rPh>
    <rPh sb="5" eb="6">
      <t>ク</t>
    </rPh>
    <phoneticPr fontId="2"/>
  </si>
  <si>
    <t>群馬県第１区</t>
    <rPh sb="0" eb="3">
      <t>グンマケン</t>
    </rPh>
    <rPh sb="3" eb="4">
      <t>ダイ</t>
    </rPh>
    <rPh sb="5" eb="6">
      <t>ク</t>
    </rPh>
    <phoneticPr fontId="2"/>
  </si>
  <si>
    <t>宮崎県第１区</t>
    <rPh sb="0" eb="3">
      <t>ミヤザキケン</t>
    </rPh>
    <rPh sb="3" eb="4">
      <t>ダイ</t>
    </rPh>
    <rPh sb="5" eb="6">
      <t>ク</t>
    </rPh>
    <phoneticPr fontId="2"/>
  </si>
  <si>
    <t>埼玉県第12区</t>
    <rPh sb="0" eb="3">
      <t>サイタマケン</t>
    </rPh>
    <rPh sb="3" eb="4">
      <t>ダイ</t>
    </rPh>
    <rPh sb="6" eb="7">
      <t>ク</t>
    </rPh>
    <phoneticPr fontId="2"/>
  </si>
  <si>
    <t>埼玉県第14区</t>
    <rPh sb="0" eb="3">
      <t>サイタマケン</t>
    </rPh>
    <rPh sb="3" eb="4">
      <t>ダイ</t>
    </rPh>
    <rPh sb="6" eb="7">
      <t>ク</t>
    </rPh>
    <phoneticPr fontId="2"/>
  </si>
  <si>
    <t>福島県第３区</t>
    <rPh sb="0" eb="3">
      <t>フクシマケン</t>
    </rPh>
    <rPh sb="3" eb="4">
      <t>ダイ</t>
    </rPh>
    <phoneticPr fontId="2"/>
  </si>
  <si>
    <t>佐賀県第２区</t>
    <rPh sb="0" eb="3">
      <t>サガケン</t>
    </rPh>
    <rPh sb="3" eb="4">
      <t>ダイ</t>
    </rPh>
    <phoneticPr fontId="2"/>
  </si>
  <si>
    <t>（１）　登録者数</t>
    <rPh sb="4" eb="7">
      <t>トウロクシャ</t>
    </rPh>
    <rPh sb="7" eb="8">
      <t>スウ</t>
    </rPh>
    <phoneticPr fontId="2"/>
  </si>
  <si>
    <t>（２）　対前年比較</t>
    <rPh sb="4" eb="5">
      <t>タイ</t>
    </rPh>
    <rPh sb="5" eb="7">
      <t>ゼンネン</t>
    </rPh>
    <rPh sb="7" eb="9">
      <t>ヒカク</t>
    </rPh>
    <phoneticPr fontId="2"/>
  </si>
  <si>
    <t>（３）　登録者数の多い団体及び少ない団体</t>
    <rPh sb="4" eb="7">
      <t>トウロクシャ</t>
    </rPh>
    <rPh sb="7" eb="8">
      <t>スウ</t>
    </rPh>
    <rPh sb="9" eb="10">
      <t>オオ</t>
    </rPh>
    <rPh sb="11" eb="13">
      <t>ダンタイ</t>
    </rPh>
    <rPh sb="13" eb="14">
      <t>オヨ</t>
    </rPh>
    <rPh sb="15" eb="16">
      <t>スク</t>
    </rPh>
    <rPh sb="18" eb="20">
      <t>ダンタイ</t>
    </rPh>
    <phoneticPr fontId="2"/>
  </si>
  <si>
    <t>山　形</t>
    <rPh sb="0" eb="3">
      <t>ヤマガタ</t>
    </rPh>
    <phoneticPr fontId="2"/>
  </si>
  <si>
    <t>福　島</t>
    <rPh sb="0" eb="3">
      <t>フクシマ</t>
    </rPh>
    <phoneticPr fontId="2"/>
  </si>
  <si>
    <t>茨　城</t>
    <rPh sb="0" eb="3">
      <t>イバラキ</t>
    </rPh>
    <phoneticPr fontId="2"/>
  </si>
  <si>
    <t>埼　玉</t>
    <rPh sb="0" eb="3">
      <t>サイタマ</t>
    </rPh>
    <phoneticPr fontId="2"/>
  </si>
  <si>
    <t>区　分</t>
    <rPh sb="0" eb="3">
      <t>クブン</t>
    </rPh>
    <phoneticPr fontId="2"/>
  </si>
  <si>
    <t>計</t>
    <rPh sb="0" eb="1">
      <t>ケイ</t>
    </rPh>
    <phoneticPr fontId="2"/>
  </si>
  <si>
    <t>上位</t>
    <rPh sb="0" eb="2">
      <t>ジョウイ</t>
    </rPh>
    <phoneticPr fontId="2"/>
  </si>
  <si>
    <t>下位</t>
    <rPh sb="0" eb="2">
      <t>カイ</t>
    </rPh>
    <phoneticPr fontId="2"/>
  </si>
  <si>
    <t>北海道</t>
    <rPh sb="0" eb="3">
      <t>ホッカイドウ</t>
    </rPh>
    <phoneticPr fontId="2"/>
  </si>
  <si>
    <t>青　森</t>
    <rPh sb="0" eb="1">
      <t>アオ</t>
    </rPh>
    <rPh sb="2" eb="3">
      <t>モリ</t>
    </rPh>
    <phoneticPr fontId="2"/>
  </si>
  <si>
    <t>岩　手</t>
    <rPh sb="0" eb="3">
      <t>イワテ</t>
    </rPh>
    <phoneticPr fontId="2"/>
  </si>
  <si>
    <t>宮　城</t>
    <rPh sb="0" eb="3">
      <t>ミヤギ</t>
    </rPh>
    <phoneticPr fontId="2"/>
  </si>
  <si>
    <t>秋　田</t>
    <rPh sb="0" eb="3">
      <t>アキタ</t>
    </rPh>
    <phoneticPr fontId="2"/>
  </si>
  <si>
    <t>栃　木</t>
    <rPh sb="0" eb="3">
      <t>トチギ</t>
    </rPh>
    <phoneticPr fontId="2"/>
  </si>
  <si>
    <t>群　馬</t>
    <rPh sb="0" eb="3">
      <t>グンマ</t>
    </rPh>
    <phoneticPr fontId="2"/>
  </si>
  <si>
    <t>千　葉</t>
    <rPh sb="0" eb="3">
      <t>チバ</t>
    </rPh>
    <phoneticPr fontId="2"/>
  </si>
  <si>
    <t>東　京</t>
    <rPh sb="0" eb="3">
      <t>トウキョウ</t>
    </rPh>
    <phoneticPr fontId="2"/>
  </si>
  <si>
    <t>神奈川</t>
    <rPh sb="0" eb="3">
      <t>カナガワ</t>
    </rPh>
    <phoneticPr fontId="2"/>
  </si>
  <si>
    <t>新　潟</t>
    <rPh sb="0" eb="3">
      <t>ニイガタ</t>
    </rPh>
    <phoneticPr fontId="2"/>
  </si>
  <si>
    <t>富　山</t>
    <rPh sb="0" eb="3">
      <t>トヤマ</t>
    </rPh>
    <phoneticPr fontId="2"/>
  </si>
  <si>
    <t>石　川</t>
    <rPh sb="0" eb="3">
      <t>イシカワ</t>
    </rPh>
    <phoneticPr fontId="2"/>
  </si>
  <si>
    <t>福　井</t>
    <rPh sb="0" eb="3">
      <t>フクイ</t>
    </rPh>
    <phoneticPr fontId="2"/>
  </si>
  <si>
    <t>山　梨</t>
    <rPh sb="0" eb="3">
      <t>ヤマナシ</t>
    </rPh>
    <phoneticPr fontId="2"/>
  </si>
  <si>
    <t>長　野</t>
    <rPh sb="0" eb="3">
      <t>ナガノ</t>
    </rPh>
    <phoneticPr fontId="2"/>
  </si>
  <si>
    <t>岐　阜</t>
    <rPh sb="0" eb="3">
      <t>ギフ</t>
    </rPh>
    <phoneticPr fontId="2"/>
  </si>
  <si>
    <t>静　岡</t>
    <rPh sb="0" eb="3">
      <t>シズオカ</t>
    </rPh>
    <phoneticPr fontId="2"/>
  </si>
  <si>
    <t>愛　知</t>
    <rPh sb="0" eb="3">
      <t>アイチ</t>
    </rPh>
    <phoneticPr fontId="2"/>
  </si>
  <si>
    <t>三　重</t>
    <rPh sb="0" eb="3">
      <t>ミエ</t>
    </rPh>
    <phoneticPr fontId="2"/>
  </si>
  <si>
    <t>滋　賀</t>
    <rPh sb="0" eb="3">
      <t>シガ</t>
    </rPh>
    <phoneticPr fontId="2"/>
  </si>
  <si>
    <t>京　都</t>
    <rPh sb="0" eb="3">
      <t>キョウト</t>
    </rPh>
    <phoneticPr fontId="2"/>
  </si>
  <si>
    <t>大　阪</t>
    <rPh sb="0" eb="3">
      <t>オオサカ</t>
    </rPh>
    <phoneticPr fontId="2"/>
  </si>
  <si>
    <t>兵　庫</t>
    <rPh sb="0" eb="3">
      <t>ヒョウゴ</t>
    </rPh>
    <phoneticPr fontId="2"/>
  </si>
  <si>
    <t>奈　良</t>
    <rPh sb="0" eb="3">
      <t>ナラ</t>
    </rPh>
    <phoneticPr fontId="2"/>
  </si>
  <si>
    <t>和歌山</t>
    <rPh sb="0" eb="3">
      <t>ワカヤマ</t>
    </rPh>
    <phoneticPr fontId="2"/>
  </si>
  <si>
    <t>鳥　取</t>
    <rPh sb="0" eb="3">
      <t>トットリ</t>
    </rPh>
    <phoneticPr fontId="2"/>
  </si>
  <si>
    <t>島　根</t>
    <rPh sb="0" eb="3">
      <t>シマネ</t>
    </rPh>
    <phoneticPr fontId="2"/>
  </si>
  <si>
    <t>岡　山</t>
    <rPh sb="0" eb="3">
      <t>オカヤマ</t>
    </rPh>
    <phoneticPr fontId="2"/>
  </si>
  <si>
    <t>広　島</t>
    <rPh sb="0" eb="3">
      <t>ヒロシマ</t>
    </rPh>
    <phoneticPr fontId="2"/>
  </si>
  <si>
    <t>山　口</t>
    <rPh sb="0" eb="3">
      <t>ヤマグチ</t>
    </rPh>
    <phoneticPr fontId="2"/>
  </si>
  <si>
    <t>徳　島</t>
    <rPh sb="0" eb="3">
      <t>トクシマ</t>
    </rPh>
    <phoneticPr fontId="2"/>
  </si>
  <si>
    <t>香　川</t>
    <rPh sb="0" eb="3">
      <t>カガワ</t>
    </rPh>
    <phoneticPr fontId="2"/>
  </si>
  <si>
    <t>愛　媛</t>
    <rPh sb="0" eb="3">
      <t>エヒメ</t>
    </rPh>
    <phoneticPr fontId="2"/>
  </si>
  <si>
    <t>高　知</t>
    <rPh sb="0" eb="3">
      <t>コウチ</t>
    </rPh>
    <phoneticPr fontId="2"/>
  </si>
  <si>
    <t>福　岡</t>
    <rPh sb="0" eb="3">
      <t>フクオカ</t>
    </rPh>
    <phoneticPr fontId="2"/>
  </si>
  <si>
    <t>佐　賀</t>
    <rPh sb="0" eb="3">
      <t>サガ</t>
    </rPh>
    <phoneticPr fontId="2"/>
  </si>
  <si>
    <t>長　崎</t>
    <rPh sb="0" eb="3">
      <t>ナガサキ</t>
    </rPh>
    <phoneticPr fontId="2"/>
  </si>
  <si>
    <t>熊　本</t>
    <rPh sb="0" eb="3">
      <t>クマモト</t>
    </rPh>
    <phoneticPr fontId="2"/>
  </si>
  <si>
    <t>大　分</t>
    <rPh sb="0" eb="3">
      <t>オオイタ</t>
    </rPh>
    <phoneticPr fontId="2"/>
  </si>
  <si>
    <t>宮　崎</t>
    <rPh sb="0" eb="3">
      <t>ミヤザキ</t>
    </rPh>
    <phoneticPr fontId="2"/>
  </si>
  <si>
    <t>鹿児島</t>
    <rPh sb="0" eb="3">
      <t>カゴシマ</t>
    </rPh>
    <phoneticPr fontId="2"/>
  </si>
  <si>
    <t>沖　縄</t>
    <rPh sb="0" eb="3">
      <t>オキナワ</t>
    </rPh>
    <phoneticPr fontId="2"/>
  </si>
  <si>
    <t>合　計</t>
    <rPh sb="0" eb="3">
      <t>ゴウケイ</t>
    </rPh>
    <phoneticPr fontId="2"/>
  </si>
  <si>
    <t>（多い団体）</t>
    <rPh sb="1" eb="2">
      <t>オオ</t>
    </rPh>
    <rPh sb="3" eb="5">
      <t>ダンタイ</t>
    </rPh>
    <phoneticPr fontId="2"/>
  </si>
  <si>
    <t>人</t>
    <rPh sb="0" eb="1">
      <t>ニン</t>
    </rPh>
    <phoneticPr fontId="2"/>
  </si>
  <si>
    <t>（少ない団体）</t>
    <rPh sb="1" eb="2">
      <t>スク</t>
    </rPh>
    <rPh sb="4" eb="6">
      <t>ダンタイ</t>
    </rPh>
    <phoneticPr fontId="2"/>
  </si>
  <si>
    <t>（多い選挙区）</t>
    <rPh sb="1" eb="2">
      <t>オオ</t>
    </rPh>
    <rPh sb="3" eb="6">
      <t>センキョク</t>
    </rPh>
    <phoneticPr fontId="2"/>
  </si>
  <si>
    <t>（少ない選挙区）</t>
    <rPh sb="1" eb="2">
      <t>スク</t>
    </rPh>
    <rPh sb="4" eb="6">
      <t>センキョ</t>
    </rPh>
    <rPh sb="6" eb="7">
      <t>ク</t>
    </rPh>
    <phoneticPr fontId="2"/>
  </si>
  <si>
    <t>※　全国平均</t>
    <rPh sb="2" eb="4">
      <t>ゼンコク</t>
    </rPh>
    <rPh sb="4" eb="6">
      <t>ヘイキン</t>
    </rPh>
    <phoneticPr fontId="2"/>
  </si>
  <si>
    <t>　前年は、</t>
    <rPh sb="1" eb="3">
      <t>ゼンネン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</si>
  <si>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</si>
  <si>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</si>
  <si>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（A）</t>
    <phoneticPr fontId="2"/>
  </si>
  <si>
    <t>（B）</t>
    <phoneticPr fontId="2"/>
  </si>
  <si>
    <t>(A)-(B)=(C)</t>
    <phoneticPr fontId="2"/>
  </si>
  <si>
    <t>(C)/(B)%</t>
    <phoneticPr fontId="2"/>
  </si>
  <si>
    <t>区　分</t>
    <rPh sb="0" eb="3">
      <t>クブン</t>
    </rPh>
    <phoneticPr fontId="2"/>
  </si>
  <si>
    <t>選挙人名簿登録者数</t>
    <rPh sb="0" eb="3">
      <t>センキョニン</t>
    </rPh>
    <rPh sb="3" eb="5">
      <t>メイボ</t>
    </rPh>
    <rPh sb="5" eb="8">
      <t>トウロクシャ</t>
    </rPh>
    <rPh sb="8" eb="9">
      <t>スウ</t>
    </rPh>
    <phoneticPr fontId="2"/>
  </si>
  <si>
    <t>在外選挙人名簿登録者数</t>
    <rPh sb="0" eb="2">
      <t>ザイガイ</t>
    </rPh>
    <rPh sb="2" eb="5">
      <t>センキョニン</t>
    </rPh>
    <rPh sb="5" eb="7">
      <t>メイボ</t>
    </rPh>
    <rPh sb="7" eb="10">
      <t>トウロクシャ</t>
    </rPh>
    <rPh sb="10" eb="11">
      <t>スウ</t>
    </rPh>
    <phoneticPr fontId="2"/>
  </si>
  <si>
    <t>上位</t>
    <rPh sb="0" eb="2">
      <t>ジョウイ</t>
    </rPh>
    <phoneticPr fontId="2"/>
  </si>
  <si>
    <t>北海道</t>
    <rPh sb="0" eb="3">
      <t>ホッカイドウ</t>
    </rPh>
    <phoneticPr fontId="2"/>
  </si>
  <si>
    <t>東　京</t>
    <rPh sb="0" eb="3">
      <t>トウキョウ</t>
    </rPh>
    <phoneticPr fontId="2"/>
  </si>
  <si>
    <t>静　岡</t>
    <rPh sb="0" eb="3">
      <t>シズオカ</t>
    </rPh>
    <phoneticPr fontId="2"/>
  </si>
  <si>
    <t>京　都</t>
    <rPh sb="0" eb="3">
      <t>キョウト</t>
    </rPh>
    <phoneticPr fontId="2"/>
  </si>
  <si>
    <t>大　阪</t>
    <rPh sb="0" eb="3">
      <t>オオサカ</t>
    </rPh>
    <phoneticPr fontId="2"/>
  </si>
  <si>
    <t>兵　庫</t>
    <rPh sb="0" eb="3">
      <t>ヒョウゴ</t>
    </rPh>
    <phoneticPr fontId="2"/>
  </si>
  <si>
    <t>和歌山</t>
    <rPh sb="0" eb="3">
      <t>ワカヤマ</t>
    </rPh>
    <phoneticPr fontId="2"/>
  </si>
  <si>
    <t>鳥　取</t>
    <rPh sb="0" eb="3">
      <t>トットリ</t>
    </rPh>
    <phoneticPr fontId="2"/>
  </si>
  <si>
    <t>岡　山</t>
    <rPh sb="0" eb="3">
      <t>オカヤマ</t>
    </rPh>
    <phoneticPr fontId="2"/>
  </si>
  <si>
    <t>広　島</t>
    <rPh sb="0" eb="3">
      <t>ヒロシマ</t>
    </rPh>
    <phoneticPr fontId="2"/>
  </si>
  <si>
    <t>山　口</t>
    <rPh sb="0" eb="3">
      <t>ヤマグチ</t>
    </rPh>
    <phoneticPr fontId="2"/>
  </si>
  <si>
    <t>徳　島</t>
    <rPh sb="0" eb="3">
      <t>トクシマ</t>
    </rPh>
    <phoneticPr fontId="2"/>
  </si>
  <si>
    <t>福　岡</t>
    <rPh sb="0" eb="3">
      <t>フクオカ</t>
    </rPh>
    <phoneticPr fontId="2"/>
  </si>
  <si>
    <t>長　崎</t>
    <rPh sb="0" eb="3">
      <t>ナガサキ</t>
    </rPh>
    <phoneticPr fontId="2"/>
  </si>
  <si>
    <t>熊　本</t>
    <rPh sb="0" eb="3">
      <t>クマモト</t>
    </rPh>
    <phoneticPr fontId="2"/>
  </si>
  <si>
    <t>大　分</t>
    <rPh sb="0" eb="3">
      <t>オオイタ</t>
    </rPh>
    <phoneticPr fontId="2"/>
  </si>
  <si>
    <t>（参考資料４）</t>
    <rPh sb="1" eb="3">
      <t>サンコウ</t>
    </rPh>
    <rPh sb="3" eb="5">
      <t>シリョウ</t>
    </rPh>
    <phoneticPr fontId="2"/>
  </si>
  <si>
    <t>　参議院議員(選挙区)１人当たり選挙人名簿及び在外選挙人名簿登録者数（登録者数順）</t>
    <rPh sb="1" eb="4">
      <t>サンギイン</t>
    </rPh>
    <rPh sb="4" eb="6">
      <t>ギイン</t>
    </rPh>
    <rPh sb="7" eb="9">
      <t>センキョ</t>
    </rPh>
    <rPh sb="9" eb="10">
      <t>ク</t>
    </rPh>
    <rPh sb="12" eb="13">
      <t>ニン</t>
    </rPh>
    <rPh sb="13" eb="14">
      <t>ア</t>
    </rPh>
    <rPh sb="16" eb="19">
      <t>センキョニン</t>
    </rPh>
    <rPh sb="19" eb="21">
      <t>メイボ</t>
    </rPh>
    <rPh sb="21" eb="22">
      <t>オヨ</t>
    </rPh>
    <rPh sb="23" eb="25">
      <t>ザイガイ</t>
    </rPh>
    <rPh sb="25" eb="28">
      <t>センキョニン</t>
    </rPh>
    <rPh sb="28" eb="30">
      <t>メイボ</t>
    </rPh>
    <rPh sb="30" eb="33">
      <t>トウロクシャ</t>
    </rPh>
    <rPh sb="33" eb="34">
      <t>スウ</t>
    </rPh>
    <rPh sb="35" eb="38">
      <t>トウロクシャ</t>
    </rPh>
    <rPh sb="38" eb="39">
      <t>スウ</t>
    </rPh>
    <rPh sb="39" eb="40">
      <t>ジュン</t>
    </rPh>
    <phoneticPr fontId="2"/>
  </si>
  <si>
    <t>宮　崎</t>
    <rPh sb="0" eb="3">
      <t>ミヤザキ</t>
    </rPh>
    <phoneticPr fontId="2"/>
  </si>
  <si>
    <t>鹿児島</t>
    <rPh sb="0" eb="3">
      <t>カゴシマ</t>
    </rPh>
    <phoneticPr fontId="2"/>
  </si>
  <si>
    <t>沖　縄</t>
    <rPh sb="0" eb="3">
      <t>オキナワ</t>
    </rPh>
    <phoneticPr fontId="2"/>
  </si>
  <si>
    <t>合　計</t>
    <rPh sb="0" eb="3">
      <t>ゴウケイ</t>
    </rPh>
    <phoneticPr fontId="2"/>
  </si>
  <si>
    <t>上位</t>
    <rPh sb="0" eb="2">
      <t>ジョウイ</t>
    </rPh>
    <phoneticPr fontId="2"/>
  </si>
  <si>
    <t>上位</t>
    <rPh sb="0" eb="2">
      <t>ジョウイ</t>
    </rPh>
    <phoneticPr fontId="2"/>
  </si>
  <si>
    <t>北海道</t>
    <rPh sb="0" eb="3">
      <t>ホッカイドウ</t>
    </rPh>
    <phoneticPr fontId="2"/>
  </si>
  <si>
    <t>青　森</t>
    <rPh sb="0" eb="1">
      <t>アオ</t>
    </rPh>
    <rPh sb="2" eb="3">
      <t>モリ</t>
    </rPh>
    <phoneticPr fontId="2"/>
  </si>
  <si>
    <t>静　岡</t>
    <rPh sb="0" eb="3">
      <t>シズオカ</t>
    </rPh>
    <phoneticPr fontId="2"/>
  </si>
  <si>
    <t>京　都</t>
    <rPh sb="0" eb="3">
      <t>キョウト</t>
    </rPh>
    <phoneticPr fontId="2"/>
  </si>
  <si>
    <t>大　阪</t>
    <rPh sb="0" eb="3">
      <t>オオサカ</t>
    </rPh>
    <phoneticPr fontId="2"/>
  </si>
  <si>
    <t>兵　庫</t>
    <rPh sb="0" eb="3">
      <t>ヒョウゴ</t>
    </rPh>
    <phoneticPr fontId="2"/>
  </si>
  <si>
    <t>和歌山</t>
    <rPh sb="0" eb="3">
      <t>ワカヤマ</t>
    </rPh>
    <phoneticPr fontId="2"/>
  </si>
  <si>
    <t>鳥　取</t>
    <rPh sb="0" eb="3">
      <t>トットリ</t>
    </rPh>
    <phoneticPr fontId="2"/>
  </si>
  <si>
    <t>岡　山</t>
    <rPh sb="0" eb="3">
      <t>オカヤマ</t>
    </rPh>
    <phoneticPr fontId="2"/>
  </si>
  <si>
    <t>広　島</t>
    <rPh sb="0" eb="3">
      <t>ヒロシマ</t>
    </rPh>
    <phoneticPr fontId="2"/>
  </si>
  <si>
    <t>山　口</t>
    <rPh sb="0" eb="3">
      <t>ヤマグチ</t>
    </rPh>
    <phoneticPr fontId="2"/>
  </si>
  <si>
    <t>徳　島</t>
    <rPh sb="0" eb="3">
      <t>トクシマ</t>
    </rPh>
    <phoneticPr fontId="2"/>
  </si>
  <si>
    <t>福　岡</t>
    <rPh sb="0" eb="3">
      <t>フクオカ</t>
    </rPh>
    <phoneticPr fontId="2"/>
  </si>
  <si>
    <t>長　崎</t>
    <rPh sb="0" eb="3">
      <t>ナガサキ</t>
    </rPh>
    <phoneticPr fontId="2"/>
  </si>
  <si>
    <t>熊　本</t>
    <rPh sb="0" eb="3">
      <t>クマモト</t>
    </rPh>
    <phoneticPr fontId="2"/>
  </si>
  <si>
    <t>大　分</t>
    <rPh sb="0" eb="3">
      <t>オオイタ</t>
    </rPh>
    <phoneticPr fontId="2"/>
  </si>
  <si>
    <t>宮　崎</t>
    <rPh sb="0" eb="3">
      <t>ミヤザキ</t>
    </rPh>
    <phoneticPr fontId="2"/>
  </si>
  <si>
    <t>鹿児島</t>
    <rPh sb="0" eb="3">
      <t>カゴシマ</t>
    </rPh>
    <phoneticPr fontId="2"/>
  </si>
  <si>
    <t>沖　縄</t>
    <rPh sb="0" eb="3">
      <t>オキナワ</t>
    </rPh>
    <phoneticPr fontId="2"/>
  </si>
  <si>
    <t>合　計</t>
    <rPh sb="0" eb="3">
      <t>ゴウケイ</t>
    </rPh>
    <phoneticPr fontId="2"/>
  </si>
  <si>
    <t>％</t>
    <phoneticPr fontId="2"/>
  </si>
  <si>
    <t>３８選挙区</t>
    <rPh sb="2" eb="4">
      <t>センキョ</t>
    </rPh>
    <rPh sb="4" eb="5">
      <t>ク</t>
    </rPh>
    <phoneticPr fontId="2"/>
  </si>
  <si>
    <t>　　登録者数の概要</t>
    <rPh sb="2" eb="5">
      <t>トウロクシャ</t>
    </rPh>
    <rPh sb="5" eb="6">
      <t>スウ</t>
    </rPh>
    <rPh sb="7" eb="9">
      <t>ガイヨウ</t>
    </rPh>
    <phoneticPr fontId="2"/>
  </si>
  <si>
    <t>４７選挙区</t>
    <rPh sb="2" eb="4">
      <t>センキョ</t>
    </rPh>
    <rPh sb="4" eb="5">
      <t>ク</t>
    </rPh>
    <phoneticPr fontId="2"/>
  </si>
  <si>
    <t>２１衆当日有権者数</t>
    <rPh sb="2" eb="3">
      <t>シュウ</t>
    </rPh>
    <rPh sb="3" eb="5">
      <t>トウジツ</t>
    </rPh>
    <rPh sb="5" eb="8">
      <t>ユウケンシャ</t>
    </rPh>
    <rPh sb="8" eb="9">
      <t>スウ</t>
    </rPh>
    <phoneticPr fontId="2"/>
  </si>
  <si>
    <t>（21.8.30現在）</t>
    <rPh sb="8" eb="10">
      <t>ゲンザイ</t>
    </rPh>
    <phoneticPr fontId="2"/>
  </si>
  <si>
    <t>５５選挙区</t>
    <rPh sb="2" eb="4">
      <t>センキョ</t>
    </rPh>
    <rPh sb="4" eb="5">
      <t>ク</t>
    </rPh>
    <phoneticPr fontId="2"/>
  </si>
  <si>
    <t xml:space="preserve">千葉４区     </t>
    <rPh sb="0" eb="1">
      <t>セン</t>
    </rPh>
    <rPh sb="1" eb="2">
      <t>ハ</t>
    </rPh>
    <rPh sb="3" eb="4">
      <t>ク</t>
    </rPh>
    <phoneticPr fontId="2"/>
  </si>
  <si>
    <t>高知３区</t>
    <rPh sb="0" eb="1">
      <t>タカ</t>
    </rPh>
    <rPh sb="1" eb="2">
      <t>チ</t>
    </rPh>
    <rPh sb="3" eb="4">
      <t>ク</t>
    </rPh>
    <phoneticPr fontId="2"/>
  </si>
  <si>
    <t>２２参当日有権者数</t>
    <rPh sb="2" eb="3">
      <t>サン</t>
    </rPh>
    <rPh sb="3" eb="5">
      <t>トウジツ</t>
    </rPh>
    <rPh sb="5" eb="8">
      <t>ユウケンシャ</t>
    </rPh>
    <rPh sb="8" eb="9">
      <t>スウ</t>
    </rPh>
    <phoneticPr fontId="2"/>
  </si>
  <si>
    <t>（22.7.11現在）</t>
    <rPh sb="8" eb="10">
      <t>ゲンザイ</t>
    </rPh>
    <phoneticPr fontId="2"/>
  </si>
  <si>
    <t>６５選挙区</t>
    <rPh sb="2" eb="4">
      <t>センキョ</t>
    </rPh>
    <rPh sb="4" eb="5">
      <t>ク</t>
    </rPh>
    <phoneticPr fontId="2"/>
  </si>
  <si>
    <t>７２選挙区</t>
    <rPh sb="2" eb="5">
      <t>センキョク</t>
    </rPh>
    <phoneticPr fontId="2"/>
  </si>
  <si>
    <t>神奈川県　</t>
    <rPh sb="0" eb="4">
      <t>カナガワケン</t>
    </rPh>
    <phoneticPr fontId="2"/>
  </si>
  <si>
    <t>北海道１区</t>
    <rPh sb="0" eb="3">
      <t>ホッカイドウ</t>
    </rPh>
    <rPh sb="4" eb="5">
      <t>ク</t>
    </rPh>
    <phoneticPr fontId="2"/>
  </si>
  <si>
    <t>宮城５区</t>
    <rPh sb="0" eb="2">
      <t>ミヤギ</t>
    </rPh>
    <rPh sb="3" eb="4">
      <t>ク</t>
    </rPh>
    <phoneticPr fontId="2"/>
  </si>
  <si>
    <t>７選挙区</t>
    <rPh sb="1" eb="4">
      <t>センキョク</t>
    </rPh>
    <phoneticPr fontId="2"/>
  </si>
  <si>
    <t>最小選挙区
との較差</t>
    <rPh sb="0" eb="2">
      <t>サイショウ</t>
    </rPh>
    <rPh sb="2" eb="5">
      <t>センキョク</t>
    </rPh>
    <rPh sb="8" eb="10">
      <t>カクサ</t>
    </rPh>
    <phoneticPr fontId="2"/>
  </si>
  <si>
    <t>最大較差</t>
    <rPh sb="0" eb="2">
      <t>サイダイ</t>
    </rPh>
    <rPh sb="2" eb="4">
      <t>カクサ</t>
    </rPh>
    <phoneticPr fontId="2"/>
  </si>
  <si>
    <t>較差２倍を超える選挙区数</t>
    <rPh sb="0" eb="2">
      <t>カクサ</t>
    </rPh>
    <rPh sb="3" eb="4">
      <t>バイ</t>
    </rPh>
    <rPh sb="5" eb="6">
      <t>コ</t>
    </rPh>
    <rPh sb="8" eb="11">
      <t>センキョク</t>
    </rPh>
    <rPh sb="11" eb="12">
      <t>スウ</t>
    </rPh>
    <phoneticPr fontId="2"/>
  </si>
  <si>
    <t>最小選挙区との較差</t>
    <rPh sb="0" eb="2">
      <t>サイショウ</t>
    </rPh>
    <rPh sb="2" eb="4">
      <t>センキョ</t>
    </rPh>
    <rPh sb="4" eb="5">
      <t>ク</t>
    </rPh>
    <rPh sb="7" eb="9">
      <t>カクサ</t>
    </rPh>
    <phoneticPr fontId="2"/>
  </si>
  <si>
    <t>２５参当日有権者数</t>
    <rPh sb="2" eb="3">
      <t>サン</t>
    </rPh>
    <rPh sb="3" eb="5">
      <t>トウジツ</t>
    </rPh>
    <rPh sb="5" eb="8">
      <t>ユウケンシャ</t>
    </rPh>
    <rPh sb="8" eb="9">
      <t>スウ</t>
    </rPh>
    <phoneticPr fontId="2"/>
  </si>
  <si>
    <t>(25.7.21現在）</t>
    <rPh sb="8" eb="10">
      <t>ゲンザイ</t>
    </rPh>
    <phoneticPr fontId="2"/>
  </si>
  <si>
    <t>北 海 道</t>
    <rPh sb="0" eb="1">
      <t>キタ</t>
    </rPh>
    <rPh sb="2" eb="3">
      <t>ウミ</t>
    </rPh>
    <rPh sb="4" eb="5">
      <t>ミチ</t>
    </rPh>
    <phoneticPr fontId="4"/>
  </si>
  <si>
    <t>鳥 取 県</t>
    <rPh sb="0" eb="5">
      <t>トットリケン</t>
    </rPh>
    <phoneticPr fontId="4"/>
  </si>
  <si>
    <t>２４衆当日有権者数</t>
    <rPh sb="2" eb="3">
      <t>シュウ</t>
    </rPh>
    <rPh sb="3" eb="5">
      <t>トウジツ</t>
    </rPh>
    <rPh sb="5" eb="8">
      <t>ユウケンシャ</t>
    </rPh>
    <rPh sb="8" eb="9">
      <t>スウ</t>
    </rPh>
    <phoneticPr fontId="2"/>
  </si>
  <si>
    <t>（24.12.16現在）</t>
    <rPh sb="9" eb="11">
      <t>ゲンザイ</t>
    </rPh>
    <phoneticPr fontId="2"/>
  </si>
  <si>
    <t>０選挙区</t>
    <rPh sb="1" eb="4">
      <t>センキョク</t>
    </rPh>
    <phoneticPr fontId="2"/>
  </si>
  <si>
    <t>（増加数の多い団体）</t>
    <rPh sb="1" eb="4">
      <t>ゾウカスウ</t>
    </rPh>
    <rPh sb="5" eb="6">
      <t>オオ</t>
    </rPh>
    <rPh sb="7" eb="9">
      <t>ダンタイ</t>
    </rPh>
    <phoneticPr fontId="2"/>
  </si>
  <si>
    <t>（減少数の多い団体）</t>
    <rPh sb="1" eb="4">
      <t>ゲンショウスウ</t>
    </rPh>
    <rPh sb="5" eb="6">
      <t>オオ</t>
    </rPh>
    <rPh sb="7" eb="9">
      <t>ダンタイ</t>
    </rPh>
    <phoneticPr fontId="2"/>
  </si>
  <si>
    <t>（増加率の高い団体）</t>
    <rPh sb="1" eb="4">
      <t>ゾウカリツ</t>
    </rPh>
    <rPh sb="5" eb="6">
      <t>タカイ</t>
    </rPh>
    <rPh sb="7" eb="9">
      <t>ダンタイ</t>
    </rPh>
    <phoneticPr fontId="2"/>
  </si>
  <si>
    <t>（減少率の高い団体）</t>
    <rPh sb="1" eb="4">
      <t>ゲンショウリツ</t>
    </rPh>
    <rPh sb="5" eb="6">
      <t>タカ</t>
    </rPh>
    <rPh sb="7" eb="9">
      <t>ダンタイ</t>
    </rPh>
    <phoneticPr fontId="2"/>
  </si>
  <si>
    <t>増減数</t>
    <rPh sb="0" eb="2">
      <t>ゾウゲン</t>
    </rPh>
    <rPh sb="2" eb="3">
      <t>スウ</t>
    </rPh>
    <phoneticPr fontId="2"/>
  </si>
  <si>
    <t>増減率</t>
    <rPh sb="0" eb="2">
      <t>ゾウゲン</t>
    </rPh>
    <rPh sb="2" eb="3">
      <t>リツ</t>
    </rPh>
    <phoneticPr fontId="2"/>
  </si>
  <si>
    <t>東京１区</t>
    <rPh sb="0" eb="2">
      <t>トウキョウ</t>
    </rPh>
    <rPh sb="3" eb="4">
      <t>ク</t>
    </rPh>
    <phoneticPr fontId="2"/>
  </si>
  <si>
    <t>１３選挙区</t>
    <rPh sb="2" eb="4">
      <t>センキョ</t>
    </rPh>
    <rPh sb="4" eb="5">
      <t>ク</t>
    </rPh>
    <phoneticPr fontId="2"/>
  </si>
  <si>
    <t>２６衆当日有権者数</t>
    <rPh sb="2" eb="3">
      <t>シュウ</t>
    </rPh>
    <rPh sb="3" eb="5">
      <t>トウジツ</t>
    </rPh>
    <rPh sb="5" eb="8">
      <t>ユウケンシャ</t>
    </rPh>
    <rPh sb="8" eb="9">
      <t>スウ</t>
    </rPh>
    <phoneticPr fontId="2"/>
  </si>
  <si>
    <t>（26.12.14現在）</t>
    <rPh sb="9" eb="11">
      <t>ゲンザイ</t>
    </rPh>
    <phoneticPr fontId="2"/>
  </si>
  <si>
    <t>１５選挙区</t>
    <rPh sb="2" eb="4">
      <t>センキョ</t>
    </rPh>
    <rPh sb="4" eb="5">
      <t>ク</t>
    </rPh>
    <phoneticPr fontId="2"/>
  </si>
  <si>
    <t>福井県</t>
    <rPh sb="0" eb="2">
      <t>フクイ</t>
    </rPh>
    <rPh sb="2" eb="3">
      <t>ケン</t>
    </rPh>
    <phoneticPr fontId="2"/>
  </si>
  <si>
    <t>鳥取・島根</t>
    <rPh sb="0" eb="2">
      <t>トットリ</t>
    </rPh>
    <rPh sb="3" eb="5">
      <t>シマネ</t>
    </rPh>
    <phoneticPr fontId="2"/>
  </si>
  <si>
    <t>徳島・高知</t>
    <rPh sb="0" eb="2">
      <t>トクシマ</t>
    </rPh>
    <rPh sb="3" eb="5">
      <t>コウチ</t>
    </rPh>
    <phoneticPr fontId="2"/>
  </si>
  <si>
    <t>埼玉県</t>
    <rPh sb="0" eb="3">
      <t>サイタマケン</t>
    </rPh>
    <phoneticPr fontId="2"/>
  </si>
  <si>
    <t>（人）</t>
    <rPh sb="1" eb="2">
      <t>ニン</t>
    </rPh>
    <phoneticPr fontId="2"/>
  </si>
  <si>
    <t>福島４区</t>
    <rPh sb="0" eb="2">
      <t>フクシマ</t>
    </rPh>
    <rPh sb="3" eb="4">
      <t>ク</t>
    </rPh>
    <phoneticPr fontId="2"/>
  </si>
  <si>
    <t>２８参当日有権者数</t>
    <rPh sb="2" eb="3">
      <t>サン</t>
    </rPh>
    <rPh sb="3" eb="5">
      <t>トウジツ</t>
    </rPh>
    <rPh sb="5" eb="8">
      <t>ユウケンシャ</t>
    </rPh>
    <rPh sb="8" eb="9">
      <t>スウ</t>
    </rPh>
    <phoneticPr fontId="2"/>
  </si>
  <si>
    <t>(28.7.10現在）</t>
    <rPh sb="8" eb="10">
      <t>ゲンザイ</t>
    </rPh>
    <phoneticPr fontId="2"/>
  </si>
  <si>
    <t>福井県</t>
    <rPh sb="0" eb="3">
      <t>フクイケン</t>
    </rPh>
    <phoneticPr fontId="2"/>
  </si>
  <si>
    <t>２３選挙区</t>
    <rPh sb="2" eb="5">
      <t>センキョク</t>
    </rPh>
    <phoneticPr fontId="2"/>
  </si>
  <si>
    <t>較差２倍を超
える選挙区数</t>
    <rPh sb="0" eb="2">
      <t>カクサ</t>
    </rPh>
    <rPh sb="3" eb="4">
      <t>バイ</t>
    </rPh>
    <rPh sb="5" eb="6">
      <t>コ</t>
    </rPh>
    <rPh sb="9" eb="12">
      <t>センキョク</t>
    </rPh>
    <rPh sb="12" eb="13">
      <t>スウ</t>
    </rPh>
    <phoneticPr fontId="2"/>
  </si>
  <si>
    <t>２９衆当日有権者数</t>
    <rPh sb="2" eb="3">
      <t>シュウ</t>
    </rPh>
    <rPh sb="3" eb="5">
      <t>トウジツ</t>
    </rPh>
    <rPh sb="5" eb="8">
      <t>ユウケンシャ</t>
    </rPh>
    <rPh sb="8" eb="9">
      <t>スウ</t>
    </rPh>
    <phoneticPr fontId="2"/>
  </si>
  <si>
    <t>人</t>
    <rPh sb="0" eb="1">
      <t>ニン</t>
    </rPh>
    <phoneticPr fontId="2"/>
  </si>
  <si>
    <t>減　少　数</t>
    <rPh sb="0" eb="1">
      <t>ゲン</t>
    </rPh>
    <rPh sb="2" eb="3">
      <t>スク</t>
    </rPh>
    <rPh sb="4" eb="5">
      <t>スウ</t>
    </rPh>
    <phoneticPr fontId="2"/>
  </si>
  <si>
    <t>減　少　率</t>
    <rPh sb="0" eb="1">
      <t>ゲン</t>
    </rPh>
    <rPh sb="2" eb="3">
      <t>スク</t>
    </rPh>
    <rPh sb="4" eb="5">
      <t>リツ</t>
    </rPh>
    <phoneticPr fontId="2"/>
  </si>
  <si>
    <t>東京13区</t>
    <rPh sb="0" eb="2">
      <t>トウキョウ</t>
    </rPh>
    <rPh sb="4" eb="5">
      <t>ク</t>
    </rPh>
    <phoneticPr fontId="2"/>
  </si>
  <si>
    <t>鳥取1区</t>
    <rPh sb="0" eb="2">
      <t>トットリ</t>
    </rPh>
    <rPh sb="3" eb="4">
      <t>ク</t>
    </rPh>
    <phoneticPr fontId="2"/>
  </si>
  <si>
    <t>（減少数の多い団体）</t>
    <rPh sb="1" eb="3">
      <t>ゲンショウ</t>
    </rPh>
    <rPh sb="3" eb="4">
      <t>カズ</t>
    </rPh>
    <rPh sb="5" eb="6">
      <t>オオ</t>
    </rPh>
    <rPh sb="7" eb="9">
      <t>ダンタイ</t>
    </rPh>
    <phoneticPr fontId="2"/>
  </si>
  <si>
    <t>（４）登録者数の増加数の多い団体及び減少数の多い団体</t>
    <rPh sb="3" eb="6">
      <t>トウロクシャ</t>
    </rPh>
    <rPh sb="6" eb="7">
      <t>スウ</t>
    </rPh>
    <rPh sb="8" eb="11">
      <t>ゾウカスウ</t>
    </rPh>
    <rPh sb="12" eb="13">
      <t>オオ</t>
    </rPh>
    <rPh sb="14" eb="16">
      <t>ダンタイ</t>
    </rPh>
    <rPh sb="16" eb="17">
      <t>オヨ</t>
    </rPh>
    <rPh sb="18" eb="21">
      <t>ゲンショウスウ</t>
    </rPh>
    <rPh sb="22" eb="23">
      <t>オオ</t>
    </rPh>
    <rPh sb="24" eb="26">
      <t>ダンタイ</t>
    </rPh>
    <phoneticPr fontId="2"/>
  </si>
  <si>
    <t>（減少率の高い団体）</t>
    <rPh sb="1" eb="3">
      <t>ゲンショウ</t>
    </rPh>
    <rPh sb="3" eb="4">
      <t>リツ</t>
    </rPh>
    <rPh sb="5" eb="6">
      <t>タカ</t>
    </rPh>
    <rPh sb="7" eb="9">
      <t>ダンタイ</t>
    </rPh>
    <phoneticPr fontId="2"/>
  </si>
  <si>
    <t>（５）登録者数の増加率の高い団体及び減少率の高い団体</t>
    <rPh sb="3" eb="6">
      <t>トウロクシャ</t>
    </rPh>
    <rPh sb="6" eb="7">
      <t>スウ</t>
    </rPh>
    <rPh sb="8" eb="11">
      <t>ゾウカリツ</t>
    </rPh>
    <rPh sb="12" eb="13">
      <t>タカ</t>
    </rPh>
    <rPh sb="14" eb="16">
      <t>ダンタイ</t>
    </rPh>
    <rPh sb="16" eb="17">
      <t>オヨ</t>
    </rPh>
    <rPh sb="18" eb="21">
      <t>ゲンショウリツ</t>
    </rPh>
    <rPh sb="22" eb="23">
      <t>タカ</t>
    </rPh>
    <rPh sb="24" eb="26">
      <t>ダンタイ</t>
    </rPh>
    <phoneticPr fontId="2"/>
  </si>
  <si>
    <t>（29.10．22現在）</t>
    <rPh sb="9" eb="11">
      <t>ゲンザイ</t>
    </rPh>
    <phoneticPr fontId="2"/>
  </si>
  <si>
    <t>東京13区</t>
  </si>
  <si>
    <t>鳥取１区</t>
  </si>
  <si>
    <t>較差2倍を超える選挙区数</t>
    <rPh sb="0" eb="2">
      <t>カクサ</t>
    </rPh>
    <rPh sb="3" eb="4">
      <t>バイ</t>
    </rPh>
    <rPh sb="5" eb="6">
      <t>コ</t>
    </rPh>
    <rPh sb="8" eb="11">
      <t>センキョク</t>
    </rPh>
    <rPh sb="11" eb="12">
      <t>スウ</t>
    </rPh>
    <phoneticPr fontId="2"/>
  </si>
  <si>
    <t>９２選挙区</t>
    <rPh sb="2" eb="5">
      <t>センキョク</t>
    </rPh>
    <phoneticPr fontId="2"/>
  </si>
  <si>
    <t>東京６区</t>
  </si>
  <si>
    <t>徳島１区</t>
  </si>
  <si>
    <t>１選挙区</t>
    <rPh sb="1" eb="4">
      <t>センキョク</t>
    </rPh>
    <phoneticPr fontId="2"/>
  </si>
  <si>
    <t>宮城県</t>
    <rPh sb="0" eb="2">
      <t>ミヤギ</t>
    </rPh>
    <rPh sb="2" eb="3">
      <t>ケン</t>
    </rPh>
    <phoneticPr fontId="2"/>
  </si>
  <si>
    <t>１０参当日有権者数</t>
    <rPh sb="2" eb="3">
      <t>サン</t>
    </rPh>
    <rPh sb="3" eb="5">
      <t>トウジツ</t>
    </rPh>
    <rPh sb="5" eb="8">
      <t>ユウケンシャ</t>
    </rPh>
    <rPh sb="8" eb="9">
      <t>スウ</t>
    </rPh>
    <phoneticPr fontId="2"/>
  </si>
  <si>
    <t>（10.7.12現在）</t>
    <rPh sb="8" eb="10">
      <t>ゲンザイ</t>
    </rPh>
    <phoneticPr fontId="2"/>
  </si>
  <si>
    <t>１００，７４５</t>
  </si>
  <si>
    <t>９選挙区</t>
    <rPh sb="1" eb="4">
      <t>センキョク</t>
    </rPh>
    <phoneticPr fontId="2"/>
  </si>
  <si>
    <t>令元．９．登録日</t>
    <rPh sb="0" eb="1">
      <t>ゲン</t>
    </rPh>
    <rPh sb="4" eb="7">
      <t>トウロクビ</t>
    </rPh>
    <phoneticPr fontId="2"/>
  </si>
  <si>
    <t>令元．９．登録日</t>
    <rPh sb="0" eb="1">
      <t>レイ</t>
    </rPh>
    <rPh sb="1" eb="2">
      <t>ゲン</t>
    </rPh>
    <rPh sb="5" eb="8">
      <t>トウロクビ</t>
    </rPh>
    <phoneticPr fontId="2"/>
  </si>
  <si>
    <t>2.066　：　１</t>
    <phoneticPr fontId="2"/>
  </si>
  <si>
    <t>　（最高（宮城県）と最低（福井県）の比率</t>
    <rPh sb="2" eb="4">
      <t>サイコウ</t>
    </rPh>
    <rPh sb="5" eb="7">
      <t>ミヤギ</t>
    </rPh>
    <rPh sb="7" eb="8">
      <t>ケン</t>
    </rPh>
    <rPh sb="10" eb="12">
      <t>サイテイ</t>
    </rPh>
    <rPh sb="13" eb="15">
      <t>フクイ</t>
    </rPh>
    <rPh sb="15" eb="16">
      <t>ケン</t>
    </rPh>
    <rPh sb="18" eb="20">
      <t>ヒリツ</t>
    </rPh>
    <phoneticPr fontId="2"/>
  </si>
  <si>
    <t>21選挙区</t>
    <rPh sb="2" eb="5">
      <t>センキョク</t>
    </rPh>
    <phoneticPr fontId="2"/>
  </si>
  <si>
    <t>令２．９．１</t>
    <rPh sb="0" eb="1">
      <t>ゲン</t>
    </rPh>
    <phoneticPr fontId="2"/>
  </si>
  <si>
    <t>減　少　数</t>
    <rPh sb="0" eb="1">
      <t>ゲン</t>
    </rPh>
    <rPh sb="2" eb="3">
      <t>ショウ</t>
    </rPh>
    <rPh sb="4" eb="5">
      <t>スウ</t>
    </rPh>
    <phoneticPr fontId="2"/>
  </si>
  <si>
    <t>減　少　率</t>
    <rPh sb="0" eb="1">
      <t>ゲン</t>
    </rPh>
    <rPh sb="2" eb="3">
      <t>ショウ</t>
    </rPh>
    <rPh sb="4" eb="5">
      <t>リツ</t>
    </rPh>
    <phoneticPr fontId="2"/>
  </si>
  <si>
    <t>令２．９．１</t>
    <rPh sb="0" eb="1">
      <t>レイ</t>
    </rPh>
    <phoneticPr fontId="2"/>
  </si>
  <si>
    <t>（参考資料６）参議院議員１人当たり人口、有権者数の推移（選挙人名簿登録者数ベース）</t>
    <rPh sb="1" eb="3">
      <t>サンコウ</t>
    </rPh>
    <rPh sb="3" eb="5">
      <t>シリョウ</t>
    </rPh>
    <rPh sb="7" eb="10">
      <t>サンギイン</t>
    </rPh>
    <rPh sb="10" eb="12">
      <t>ギイン</t>
    </rPh>
    <rPh sb="13" eb="14">
      <t>ニン</t>
    </rPh>
    <rPh sb="14" eb="15">
      <t>ア</t>
    </rPh>
    <rPh sb="17" eb="19">
      <t>ジンコウ</t>
    </rPh>
    <rPh sb="20" eb="23">
      <t>ユウケンシャ</t>
    </rPh>
    <rPh sb="23" eb="24">
      <t>スウ</t>
    </rPh>
    <rPh sb="25" eb="27">
      <t>スイイ</t>
    </rPh>
    <phoneticPr fontId="2"/>
  </si>
  <si>
    <t>平7.9.2現在</t>
    <rPh sb="0" eb="1">
      <t>ヘイ</t>
    </rPh>
    <rPh sb="6" eb="8">
      <t>ゲンザイ</t>
    </rPh>
    <phoneticPr fontId="2"/>
  </si>
  <si>
    <t>平8.9.2現在</t>
    <rPh sb="0" eb="1">
      <t>ヘイ</t>
    </rPh>
    <rPh sb="6" eb="8">
      <t>ゲンザイ</t>
    </rPh>
    <phoneticPr fontId="2"/>
  </si>
  <si>
    <t>平9.9.2現在</t>
    <rPh sb="0" eb="1">
      <t>ヘイ</t>
    </rPh>
    <rPh sb="6" eb="8">
      <t>ゲンザイ</t>
    </rPh>
    <phoneticPr fontId="2"/>
  </si>
  <si>
    <t>平10.9.2現在</t>
    <rPh sb="0" eb="1">
      <t>ヘイ</t>
    </rPh>
    <rPh sb="7" eb="9">
      <t>ゲンザイ</t>
    </rPh>
    <phoneticPr fontId="2"/>
  </si>
  <si>
    <t>平11.9.2現在</t>
    <rPh sb="0" eb="1">
      <t>ヘイ</t>
    </rPh>
    <rPh sb="7" eb="9">
      <t>ゲンザイ</t>
    </rPh>
    <phoneticPr fontId="2"/>
  </si>
  <si>
    <t>平12.9.2現在</t>
    <rPh sb="0" eb="1">
      <t>ヘイ</t>
    </rPh>
    <rPh sb="7" eb="9">
      <t>ゲンザイ</t>
    </rPh>
    <phoneticPr fontId="2"/>
  </si>
  <si>
    <t>平13.9.2現在</t>
    <rPh sb="0" eb="1">
      <t>ヘイ</t>
    </rPh>
    <rPh sb="7" eb="9">
      <t>ゲンザイ</t>
    </rPh>
    <phoneticPr fontId="2"/>
  </si>
  <si>
    <t>平14.9.2現在</t>
    <rPh sb="0" eb="1">
      <t>ヘイ</t>
    </rPh>
    <rPh sb="7" eb="9">
      <t>ゲンザイ</t>
    </rPh>
    <phoneticPr fontId="2"/>
  </si>
  <si>
    <t>平15.9.2現在</t>
    <rPh sb="0" eb="1">
      <t>ヘイ</t>
    </rPh>
    <rPh sb="7" eb="9">
      <t>ゲンザイ</t>
    </rPh>
    <phoneticPr fontId="2"/>
  </si>
  <si>
    <t>平16.9.2現在</t>
    <rPh sb="0" eb="1">
      <t>ヘイ</t>
    </rPh>
    <rPh sb="7" eb="9">
      <t>ゲンザイ</t>
    </rPh>
    <phoneticPr fontId="2"/>
  </si>
  <si>
    <t>平17.9.2現在</t>
    <rPh sb="0" eb="1">
      <t>ヘイ</t>
    </rPh>
    <rPh sb="7" eb="9">
      <t>ゲンザイ</t>
    </rPh>
    <phoneticPr fontId="2"/>
  </si>
  <si>
    <t>平18.9.2現在</t>
    <rPh sb="0" eb="1">
      <t>ヘイ</t>
    </rPh>
    <rPh sb="7" eb="9">
      <t>ゲンザイ</t>
    </rPh>
    <phoneticPr fontId="2"/>
  </si>
  <si>
    <t>平19.9.2現在</t>
    <rPh sb="0" eb="1">
      <t>ヘイ</t>
    </rPh>
    <rPh sb="7" eb="9">
      <t>ゲンザイ</t>
    </rPh>
    <phoneticPr fontId="2"/>
  </si>
  <si>
    <t>平20.9.2現在</t>
    <rPh sb="0" eb="1">
      <t>ヘイ</t>
    </rPh>
    <rPh sb="7" eb="9">
      <t>ゲンザイ</t>
    </rPh>
    <phoneticPr fontId="2"/>
  </si>
  <si>
    <t>平21.9.2現在</t>
    <rPh sb="0" eb="1">
      <t>ヘイ</t>
    </rPh>
    <rPh sb="7" eb="9">
      <t>ゲンザイ</t>
    </rPh>
    <phoneticPr fontId="2"/>
  </si>
  <si>
    <t>平22.9.2現在</t>
    <rPh sb="0" eb="1">
      <t>ヘイ</t>
    </rPh>
    <rPh sb="7" eb="9">
      <t>ゲンザイ</t>
    </rPh>
    <phoneticPr fontId="2"/>
  </si>
  <si>
    <t>平23.9.2現在</t>
    <rPh sb="0" eb="1">
      <t>ヘイ</t>
    </rPh>
    <rPh sb="7" eb="9">
      <t>ゲンザイ</t>
    </rPh>
    <phoneticPr fontId="2"/>
  </si>
  <si>
    <t>平24.9.2現在</t>
    <rPh sb="0" eb="1">
      <t>ヘイ</t>
    </rPh>
    <rPh sb="7" eb="9">
      <t>ゲンザイ</t>
    </rPh>
    <phoneticPr fontId="2"/>
  </si>
  <si>
    <t>平25.9.2現在</t>
    <rPh sb="0" eb="1">
      <t>ヘイ</t>
    </rPh>
    <rPh sb="7" eb="9">
      <t>ゲンザイ</t>
    </rPh>
    <phoneticPr fontId="2"/>
  </si>
  <si>
    <t>平26.9.2現在</t>
    <rPh sb="0" eb="1">
      <t>ヘイ</t>
    </rPh>
    <rPh sb="7" eb="9">
      <t>ゲンザイ</t>
    </rPh>
    <phoneticPr fontId="2"/>
  </si>
  <si>
    <t>平27.9.2現在</t>
    <rPh sb="0" eb="1">
      <t>ヘイ</t>
    </rPh>
    <rPh sb="7" eb="9">
      <t>ゲンザイ</t>
    </rPh>
    <phoneticPr fontId="2"/>
  </si>
  <si>
    <t>平28.9.2現在</t>
    <rPh sb="0" eb="1">
      <t>ヘイ</t>
    </rPh>
    <rPh sb="7" eb="9">
      <t>ゲンザイ</t>
    </rPh>
    <phoneticPr fontId="2"/>
  </si>
  <si>
    <t>平29.9.1現在</t>
    <rPh sb="0" eb="1">
      <t>ヘイ</t>
    </rPh>
    <rPh sb="7" eb="9">
      <t>ゲンザイ</t>
    </rPh>
    <phoneticPr fontId="2"/>
  </si>
  <si>
    <t>平30.9月登録日現在</t>
    <rPh sb="0" eb="1">
      <t>ヘイ</t>
    </rPh>
    <rPh sb="5" eb="6">
      <t>ガツ</t>
    </rPh>
    <rPh sb="6" eb="9">
      <t>トウロクビ</t>
    </rPh>
    <rPh sb="9" eb="11">
      <t>ゲンザイ</t>
    </rPh>
    <phoneticPr fontId="2"/>
  </si>
  <si>
    <t>令元.9月登録日現在</t>
    <rPh sb="0" eb="1">
      <t>レイ</t>
    </rPh>
    <rPh sb="1" eb="2">
      <t>ガン</t>
    </rPh>
    <rPh sb="4" eb="5">
      <t>ガツ</t>
    </rPh>
    <rPh sb="5" eb="8">
      <t>トウロクビ</t>
    </rPh>
    <rPh sb="8" eb="10">
      <t>ゲンザイ</t>
    </rPh>
    <phoneticPr fontId="2"/>
  </si>
  <si>
    <t>令元参当日有権者数</t>
    <rPh sb="0" eb="1">
      <t>レイ</t>
    </rPh>
    <rPh sb="1" eb="2">
      <t>ガン</t>
    </rPh>
    <rPh sb="2" eb="3">
      <t>サン</t>
    </rPh>
    <rPh sb="3" eb="5">
      <t>トウジツ</t>
    </rPh>
    <rPh sb="5" eb="8">
      <t>ユウケンシャ</t>
    </rPh>
    <rPh sb="8" eb="9">
      <t>スウ</t>
    </rPh>
    <phoneticPr fontId="2"/>
  </si>
  <si>
    <t>(令元.7.21現在）</t>
    <rPh sb="1" eb="2">
      <t>レイ</t>
    </rPh>
    <rPh sb="2" eb="3">
      <t>ゲン</t>
    </rPh>
    <rPh sb="8" eb="10">
      <t>ゲンザイ</t>
    </rPh>
    <phoneticPr fontId="2"/>
  </si>
  <si>
    <t>（２倍超：０選挙区）</t>
    <rPh sb="2" eb="4">
      <t>バイチョウ</t>
    </rPh>
    <rPh sb="6" eb="9">
      <t>センキョク</t>
    </rPh>
    <phoneticPr fontId="2"/>
  </si>
  <si>
    <t>（２倍超：１３選挙区）</t>
    <rPh sb="2" eb="4">
      <t>バイチョウ</t>
    </rPh>
    <rPh sb="7" eb="9">
      <t>センキョ</t>
    </rPh>
    <rPh sb="9" eb="10">
      <t>ク</t>
    </rPh>
    <phoneticPr fontId="2"/>
  </si>
  <si>
    <t>（２倍超：７２選挙区）</t>
    <rPh sb="2" eb="4">
      <t>バイチョウ</t>
    </rPh>
    <rPh sb="7" eb="10">
      <t>センキョク</t>
    </rPh>
    <phoneticPr fontId="2"/>
  </si>
  <si>
    <t>（２倍超：４５選挙区）</t>
    <rPh sb="2" eb="4">
      <t>バイチョウ</t>
    </rPh>
    <rPh sb="7" eb="10">
      <t>センキョク</t>
    </rPh>
    <phoneticPr fontId="2"/>
  </si>
  <si>
    <t>（２倍超：３３選挙区）</t>
    <rPh sb="2" eb="3">
      <t>バイ</t>
    </rPh>
    <rPh sb="3" eb="4">
      <t>チョウ</t>
    </rPh>
    <rPh sb="7" eb="10">
      <t>センキョク</t>
    </rPh>
    <phoneticPr fontId="2"/>
  </si>
  <si>
    <t>（２倍超：２７選挙区）</t>
    <rPh sb="2" eb="3">
      <t>バイ</t>
    </rPh>
    <rPh sb="3" eb="4">
      <t>チョウ</t>
    </rPh>
    <rPh sb="7" eb="10">
      <t>センキョク</t>
    </rPh>
    <phoneticPr fontId="2"/>
  </si>
  <si>
    <t>（２倍超：８７選挙区）</t>
    <rPh sb="7" eb="10">
      <t>センキョク</t>
    </rPh>
    <phoneticPr fontId="2"/>
  </si>
  <si>
    <t>（２倍超：６２選挙区）</t>
    <rPh sb="2" eb="3">
      <t>バイ</t>
    </rPh>
    <rPh sb="3" eb="4">
      <t>ゴ</t>
    </rPh>
    <rPh sb="7" eb="10">
      <t>センキョク</t>
    </rPh>
    <phoneticPr fontId="2"/>
  </si>
  <si>
    <t>（選挙人名簿登録者数ベース）</t>
    <phoneticPr fontId="2"/>
  </si>
  <si>
    <t>（参考資料３）衆議院議員１人当たり人口、有権者数の推移</t>
    <rPh sb="1" eb="3">
      <t>サンコウ</t>
    </rPh>
    <rPh sb="3" eb="5">
      <t>シリョウ</t>
    </rPh>
    <rPh sb="7" eb="10">
      <t>シュウギイン</t>
    </rPh>
    <rPh sb="10" eb="12">
      <t>ギイン</t>
    </rPh>
    <rPh sb="13" eb="14">
      <t>ニン</t>
    </rPh>
    <rPh sb="14" eb="15">
      <t>ア</t>
    </rPh>
    <rPh sb="17" eb="19">
      <t>ジンコウ</t>
    </rPh>
    <rPh sb="20" eb="23">
      <t>ユウケンシャ</t>
    </rPh>
    <rPh sb="23" eb="24">
      <t>スウ</t>
    </rPh>
    <rPh sb="25" eb="27">
      <t>スイイ</t>
    </rPh>
    <phoneticPr fontId="2"/>
  </si>
  <si>
    <t>令2.9.1現在</t>
    <rPh sb="0" eb="1">
      <t>レイ</t>
    </rPh>
    <rPh sb="6" eb="8">
      <t>ニチゲンザイ</t>
    </rPh>
    <phoneticPr fontId="2"/>
  </si>
  <si>
    <t>東京10区</t>
  </si>
  <si>
    <t>令2.9.1現在</t>
    <rPh sb="0" eb="1">
      <t>レイ</t>
    </rPh>
    <rPh sb="6" eb="8">
      <t>ゲンザイ</t>
    </rPh>
    <phoneticPr fontId="2"/>
  </si>
  <si>
    <t>（令和３年９月１日現在）</t>
    <rPh sb="1" eb="3">
      <t>レイワ</t>
    </rPh>
    <rPh sb="4" eb="5">
      <t>ネン</t>
    </rPh>
    <rPh sb="8" eb="11">
      <t>ニチゲンザイ</t>
    </rPh>
    <rPh sb="9" eb="11">
      <t>ゲンザイ</t>
    </rPh>
    <phoneticPr fontId="2"/>
  </si>
  <si>
    <t>（令和３年９月１日現在）</t>
    <rPh sb="1" eb="3">
      <t>レイワ</t>
    </rPh>
    <rPh sb="4" eb="5">
      <t>ネン</t>
    </rPh>
    <rPh sb="5" eb="6">
      <t>ヘイネン</t>
    </rPh>
    <rPh sb="6" eb="7">
      <t>ガツ</t>
    </rPh>
    <rPh sb="8" eb="9">
      <t>ニチ</t>
    </rPh>
    <rPh sb="9" eb="11">
      <t>ゲンザイ</t>
    </rPh>
    <phoneticPr fontId="2"/>
  </si>
  <si>
    <t>令和３年９月１日現在</t>
    <rPh sb="0" eb="2">
      <t>レイワ</t>
    </rPh>
    <rPh sb="3" eb="4">
      <t>ネン</t>
    </rPh>
    <rPh sb="7" eb="10">
      <t>ニチゲンザイ</t>
    </rPh>
    <rPh sb="8" eb="10">
      <t>ゲンザイ</t>
    </rPh>
    <phoneticPr fontId="2"/>
  </si>
  <si>
    <t>（令和３年９月１日現在）</t>
    <rPh sb="1" eb="3">
      <t>レイワ</t>
    </rPh>
    <rPh sb="8" eb="11">
      <t>ニチゲンザイ</t>
    </rPh>
    <rPh sb="9" eb="11">
      <t>ゲンザイ</t>
    </rPh>
    <phoneticPr fontId="2"/>
  </si>
  <si>
    <t>Ⅱ　令和３年９月１日（定時登録日）現在における選挙人名簿</t>
    <rPh sb="2" eb="4">
      <t>レイワ</t>
    </rPh>
    <rPh sb="5" eb="6">
      <t>ネン</t>
    </rPh>
    <rPh sb="9" eb="10">
      <t>ニチ</t>
    </rPh>
    <rPh sb="11" eb="13">
      <t>テイジ</t>
    </rPh>
    <rPh sb="13" eb="15">
      <t>トウロク</t>
    </rPh>
    <rPh sb="15" eb="16">
      <t>ビ</t>
    </rPh>
    <rPh sb="17" eb="19">
      <t>ゲンザイ</t>
    </rPh>
    <rPh sb="23" eb="26">
      <t>センキョニン</t>
    </rPh>
    <rPh sb="26" eb="28">
      <t>メイボ</t>
    </rPh>
    <phoneticPr fontId="2"/>
  </si>
  <si>
    <t>Ⅲ　令和３年９月１日現在における在外選挙人名簿登録者数の概要</t>
    <rPh sb="2" eb="4">
      <t>レイワ</t>
    </rPh>
    <rPh sb="5" eb="6">
      <t>ネン</t>
    </rPh>
    <rPh sb="9" eb="12">
      <t>ニチゲンザイ</t>
    </rPh>
    <rPh sb="10" eb="12">
      <t>ゲンザイ</t>
    </rPh>
    <phoneticPr fontId="2"/>
  </si>
  <si>
    <t>令和３年９月１日現在選挙人名簿及び在外選挙人名簿登録者数</t>
    <rPh sb="0" eb="2">
      <t>レイワ</t>
    </rPh>
    <rPh sb="7" eb="10">
      <t>ニチゲンザイ</t>
    </rPh>
    <rPh sb="8" eb="10">
      <t>ゲンザイ</t>
    </rPh>
    <rPh sb="10" eb="12">
      <t>センキョ</t>
    </rPh>
    <rPh sb="12" eb="13">
      <t>ニン</t>
    </rPh>
    <rPh sb="13" eb="15">
      <t>メイボ</t>
    </rPh>
    <rPh sb="15" eb="16">
      <t>オヨ</t>
    </rPh>
    <rPh sb="17" eb="19">
      <t>ザイガイ</t>
    </rPh>
    <rPh sb="19" eb="21">
      <t>センキョ</t>
    </rPh>
    <rPh sb="21" eb="22">
      <t>ニン</t>
    </rPh>
    <rPh sb="22" eb="24">
      <t>メイボ</t>
    </rPh>
    <rPh sb="24" eb="26">
      <t>トウロク</t>
    </rPh>
    <rPh sb="26" eb="27">
      <t>シャ</t>
    </rPh>
    <rPh sb="27" eb="28">
      <t>スウ</t>
    </rPh>
    <phoneticPr fontId="2"/>
  </si>
  <si>
    <t>　Ⅰ　選挙人名簿及び在外選挙人名簿登録者数（令和３年９月１日現在）</t>
    <rPh sb="3" eb="6">
      <t>センキョニン</t>
    </rPh>
    <rPh sb="6" eb="8">
      <t>メイボ</t>
    </rPh>
    <rPh sb="8" eb="9">
      <t>オヨ</t>
    </rPh>
    <rPh sb="10" eb="12">
      <t>ザイガイ</t>
    </rPh>
    <rPh sb="12" eb="15">
      <t>センキョニン</t>
    </rPh>
    <rPh sb="15" eb="17">
      <t>メイボ</t>
    </rPh>
    <rPh sb="17" eb="20">
      <t>トウロクシャ</t>
    </rPh>
    <rPh sb="20" eb="21">
      <t>スウ</t>
    </rPh>
    <rPh sb="22" eb="24">
      <t>レイワ</t>
    </rPh>
    <rPh sb="25" eb="26">
      <t>ネン</t>
    </rPh>
    <rPh sb="29" eb="32">
      <t>ニチゲンザイ</t>
    </rPh>
    <rPh sb="30" eb="32">
      <t>ゲンザイ</t>
    </rPh>
    <phoneticPr fontId="2"/>
  </si>
  <si>
    <t>令和２年９月１日現在</t>
    <rPh sb="0" eb="2">
      <t>レイワ</t>
    </rPh>
    <rPh sb="7" eb="10">
      <t>ニチゲンザイ</t>
    </rPh>
    <rPh sb="8" eb="10">
      <t>ゲンザイ</t>
    </rPh>
    <phoneticPr fontId="2"/>
  </si>
  <si>
    <t>　</t>
    <phoneticPr fontId="2"/>
  </si>
  <si>
    <t>令３．９．１</t>
    <rPh sb="0" eb="1">
      <t>レイ</t>
    </rPh>
    <phoneticPr fontId="2"/>
  </si>
  <si>
    <t>１０５，８８８，０８１</t>
  </si>
  <si>
    <t>１０５，７１４，６９１</t>
  </si>
  <si>
    <t>１０５，５１０，０１４</t>
    <phoneticPr fontId="2"/>
  </si>
  <si>
    <t>-２０４，６７７</t>
    <phoneticPr fontId="2"/>
  </si>
  <si>
    <t>-０．１９</t>
    <phoneticPr fontId="2"/>
  </si>
  <si>
    <t>最高（東京都第１０区）と最低（鳥取県第１区）の比率</t>
  </si>
  <si>
    <t>※　最高（東京都第１３区）と最低（鳥取県第１区）の比率</t>
    <rPh sb="2" eb="4">
      <t>サイコウ</t>
    </rPh>
    <rPh sb="5" eb="8">
      <t>トウキョウト</t>
    </rPh>
    <rPh sb="8" eb="9">
      <t>ダイ</t>
    </rPh>
    <rPh sb="11" eb="12">
      <t>ク</t>
    </rPh>
    <rPh sb="12" eb="13">
      <t>ヒガシク</t>
    </rPh>
    <rPh sb="14" eb="16">
      <t>サイテイイ</t>
    </rPh>
    <rPh sb="17" eb="19">
      <t>トットリ</t>
    </rPh>
    <rPh sb="19" eb="20">
      <t>ケン</t>
    </rPh>
    <rPh sb="20" eb="21">
      <t>ダイ</t>
    </rPh>
    <rPh sb="22" eb="23">
      <t>ク</t>
    </rPh>
    <rPh sb="25" eb="27">
      <t>ヒリツ</t>
    </rPh>
    <phoneticPr fontId="2"/>
  </si>
  <si>
    <t>2.085　：　１</t>
    <phoneticPr fontId="2"/>
  </si>
  <si>
    <t>3.003　：　１</t>
  </si>
  <si>
    <t>3.019　：　１</t>
    <phoneticPr fontId="2"/>
  </si>
  <si>
    <t>※　最高（神奈川県）と最低（福井県）の比率</t>
    <rPh sb="2" eb="4">
      <t>サイコウ</t>
    </rPh>
    <rPh sb="5" eb="8">
      <t>カナガワ</t>
    </rPh>
    <rPh sb="8" eb="9">
      <t>ケン</t>
    </rPh>
    <rPh sb="11" eb="13">
      <t>サイテイイ</t>
    </rPh>
    <rPh sb="14" eb="16">
      <t>フクイ</t>
    </rPh>
    <rPh sb="16" eb="17">
      <t>ケン</t>
    </rPh>
    <rPh sb="19" eb="21">
      <t>ヒリツ</t>
    </rPh>
    <phoneticPr fontId="2"/>
  </si>
  <si>
    <t>令3.9.1現在</t>
    <rPh sb="0" eb="1">
      <t>レイ</t>
    </rPh>
    <rPh sb="6" eb="8">
      <t>ゲンザイ</t>
    </rPh>
    <phoneticPr fontId="2"/>
  </si>
  <si>
    <t>令3.9.1現在</t>
    <rPh sb="0" eb="1">
      <t>レイ</t>
    </rPh>
    <rPh sb="6" eb="8">
      <t>ニチゲンザイ</t>
    </rPh>
    <phoneticPr fontId="2"/>
  </si>
  <si>
    <t>東京13区</t>
    <phoneticPr fontId="2"/>
  </si>
  <si>
    <t>令３．９．１</t>
    <rPh sb="0" eb="1">
      <t>ゲン</t>
    </rPh>
    <phoneticPr fontId="2"/>
  </si>
  <si>
    <t>30選挙区</t>
    <rPh sb="2" eb="5">
      <t>センキョク</t>
    </rPh>
    <phoneticPr fontId="2"/>
  </si>
  <si>
    <t>９７，３１５</t>
  </si>
  <si>
    <t>Ｒ３衆当日有権者数</t>
    <rPh sb="2" eb="3">
      <t>シュウ</t>
    </rPh>
    <rPh sb="3" eb="5">
      <t>トウジツ</t>
    </rPh>
    <rPh sb="5" eb="8">
      <t>ユウケンシャ</t>
    </rPh>
    <rPh sb="8" eb="9">
      <t>スウ</t>
    </rPh>
    <phoneticPr fontId="2"/>
  </si>
  <si>
    <t>（Ｒ３.10.31現在）</t>
    <rPh sb="9" eb="11">
      <t>ゲンザイ</t>
    </rPh>
    <phoneticPr fontId="2"/>
  </si>
  <si>
    <t>（２倍超：29選挙区）</t>
    <rPh sb="2" eb="4">
      <t>バイチョウ</t>
    </rPh>
    <rPh sb="7" eb="10">
      <t>センキョク</t>
    </rPh>
    <phoneticPr fontId="2"/>
  </si>
  <si>
    <t>令和２年９月１日現在</t>
    <rPh sb="0" eb="2">
      <t>レイワ</t>
    </rPh>
    <rPh sb="3" eb="4">
      <t>ネン</t>
    </rPh>
    <rPh sb="5" eb="6">
      <t>ガツ</t>
    </rPh>
    <rPh sb="7" eb="8">
      <t>ニチ</t>
    </rPh>
    <rPh sb="8" eb="10">
      <t>ゲンザイ</t>
    </rPh>
    <phoneticPr fontId="2"/>
  </si>
  <si>
    <t>（４）　登録者数の増加数の多い団体及び減少数の多い団体</t>
    <rPh sb="4" eb="7">
      <t>トウロクシャ</t>
    </rPh>
    <rPh sb="7" eb="8">
      <t>スウ</t>
    </rPh>
    <rPh sb="9" eb="11">
      <t>ゾウカ</t>
    </rPh>
    <rPh sb="11" eb="12">
      <t>カズ</t>
    </rPh>
    <rPh sb="12" eb="13">
      <t>ゲンスウ</t>
    </rPh>
    <rPh sb="13" eb="14">
      <t>オオ</t>
    </rPh>
    <rPh sb="15" eb="17">
      <t>ダンタイ</t>
    </rPh>
    <rPh sb="17" eb="18">
      <t>オヨ</t>
    </rPh>
    <rPh sb="19" eb="21">
      <t>ゲンショウ</t>
    </rPh>
    <rPh sb="21" eb="22">
      <t>スウ</t>
    </rPh>
    <rPh sb="23" eb="24">
      <t>オオ</t>
    </rPh>
    <rPh sb="25" eb="27">
      <t>ダンタイ</t>
    </rPh>
    <phoneticPr fontId="2"/>
  </si>
  <si>
    <t>（増加数の多い団体）</t>
  </si>
  <si>
    <t>（５）　登録者数の増加率の高い団体及び減少率の高い団体</t>
    <rPh sb="4" eb="7">
      <t>トウロクシャ</t>
    </rPh>
    <rPh sb="7" eb="8">
      <t>スウ</t>
    </rPh>
    <rPh sb="9" eb="11">
      <t>ゾウカ</t>
    </rPh>
    <rPh sb="11" eb="12">
      <t>リツ</t>
    </rPh>
    <rPh sb="13" eb="14">
      <t>タカ</t>
    </rPh>
    <rPh sb="15" eb="17">
      <t>ダンタイ</t>
    </rPh>
    <rPh sb="17" eb="18">
      <t>オヨ</t>
    </rPh>
    <rPh sb="19" eb="22">
      <t>ゲンショウリツ</t>
    </rPh>
    <rPh sb="23" eb="24">
      <t>タカ</t>
    </rPh>
    <rPh sb="25" eb="27">
      <t>ダンタイ</t>
    </rPh>
    <phoneticPr fontId="2"/>
  </si>
  <si>
    <t>（増加率の高い団体）</t>
  </si>
  <si>
    <t/>
  </si>
  <si>
    <t>徳島・高知</t>
  </si>
  <si>
    <t>鳥取・島根</t>
  </si>
  <si>
    <t>９５，９０９</t>
  </si>
  <si>
    <t>-１，４０６</t>
  </si>
  <si>
    <t>-１．４４</t>
  </si>
  <si>
    <t>％</t>
  </si>
  <si>
    <t>（令和４年１月２８日修正）</t>
    <rPh sb="1" eb="3">
      <t>レイワ</t>
    </rPh>
    <rPh sb="4" eb="5">
      <t>ネン</t>
    </rPh>
    <rPh sb="6" eb="7">
      <t>ガツ</t>
    </rPh>
    <rPh sb="9" eb="12">
      <t>ニチシュウセイ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</si>
</sst>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00;[Red]\-#,##0.000"/>
    <numFmt numFmtId="177" formatCode="0.000"/>
    <numFmt numFmtId="178" formatCode="#,##0_);[Red]\(#,##0\)"/>
    <numFmt numFmtId="179" formatCode="#,##0;&quot;△ &quot;#,##0"/>
    <numFmt numFmtId="180" formatCode="0_);[Red]\(0\)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1"/>
      <color indexed="10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16"/>
      <name val="ＭＳ Ｐゴシック"/>
      <family val="3"/>
      <charset val="128"/>
    </font>
    <font>
      <sz val="12"/>
      <name val="ＭＳ Ｐゴシック"/>
      <family val="3"/>
      <charset val="128"/>
    </font>
    <font>
      <sz val="14"/>
      <color indexed="8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4"/>
      <color indexed="10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5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13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</cellStyleXfs>
  <cellXfs count="429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horizontal="right" vertical="center"/>
    </xf>
    <xf numFmtId="0" fontId="4" fillId="2" borderId="0" xfId="0" applyFont="1" applyFill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3" fillId="0" borderId="0" xfId="0" applyFont="1" applyBorder="1" applyAlignment="1">
      <alignment horizontal="right"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3" fillId="2" borderId="6" xfId="0" applyFont="1" applyFill="1" applyBorder="1" applyAlignment="1">
      <alignment vertical="center"/>
    </xf>
    <xf numFmtId="0" fontId="3" fillId="2" borderId="7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0" fontId="3" fillId="0" borderId="4" xfId="0" applyFont="1" applyBorder="1" applyAlignment="1">
      <alignment vertical="center"/>
    </xf>
    <xf numFmtId="0" fontId="5" fillId="2" borderId="3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38" fontId="3" fillId="2" borderId="2" xfId="1" applyFont="1" applyFill="1" applyBorder="1" applyAlignment="1">
      <alignment vertical="center"/>
    </xf>
    <xf numFmtId="38" fontId="3" fillId="2" borderId="3" xfId="1" applyFont="1" applyFill="1" applyBorder="1" applyAlignment="1">
      <alignment vertical="center"/>
    </xf>
    <xf numFmtId="38" fontId="3" fillId="2" borderId="4" xfId="1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38" fontId="3" fillId="2" borderId="2" xfId="1" applyFont="1" applyFill="1" applyBorder="1" applyAlignment="1">
      <alignment horizontal="center" vertical="center"/>
    </xf>
    <xf numFmtId="38" fontId="3" fillId="2" borderId="3" xfId="1" applyFont="1" applyFill="1" applyBorder="1" applyAlignment="1">
      <alignment horizontal="center" vertical="center"/>
    </xf>
    <xf numFmtId="38" fontId="3" fillId="2" borderId="4" xfId="1" applyFont="1" applyFill="1" applyBorder="1" applyAlignment="1">
      <alignment horizontal="center" vertical="center"/>
    </xf>
    <xf numFmtId="38" fontId="3" fillId="2" borderId="8" xfId="1" applyFont="1" applyFill="1" applyBorder="1" applyAlignment="1">
      <alignment vertical="center"/>
    </xf>
    <xf numFmtId="38" fontId="3" fillId="2" borderId="9" xfId="1" applyFont="1" applyFill="1" applyBorder="1" applyAlignment="1">
      <alignment vertical="center"/>
    </xf>
    <xf numFmtId="38" fontId="3" fillId="2" borderId="10" xfId="1" applyFont="1" applyFill="1" applyBorder="1" applyAlignment="1">
      <alignment vertical="center"/>
    </xf>
    <xf numFmtId="38" fontId="3" fillId="2" borderId="12" xfId="1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vertical="center"/>
    </xf>
    <xf numFmtId="0" fontId="5" fillId="2" borderId="5" xfId="0" applyFont="1" applyFill="1" applyBorder="1" applyAlignment="1">
      <alignment vertical="center"/>
    </xf>
    <xf numFmtId="0" fontId="5" fillId="2" borderId="7" xfId="0" applyFont="1" applyFill="1" applyBorder="1" applyAlignment="1">
      <alignment vertical="center"/>
    </xf>
    <xf numFmtId="0" fontId="5" fillId="2" borderId="8" xfId="0" applyFont="1" applyFill="1" applyBorder="1" applyAlignment="1">
      <alignment vertical="center"/>
    </xf>
    <xf numFmtId="0" fontId="5" fillId="2" borderId="10" xfId="0" applyFont="1" applyFill="1" applyBorder="1" applyAlignment="1">
      <alignment vertical="center"/>
    </xf>
    <xf numFmtId="0" fontId="5" fillId="2" borderId="12" xfId="0" applyFont="1" applyFill="1" applyBorder="1" applyAlignment="1">
      <alignment vertical="center"/>
    </xf>
    <xf numFmtId="0" fontId="6" fillId="2" borderId="2" xfId="0" applyFont="1" applyFill="1" applyBorder="1" applyAlignment="1">
      <alignment horizontal="center" vertical="center"/>
    </xf>
    <xf numFmtId="38" fontId="6" fillId="2" borderId="7" xfId="1" applyFont="1" applyFill="1" applyBorder="1" applyAlignment="1">
      <alignment vertical="center"/>
    </xf>
    <xf numFmtId="0" fontId="6" fillId="2" borderId="3" xfId="0" applyFont="1" applyFill="1" applyBorder="1" applyAlignment="1">
      <alignment horizontal="center" vertical="center"/>
    </xf>
    <xf numFmtId="38" fontId="6" fillId="2" borderId="9" xfId="1" applyFont="1" applyFill="1" applyBorder="1" applyAlignment="1">
      <alignment vertical="center"/>
    </xf>
    <xf numFmtId="0" fontId="6" fillId="2" borderId="4" xfId="0" applyFont="1" applyFill="1" applyBorder="1" applyAlignment="1">
      <alignment horizontal="center" vertical="center"/>
    </xf>
    <xf numFmtId="38" fontId="6" fillId="2" borderId="10" xfId="1" applyFont="1" applyFill="1" applyBorder="1" applyAlignment="1">
      <alignment vertical="center"/>
    </xf>
    <xf numFmtId="38" fontId="6" fillId="2" borderId="12" xfId="1" applyFont="1" applyFill="1" applyBorder="1" applyAlignment="1">
      <alignment vertical="center"/>
    </xf>
    <xf numFmtId="38" fontId="6" fillId="2" borderId="5" xfId="1" applyFont="1" applyFill="1" applyBorder="1" applyAlignment="1">
      <alignment horizontal="distributed" vertical="center"/>
    </xf>
    <xf numFmtId="38" fontId="6" fillId="2" borderId="8" xfId="1" applyFont="1" applyFill="1" applyBorder="1" applyAlignment="1">
      <alignment horizontal="distributed" vertical="center"/>
    </xf>
    <xf numFmtId="0" fontId="7" fillId="2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8" fillId="2" borderId="0" xfId="0" applyFont="1" applyFill="1" applyAlignment="1">
      <alignment horizontal="right" vertical="center"/>
    </xf>
    <xf numFmtId="38" fontId="3" fillId="0" borderId="0" xfId="1" applyFont="1" applyFill="1" applyAlignment="1">
      <alignment horizontal="center" vertical="center"/>
    </xf>
    <xf numFmtId="38" fontId="3" fillId="0" borderId="0" xfId="1" applyFont="1" applyFill="1" applyAlignment="1">
      <alignment vertical="center"/>
    </xf>
    <xf numFmtId="38" fontId="5" fillId="0" borderId="1" xfId="1" applyFont="1" applyFill="1" applyBorder="1" applyAlignment="1">
      <alignment horizontal="center" vertical="center"/>
    </xf>
    <xf numFmtId="38" fontId="5" fillId="0" borderId="0" xfId="1" applyFont="1" applyFill="1" applyAlignment="1">
      <alignment vertical="center"/>
    </xf>
    <xf numFmtId="38" fontId="5" fillId="0" borderId="2" xfId="1" applyFont="1" applyFill="1" applyBorder="1" applyAlignment="1">
      <alignment vertical="center"/>
    </xf>
    <xf numFmtId="38" fontId="5" fillId="0" borderId="3" xfId="1" applyFont="1" applyFill="1" applyBorder="1" applyAlignment="1">
      <alignment vertical="center"/>
    </xf>
    <xf numFmtId="38" fontId="5" fillId="0" borderId="4" xfId="1" applyFont="1" applyFill="1" applyBorder="1" applyAlignment="1">
      <alignment vertical="center"/>
    </xf>
    <xf numFmtId="38" fontId="5" fillId="0" borderId="0" xfId="1" applyFont="1" applyFill="1" applyBorder="1" applyAlignment="1">
      <alignment horizontal="center" vertical="center"/>
    </xf>
    <xf numFmtId="38" fontId="5" fillId="0" borderId="0" xfId="1" applyFont="1" applyFill="1" applyBorder="1" applyAlignment="1">
      <alignment vertical="center"/>
    </xf>
    <xf numFmtId="0" fontId="3" fillId="0" borderId="0" xfId="0" applyFont="1" applyFill="1" applyAlignment="1">
      <alignment horizontal="left" vertical="center"/>
    </xf>
    <xf numFmtId="0" fontId="9" fillId="0" borderId="8" xfId="0" applyFont="1" applyBorder="1" applyAlignment="1">
      <alignment vertical="center"/>
    </xf>
    <xf numFmtId="0" fontId="3" fillId="0" borderId="8" xfId="0" applyFont="1" applyFill="1" applyBorder="1" applyAlignment="1">
      <alignment horizontal="center" vertical="center"/>
    </xf>
    <xf numFmtId="38" fontId="3" fillId="0" borderId="0" xfId="1" applyFont="1" applyBorder="1" applyAlignment="1">
      <alignment vertical="center"/>
    </xf>
    <xf numFmtId="0" fontId="9" fillId="0" borderId="0" xfId="0" applyFont="1" applyBorder="1" applyAlignment="1">
      <alignment vertical="center"/>
    </xf>
    <xf numFmtId="38" fontId="3" fillId="0" borderId="0" xfId="1" applyFont="1" applyBorder="1" applyAlignment="1">
      <alignment horizontal="right" vertical="center"/>
    </xf>
    <xf numFmtId="2" fontId="3" fillId="0" borderId="0" xfId="0" applyNumberFormat="1" applyFont="1" applyBorder="1" applyAlignment="1">
      <alignment horizontal="right" vertical="center"/>
    </xf>
    <xf numFmtId="38" fontId="3" fillId="0" borderId="0" xfId="1" applyFont="1" applyFill="1" applyAlignment="1">
      <alignment horizontal="right" vertical="center"/>
    </xf>
    <xf numFmtId="0" fontId="3" fillId="0" borderId="0" xfId="0" applyFont="1" applyFill="1" applyAlignment="1">
      <alignment horizontal="right" vertical="center"/>
    </xf>
    <xf numFmtId="38" fontId="5" fillId="0" borderId="7" xfId="1" applyFont="1" applyFill="1" applyBorder="1" applyAlignment="1">
      <alignment horizontal="center" vertical="center"/>
    </xf>
    <xf numFmtId="38" fontId="5" fillId="0" borderId="9" xfId="1" applyFont="1" applyFill="1" applyBorder="1" applyAlignment="1">
      <alignment horizontal="center" vertical="center"/>
    </xf>
    <xf numFmtId="38" fontId="5" fillId="0" borderId="13" xfId="1" applyFont="1" applyFill="1" applyBorder="1" applyAlignment="1">
      <alignment horizontal="center" vertical="center"/>
    </xf>
    <xf numFmtId="38" fontId="6" fillId="0" borderId="0" xfId="1" applyFont="1" applyFill="1" applyAlignment="1">
      <alignment vertical="center"/>
    </xf>
    <xf numFmtId="38" fontId="6" fillId="0" borderId="0" xfId="1" applyFont="1" applyFill="1" applyAlignment="1">
      <alignment horizontal="center" vertical="center"/>
    </xf>
    <xf numFmtId="38" fontId="6" fillId="0" borderId="1" xfId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vertical="center"/>
    </xf>
    <xf numFmtId="38" fontId="8" fillId="0" borderId="0" xfId="1" applyFont="1" applyFill="1" applyAlignment="1">
      <alignment vertical="center"/>
    </xf>
    <xf numFmtId="0" fontId="3" fillId="0" borderId="0" xfId="0" applyFont="1" applyBorder="1" applyAlignment="1">
      <alignment horizontal="distributed" vertical="center"/>
    </xf>
    <xf numFmtId="38" fontId="3" fillId="0" borderId="4" xfId="1" applyFont="1" applyFill="1" applyBorder="1" applyAlignment="1">
      <alignment vertical="center"/>
    </xf>
    <xf numFmtId="0" fontId="9" fillId="0" borderId="0" xfId="0" applyFont="1" applyAlignment="1">
      <alignment vertical="center"/>
    </xf>
    <xf numFmtId="0" fontId="3" fillId="2" borderId="0" xfId="0" applyFont="1" applyFill="1" applyBorder="1" applyAlignment="1">
      <alignment horizontal="center" vertical="center"/>
    </xf>
    <xf numFmtId="38" fontId="3" fillId="0" borderId="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left" vertical="center"/>
    </xf>
    <xf numFmtId="0" fontId="3" fillId="0" borderId="8" xfId="0" applyFont="1" applyBorder="1" applyAlignment="1">
      <alignment horizontal="center" vertical="center"/>
    </xf>
    <xf numFmtId="0" fontId="3" fillId="0" borderId="7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38" fontId="6" fillId="0" borderId="0" xfId="1" applyFont="1" applyFill="1" applyBorder="1" applyAlignment="1">
      <alignment horizontal="center" vertical="center"/>
    </xf>
    <xf numFmtId="38" fontId="3" fillId="2" borderId="0" xfId="1" applyFont="1" applyFill="1" applyBorder="1" applyAlignment="1">
      <alignment horizontal="center" vertical="center"/>
    </xf>
    <xf numFmtId="38" fontId="3" fillId="2" borderId="0" xfId="1" applyFont="1" applyFill="1" applyBorder="1" applyAlignment="1">
      <alignment horizontal="right" vertical="center"/>
    </xf>
    <xf numFmtId="38" fontId="3" fillId="0" borderId="6" xfId="0" quotePrefix="1" applyNumberFormat="1" applyFont="1" applyFill="1" applyBorder="1" applyAlignment="1">
      <alignment horizontal="right" vertical="center"/>
    </xf>
    <xf numFmtId="40" fontId="3" fillId="0" borderId="11" xfId="0" quotePrefix="1" applyNumberFormat="1" applyFont="1" applyFill="1" applyBorder="1" applyAlignment="1">
      <alignment horizontal="right" vertical="center"/>
    </xf>
    <xf numFmtId="0" fontId="3" fillId="0" borderId="11" xfId="0" applyFont="1" applyFill="1" applyBorder="1" applyAlignment="1">
      <alignment horizontal="right" vertical="center"/>
    </xf>
    <xf numFmtId="38" fontId="9" fillId="0" borderId="0" xfId="0" applyNumberFormat="1" applyFont="1" applyAlignment="1">
      <alignment horizontal="center" vertical="center"/>
    </xf>
    <xf numFmtId="0" fontId="3" fillId="2" borderId="0" xfId="0" quotePrefix="1" applyFont="1" applyFill="1" applyAlignment="1">
      <alignment horizontal="right" vertical="center"/>
    </xf>
    <xf numFmtId="0" fontId="3" fillId="0" borderId="0" xfId="0" quotePrefix="1" applyFont="1" applyAlignment="1">
      <alignment vertical="center"/>
    </xf>
    <xf numFmtId="0" fontId="5" fillId="2" borderId="0" xfId="0" quotePrefix="1" applyFont="1" applyFill="1" applyAlignment="1">
      <alignment vertical="center"/>
    </xf>
    <xf numFmtId="38" fontId="3" fillId="0" borderId="0" xfId="1" quotePrefix="1" applyFont="1" applyFill="1" applyAlignment="1">
      <alignment vertical="center"/>
    </xf>
    <xf numFmtId="38" fontId="3" fillId="0" borderId="0" xfId="1" quotePrefix="1" applyFont="1" applyFill="1" applyAlignment="1">
      <alignment horizontal="center" vertical="center"/>
    </xf>
    <xf numFmtId="0" fontId="3" fillId="0" borderId="6" xfId="0" quotePrefix="1" applyFont="1" applyFill="1" applyBorder="1" applyAlignment="1">
      <alignment horizontal="right" vertical="center"/>
    </xf>
    <xf numFmtId="0" fontId="3" fillId="0" borderId="11" xfId="0" quotePrefix="1" applyFont="1" applyFill="1" applyBorder="1" applyAlignment="1">
      <alignment horizontal="right" vertical="center"/>
    </xf>
    <xf numFmtId="0" fontId="3" fillId="0" borderId="0" xfId="0" applyFont="1" applyBorder="1" applyAlignment="1">
      <alignment horizontal="center" vertical="center"/>
    </xf>
    <xf numFmtId="38" fontId="3" fillId="0" borderId="0" xfId="0" applyNumberFormat="1" applyFont="1" applyBorder="1" applyAlignment="1">
      <alignment horizontal="distributed"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12" fillId="0" borderId="0" xfId="0" quotePrefix="1" applyFont="1" applyFill="1" applyAlignment="1">
      <alignment horizontal="right" vertical="center"/>
    </xf>
    <xf numFmtId="38" fontId="3" fillId="0" borderId="0" xfId="0" applyNumberFormat="1" applyFont="1" applyAlignment="1">
      <alignment vertical="center"/>
    </xf>
    <xf numFmtId="3" fontId="3" fillId="0" borderId="0" xfId="0" applyNumberFormat="1" applyFont="1" applyBorder="1" applyAlignment="1">
      <alignment horizontal="right" vertical="center"/>
    </xf>
    <xf numFmtId="38" fontId="0" fillId="0" borderId="0" xfId="0" applyNumberFormat="1"/>
    <xf numFmtId="178" fontId="3" fillId="0" borderId="0" xfId="0" applyNumberFormat="1" applyFont="1" applyAlignment="1">
      <alignment horizontal="center" vertical="center"/>
    </xf>
    <xf numFmtId="178" fontId="3" fillId="0" borderId="0" xfId="0" applyNumberFormat="1" applyFont="1" applyAlignment="1">
      <alignment vertical="center"/>
    </xf>
    <xf numFmtId="0" fontId="8" fillId="2" borderId="0" xfId="0" applyFont="1" applyFill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49" fontId="3" fillId="0" borderId="0" xfId="1" quotePrefix="1" applyNumberFormat="1" applyFont="1" applyFill="1" applyBorder="1" applyAlignment="1">
      <alignment horizontal="right" vertical="center"/>
    </xf>
    <xf numFmtId="0" fontId="3" fillId="0" borderId="11" xfId="0" applyFont="1" applyFill="1" applyBorder="1" applyAlignment="1">
      <alignment vertical="center"/>
    </xf>
    <xf numFmtId="0" fontId="9" fillId="0" borderId="0" xfId="0" applyFont="1" applyFill="1" applyAlignment="1">
      <alignment vertical="center"/>
    </xf>
    <xf numFmtId="49" fontId="3" fillId="0" borderId="6" xfId="0" quotePrefix="1" applyNumberFormat="1" applyFont="1" applyFill="1" applyBorder="1" applyAlignment="1">
      <alignment vertical="center"/>
    </xf>
    <xf numFmtId="49" fontId="3" fillId="0" borderId="0" xfId="0" quotePrefix="1" applyNumberFormat="1" applyFont="1" applyFill="1" applyBorder="1" applyAlignment="1">
      <alignment vertical="center"/>
    </xf>
    <xf numFmtId="3" fontId="3" fillId="0" borderId="0" xfId="0" quotePrefix="1" applyNumberFormat="1" applyFont="1" applyFill="1" applyBorder="1" applyAlignment="1">
      <alignment horizontal="right" vertical="center"/>
    </xf>
    <xf numFmtId="49" fontId="3" fillId="0" borderId="11" xfId="0" quotePrefix="1" applyNumberFormat="1" applyFont="1" applyFill="1" applyBorder="1" applyAlignment="1">
      <alignment vertical="center"/>
    </xf>
    <xf numFmtId="0" fontId="5" fillId="2" borderId="3" xfId="0" applyFont="1" applyFill="1" applyBorder="1" applyAlignment="1">
      <alignment horizontal="center" vertical="center" shrinkToFit="1"/>
    </xf>
    <xf numFmtId="0" fontId="10" fillId="0" borderId="0" xfId="0" applyFont="1" applyAlignment="1">
      <alignment vertical="center"/>
    </xf>
    <xf numFmtId="0" fontId="5" fillId="2" borderId="6" xfId="0" applyFont="1" applyFill="1" applyBorder="1" applyAlignment="1">
      <alignment vertical="center"/>
    </xf>
    <xf numFmtId="0" fontId="3" fillId="2" borderId="11" xfId="0" applyFont="1" applyFill="1" applyBorder="1" applyAlignment="1">
      <alignment horizontal="right" vertical="center"/>
    </xf>
    <xf numFmtId="0" fontId="11" fillId="2" borderId="0" xfId="0" applyFont="1" applyFill="1" applyAlignment="1">
      <alignment vertical="center"/>
    </xf>
    <xf numFmtId="0" fontId="11" fillId="2" borderId="0" xfId="0" quotePrefix="1" applyFont="1" applyFill="1" applyAlignment="1">
      <alignment horizontal="right" vertical="center"/>
    </xf>
    <xf numFmtId="0" fontId="11" fillId="2" borderId="0" xfId="0" applyFont="1" applyFill="1" applyAlignment="1">
      <alignment horizontal="right" vertical="center"/>
    </xf>
    <xf numFmtId="0" fontId="11" fillId="0" borderId="0" xfId="0" applyFont="1" applyAlignment="1">
      <alignment vertical="center"/>
    </xf>
    <xf numFmtId="0" fontId="14" fillId="2" borderId="0" xfId="0" applyFont="1" applyFill="1" applyAlignment="1">
      <alignment vertical="center"/>
    </xf>
    <xf numFmtId="0" fontId="15" fillId="2" borderId="0" xfId="0" applyFont="1" applyFill="1" applyAlignment="1">
      <alignment horizontal="right" vertical="center"/>
    </xf>
    <xf numFmtId="0" fontId="14" fillId="2" borderId="2" xfId="0" applyFont="1" applyFill="1" applyBorder="1" applyAlignment="1">
      <alignment vertical="center"/>
    </xf>
    <xf numFmtId="0" fontId="11" fillId="2" borderId="2" xfId="0" applyFont="1" applyFill="1" applyBorder="1" applyAlignment="1">
      <alignment vertical="center"/>
    </xf>
    <xf numFmtId="0" fontId="11" fillId="2" borderId="7" xfId="0" applyFont="1" applyFill="1" applyBorder="1" applyAlignment="1">
      <alignment vertical="center"/>
    </xf>
    <xf numFmtId="0" fontId="11" fillId="2" borderId="5" xfId="0" applyFont="1" applyFill="1" applyBorder="1" applyAlignment="1">
      <alignment vertical="center"/>
    </xf>
    <xf numFmtId="0" fontId="11" fillId="2" borderId="6" xfId="0" applyFont="1" applyFill="1" applyBorder="1" applyAlignment="1">
      <alignment vertical="center"/>
    </xf>
    <xf numFmtId="0" fontId="11" fillId="2" borderId="3" xfId="0" applyFont="1" applyFill="1" applyBorder="1" applyAlignment="1">
      <alignment horizontal="center" vertical="center"/>
    </xf>
    <xf numFmtId="0" fontId="16" fillId="2" borderId="3" xfId="0" applyFont="1" applyFill="1" applyBorder="1" applyAlignment="1">
      <alignment horizontal="center" vertical="center" shrinkToFit="1"/>
    </xf>
    <xf numFmtId="0" fontId="16" fillId="2" borderId="3" xfId="0" applyFont="1" applyFill="1" applyBorder="1" applyAlignment="1">
      <alignment horizontal="center" vertical="center"/>
    </xf>
    <xf numFmtId="0" fontId="16" fillId="2" borderId="9" xfId="0" applyFont="1" applyFill="1" applyBorder="1" applyAlignment="1">
      <alignment horizontal="center" vertical="center"/>
    </xf>
    <xf numFmtId="0" fontId="11" fillId="0" borderId="4" xfId="0" applyFont="1" applyBorder="1" applyAlignment="1">
      <alignment vertical="center"/>
    </xf>
    <xf numFmtId="0" fontId="16" fillId="2" borderId="4" xfId="0" applyFont="1" applyFill="1" applyBorder="1" applyAlignment="1">
      <alignment horizontal="center" vertical="center"/>
    </xf>
    <xf numFmtId="0" fontId="16" fillId="2" borderId="12" xfId="0" applyFont="1" applyFill="1" applyBorder="1" applyAlignment="1">
      <alignment horizontal="center" vertical="center"/>
    </xf>
    <xf numFmtId="0" fontId="11" fillId="2" borderId="13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38" fontId="11" fillId="2" borderId="4" xfId="1" applyFont="1" applyFill="1" applyBorder="1" applyAlignment="1">
      <alignment vertical="center"/>
    </xf>
    <xf numFmtId="0" fontId="11" fillId="2" borderId="4" xfId="0" applyFont="1" applyFill="1" applyBorder="1" applyAlignment="1">
      <alignment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vertical="center"/>
    </xf>
    <xf numFmtId="38" fontId="11" fillId="0" borderId="0" xfId="0" applyNumberFormat="1" applyFont="1" applyFill="1" applyAlignment="1">
      <alignment vertical="center"/>
    </xf>
    <xf numFmtId="0" fontId="11" fillId="0" borderId="0" xfId="0" applyFont="1" applyAlignment="1">
      <alignment horizontal="center" vertical="center"/>
    </xf>
    <xf numFmtId="38" fontId="5" fillId="2" borderId="0" xfId="0" applyNumberFormat="1" applyFont="1" applyFill="1" applyAlignment="1">
      <alignment vertical="center"/>
    </xf>
    <xf numFmtId="38" fontId="3" fillId="3" borderId="0" xfId="0" applyNumberFormat="1" applyFont="1" applyFill="1" applyAlignment="1">
      <alignment vertical="center"/>
    </xf>
    <xf numFmtId="38" fontId="5" fillId="0" borderId="9" xfId="1" applyFont="1" applyFill="1" applyBorder="1" applyAlignment="1">
      <alignment vertical="center"/>
    </xf>
    <xf numFmtId="0" fontId="17" fillId="2" borderId="0" xfId="0" applyFont="1" applyFill="1" applyAlignment="1">
      <alignment vertical="center"/>
    </xf>
    <xf numFmtId="0" fontId="9" fillId="0" borderId="0" xfId="0" applyFont="1" applyFill="1" applyAlignment="1">
      <alignment horizontal="left" vertical="center"/>
    </xf>
    <xf numFmtId="0" fontId="9" fillId="0" borderId="0" xfId="0" quotePrefix="1" applyFont="1" applyFill="1" applyAlignment="1">
      <alignment horizontal="left" vertical="center"/>
    </xf>
    <xf numFmtId="38" fontId="11" fillId="2" borderId="4" xfId="2" applyFont="1" applyFill="1" applyBorder="1" applyAlignment="1">
      <alignment vertical="center"/>
    </xf>
    <xf numFmtId="38" fontId="3" fillId="2" borderId="4" xfId="3" applyFont="1" applyFill="1" applyBorder="1" applyAlignment="1">
      <alignment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38" fontId="3" fillId="2" borderId="14" xfId="1" applyFont="1" applyFill="1" applyBorder="1" applyAlignment="1">
      <alignment horizontal="center" vertical="center"/>
    </xf>
    <xf numFmtId="38" fontId="3" fillId="2" borderId="15" xfId="1" applyFont="1" applyFill="1" applyBorder="1" applyAlignment="1">
      <alignment horizontal="center" vertical="center"/>
    </xf>
    <xf numFmtId="38" fontId="3" fillId="2" borderId="19" xfId="1" applyFont="1" applyFill="1" applyBorder="1" applyAlignment="1">
      <alignment vertical="center"/>
    </xf>
    <xf numFmtId="38" fontId="3" fillId="2" borderId="21" xfId="1" applyFont="1" applyFill="1" applyBorder="1" applyAlignment="1">
      <alignment vertical="center"/>
    </xf>
    <xf numFmtId="0" fontId="3" fillId="2" borderId="21" xfId="0" applyFont="1" applyFill="1" applyBorder="1" applyAlignment="1">
      <alignment vertical="center"/>
    </xf>
    <xf numFmtId="38" fontId="3" fillId="2" borderId="20" xfId="1" applyFont="1" applyFill="1" applyBorder="1" applyAlignment="1">
      <alignment vertical="center"/>
    </xf>
    <xf numFmtId="38" fontId="3" fillId="2" borderId="22" xfId="1" applyFont="1" applyFill="1" applyBorder="1" applyAlignment="1">
      <alignment vertical="center"/>
    </xf>
    <xf numFmtId="0" fontId="3" fillId="2" borderId="22" xfId="0" applyFont="1" applyFill="1" applyBorder="1" applyAlignment="1">
      <alignment vertical="center"/>
    </xf>
    <xf numFmtId="176" fontId="3" fillId="2" borderId="19" xfId="1" applyNumberFormat="1" applyFont="1" applyFill="1" applyBorder="1" applyAlignment="1">
      <alignment vertical="center"/>
    </xf>
    <xf numFmtId="176" fontId="3" fillId="2" borderId="20" xfId="1" applyNumberFormat="1" applyFont="1" applyFill="1" applyBorder="1" applyAlignment="1">
      <alignment vertical="center"/>
    </xf>
    <xf numFmtId="0" fontId="3" fillId="2" borderId="16" xfId="0" applyFont="1" applyFill="1" applyBorder="1" applyAlignment="1">
      <alignment horizontal="center" vertical="center"/>
    </xf>
    <xf numFmtId="38" fontId="3" fillId="2" borderId="16" xfId="1" applyFont="1" applyFill="1" applyBorder="1" applyAlignment="1">
      <alignment vertical="center"/>
    </xf>
    <xf numFmtId="0" fontId="3" fillId="2" borderId="17" xfId="0" applyFont="1" applyFill="1" applyBorder="1" applyAlignment="1">
      <alignment horizontal="center" vertical="center"/>
    </xf>
    <xf numFmtId="38" fontId="3" fillId="2" borderId="17" xfId="1" applyFont="1" applyFill="1" applyBorder="1" applyAlignment="1">
      <alignment vertical="center"/>
    </xf>
    <xf numFmtId="0" fontId="11" fillId="2" borderId="2" xfId="0" applyFont="1" applyFill="1" applyBorder="1" applyAlignment="1">
      <alignment horizontal="center" vertical="center"/>
    </xf>
    <xf numFmtId="38" fontId="11" fillId="2" borderId="2" xfId="1" applyFont="1" applyFill="1" applyBorder="1" applyAlignment="1">
      <alignment vertical="center"/>
    </xf>
    <xf numFmtId="38" fontId="11" fillId="2" borderId="2" xfId="2" applyFont="1" applyFill="1" applyBorder="1" applyAlignment="1">
      <alignment vertical="center"/>
    </xf>
    <xf numFmtId="3" fontId="3" fillId="2" borderId="2" xfId="1" applyNumberFormat="1" applyFont="1" applyFill="1" applyBorder="1" applyAlignment="1">
      <alignment vertical="center"/>
    </xf>
    <xf numFmtId="4" fontId="3" fillId="2" borderId="2" xfId="1" applyNumberFormat="1" applyFont="1" applyFill="1" applyBorder="1" applyAlignment="1">
      <alignment vertical="center"/>
    </xf>
    <xf numFmtId="38" fontId="11" fillId="2" borderId="3" xfId="1" applyFont="1" applyFill="1" applyBorder="1" applyAlignment="1">
      <alignment vertical="center"/>
    </xf>
    <xf numFmtId="38" fontId="11" fillId="2" borderId="3" xfId="2" applyFont="1" applyFill="1" applyBorder="1" applyAlignment="1">
      <alignment vertical="center"/>
    </xf>
    <xf numFmtId="3" fontId="3" fillId="2" borderId="3" xfId="1" applyNumberFormat="1" applyFont="1" applyFill="1" applyBorder="1" applyAlignment="1">
      <alignment vertical="center"/>
    </xf>
    <xf numFmtId="4" fontId="3" fillId="2" borderId="3" xfId="1" applyNumberFormat="1" applyFont="1" applyFill="1" applyBorder="1" applyAlignment="1">
      <alignment vertical="center"/>
    </xf>
    <xf numFmtId="38" fontId="11" fillId="2" borderId="3" xfId="1" applyFont="1" applyFill="1" applyBorder="1" applyAlignment="1">
      <alignment horizontal="center" vertical="center"/>
    </xf>
    <xf numFmtId="4" fontId="3" fillId="0" borderId="3" xfId="1" applyNumberFormat="1" applyFont="1" applyFill="1" applyBorder="1" applyAlignment="1">
      <alignment vertical="center"/>
    </xf>
    <xf numFmtId="0" fontId="11" fillId="2" borderId="16" xfId="0" applyFont="1" applyFill="1" applyBorder="1" applyAlignment="1">
      <alignment horizontal="center" vertical="center"/>
    </xf>
    <xf numFmtId="38" fontId="11" fillId="2" borderId="16" xfId="1" applyFont="1" applyFill="1" applyBorder="1" applyAlignment="1">
      <alignment vertical="center"/>
    </xf>
    <xf numFmtId="38" fontId="11" fillId="2" borderId="16" xfId="2" applyFont="1" applyFill="1" applyBorder="1" applyAlignment="1">
      <alignment vertical="center"/>
    </xf>
    <xf numFmtId="3" fontId="3" fillId="2" borderId="16" xfId="1" applyNumberFormat="1" applyFont="1" applyFill="1" applyBorder="1" applyAlignment="1">
      <alignment vertical="center"/>
    </xf>
    <xf numFmtId="4" fontId="3" fillId="2" borderId="16" xfId="1" applyNumberFormat="1" applyFont="1" applyFill="1" applyBorder="1" applyAlignment="1">
      <alignment vertical="center"/>
    </xf>
    <xf numFmtId="38" fontId="11" fillId="2" borderId="16" xfId="1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/>
    </xf>
    <xf numFmtId="38" fontId="11" fillId="2" borderId="17" xfId="1" applyFont="1" applyFill="1" applyBorder="1" applyAlignment="1">
      <alignment vertical="center"/>
    </xf>
    <xf numFmtId="38" fontId="11" fillId="2" borderId="17" xfId="2" applyFont="1" applyFill="1" applyBorder="1" applyAlignment="1">
      <alignment vertical="center"/>
    </xf>
    <xf numFmtId="3" fontId="3" fillId="2" borderId="17" xfId="1" applyNumberFormat="1" applyFont="1" applyFill="1" applyBorder="1" applyAlignment="1">
      <alignment vertical="center"/>
    </xf>
    <xf numFmtId="4" fontId="3" fillId="2" borderId="17" xfId="1" applyNumberFormat="1" applyFont="1" applyFill="1" applyBorder="1" applyAlignment="1">
      <alignment vertical="center"/>
    </xf>
    <xf numFmtId="38" fontId="11" fillId="2" borderId="17" xfId="1" applyFont="1" applyFill="1" applyBorder="1" applyAlignment="1">
      <alignment horizontal="center" vertical="center"/>
    </xf>
    <xf numFmtId="4" fontId="3" fillId="0" borderId="16" xfId="1" applyNumberFormat="1" applyFont="1" applyFill="1" applyBorder="1" applyAlignment="1">
      <alignment vertical="center"/>
    </xf>
    <xf numFmtId="3" fontId="3" fillId="2" borderId="4" xfId="1" applyNumberFormat="1" applyFont="1" applyFill="1" applyBorder="1" applyAlignment="1">
      <alignment vertical="center"/>
    </xf>
    <xf numFmtId="4" fontId="3" fillId="2" borderId="4" xfId="1" applyNumberFormat="1" applyFont="1" applyFill="1" applyBorder="1" applyAlignment="1">
      <alignment vertical="center"/>
    </xf>
    <xf numFmtId="38" fontId="11" fillId="2" borderId="4" xfId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79" fontId="3" fillId="0" borderId="2" xfId="0" applyNumberFormat="1" applyFont="1" applyBorder="1" applyAlignment="1">
      <alignment vertical="center" shrinkToFit="1"/>
    </xf>
    <xf numFmtId="0" fontId="3" fillId="0" borderId="3" xfId="0" applyFont="1" applyFill="1" applyBorder="1" applyAlignment="1">
      <alignment horizontal="center" vertical="center"/>
    </xf>
    <xf numFmtId="179" fontId="3" fillId="0" borderId="3" xfId="0" applyNumberFormat="1" applyFont="1" applyBorder="1" applyAlignment="1">
      <alignment vertical="center" shrinkToFit="1"/>
    </xf>
    <xf numFmtId="38" fontId="3" fillId="0" borderId="3" xfId="1" applyFont="1" applyFill="1" applyBorder="1" applyAlignment="1">
      <alignment vertical="center"/>
    </xf>
    <xf numFmtId="0" fontId="3" fillId="0" borderId="16" xfId="0" applyFont="1" applyFill="1" applyBorder="1" applyAlignment="1">
      <alignment horizontal="center" vertical="center"/>
    </xf>
    <xf numFmtId="179" fontId="3" fillId="0" borderId="16" xfId="0" applyNumberFormat="1" applyFont="1" applyBorder="1" applyAlignment="1">
      <alignment vertical="center" shrinkToFit="1"/>
    </xf>
    <xf numFmtId="0" fontId="3" fillId="0" borderId="17" xfId="0" applyFont="1" applyFill="1" applyBorder="1" applyAlignment="1">
      <alignment horizontal="center" vertical="center"/>
    </xf>
    <xf numFmtId="179" fontId="3" fillId="0" borderId="17" xfId="0" applyNumberFormat="1" applyFont="1" applyBorder="1" applyAlignment="1">
      <alignment vertical="center" shrinkToFit="1"/>
    </xf>
    <xf numFmtId="0" fontId="3" fillId="0" borderId="4" xfId="0" applyFont="1" applyFill="1" applyBorder="1" applyAlignment="1">
      <alignment horizontal="center" vertical="center"/>
    </xf>
    <xf numFmtId="179" fontId="3" fillId="0" borderId="4" xfId="0" applyNumberFormat="1" applyFont="1" applyBorder="1" applyAlignment="1">
      <alignment vertical="center" shrinkToFit="1"/>
    </xf>
    <xf numFmtId="38" fontId="3" fillId="2" borderId="2" xfId="3" applyFont="1" applyFill="1" applyBorder="1" applyAlignment="1">
      <alignment vertical="center"/>
    </xf>
    <xf numFmtId="38" fontId="3" fillId="2" borderId="3" xfId="3" applyFont="1" applyFill="1" applyBorder="1" applyAlignment="1">
      <alignment vertical="center"/>
    </xf>
    <xf numFmtId="38" fontId="3" fillId="2" borderId="16" xfId="3" applyFont="1" applyFill="1" applyBorder="1" applyAlignment="1">
      <alignment vertical="center"/>
    </xf>
    <xf numFmtId="38" fontId="3" fillId="2" borderId="16" xfId="1" applyFont="1" applyFill="1" applyBorder="1" applyAlignment="1">
      <alignment horizontal="center" vertical="center"/>
    </xf>
    <xf numFmtId="38" fontId="3" fillId="2" borderId="17" xfId="3" applyFont="1" applyFill="1" applyBorder="1" applyAlignment="1">
      <alignment vertical="center"/>
    </xf>
    <xf numFmtId="38" fontId="3" fillId="2" borderId="17" xfId="1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38" fontId="3" fillId="2" borderId="5" xfId="1" applyFont="1" applyFill="1" applyBorder="1" applyAlignment="1">
      <alignment vertical="center"/>
    </xf>
    <xf numFmtId="38" fontId="3" fillId="2" borderId="7" xfId="1" applyFont="1" applyFill="1" applyBorder="1" applyAlignment="1">
      <alignment vertical="center"/>
    </xf>
    <xf numFmtId="38" fontId="3" fillId="2" borderId="23" xfId="1" applyFont="1" applyFill="1" applyBorder="1" applyAlignment="1">
      <alignment vertical="center"/>
    </xf>
    <xf numFmtId="38" fontId="3" fillId="2" borderId="25" xfId="1" applyFont="1" applyFill="1" applyBorder="1" applyAlignment="1">
      <alignment vertical="center"/>
    </xf>
    <xf numFmtId="0" fontId="3" fillId="2" borderId="25" xfId="0" applyFont="1" applyFill="1" applyBorder="1" applyAlignment="1">
      <alignment vertical="center"/>
    </xf>
    <xf numFmtId="38" fontId="3" fillId="2" borderId="24" xfId="1" applyFont="1" applyFill="1" applyBorder="1" applyAlignment="1">
      <alignment vertical="center"/>
    </xf>
    <xf numFmtId="38" fontId="3" fillId="2" borderId="26" xfId="1" applyFont="1" applyFill="1" applyBorder="1" applyAlignment="1">
      <alignment vertical="center"/>
    </xf>
    <xf numFmtId="0" fontId="3" fillId="2" borderId="26" xfId="0" applyFont="1" applyFill="1" applyBorder="1" applyAlignment="1">
      <alignment vertical="center"/>
    </xf>
    <xf numFmtId="0" fontId="8" fillId="0" borderId="0" xfId="0" applyFont="1" applyAlignment="1">
      <alignment horizontal="right" vertical="center"/>
    </xf>
    <xf numFmtId="0" fontId="3" fillId="0" borderId="11" xfId="0" applyFont="1" applyBorder="1" applyAlignment="1">
      <alignment horizontal="right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25" xfId="0" applyFont="1" applyFill="1" applyBorder="1" applyAlignment="1">
      <alignment horizontal="center" vertical="center"/>
    </xf>
    <xf numFmtId="38" fontId="3" fillId="0" borderId="7" xfId="1" applyFont="1" applyFill="1" applyBorder="1" applyAlignment="1">
      <alignment vertical="center"/>
    </xf>
    <xf numFmtId="179" fontId="3" fillId="0" borderId="8" xfId="0" applyNumberFormat="1" applyFont="1" applyFill="1" applyBorder="1" applyAlignment="1">
      <alignment vertical="center" shrinkToFit="1"/>
    </xf>
    <xf numFmtId="38" fontId="3" fillId="0" borderId="9" xfId="1" applyFont="1" applyFill="1" applyBorder="1" applyAlignment="1">
      <alignment vertical="center"/>
    </xf>
    <xf numFmtId="179" fontId="18" fillId="0" borderId="8" xfId="0" applyNumberFormat="1" applyFont="1" applyFill="1" applyBorder="1" applyAlignment="1">
      <alignment vertical="center" shrinkToFit="1"/>
    </xf>
    <xf numFmtId="179" fontId="3" fillId="0" borderId="10" xfId="0" applyNumberFormat="1" applyFont="1" applyFill="1" applyBorder="1" applyAlignment="1">
      <alignment vertical="center" shrinkToFit="1"/>
    </xf>
    <xf numFmtId="38" fontId="3" fillId="0" borderId="12" xfId="1" applyFont="1" applyFill="1" applyBorder="1" applyAlignment="1">
      <alignment vertical="center"/>
    </xf>
    <xf numFmtId="179" fontId="3" fillId="0" borderId="23" xfId="0" applyNumberFormat="1" applyFont="1" applyFill="1" applyBorder="1" applyAlignment="1">
      <alignment vertical="center" shrinkToFit="1"/>
    </xf>
    <xf numFmtId="38" fontId="3" fillId="0" borderId="25" xfId="1" applyFont="1" applyFill="1" applyBorder="1" applyAlignment="1">
      <alignment vertical="center"/>
    </xf>
    <xf numFmtId="0" fontId="3" fillId="0" borderId="7" xfId="0" applyFont="1" applyFill="1" applyBorder="1" applyAlignment="1">
      <alignment horizontal="center" vertical="center"/>
    </xf>
    <xf numFmtId="179" fontId="3" fillId="0" borderId="3" xfId="0" applyNumberFormat="1" applyFont="1" applyFill="1" applyBorder="1" applyAlignment="1">
      <alignment vertical="center" shrinkToFit="1"/>
    </xf>
    <xf numFmtId="179" fontId="3" fillId="0" borderId="16" xfId="0" applyNumberFormat="1" applyFont="1" applyFill="1" applyBorder="1" applyAlignment="1">
      <alignment vertical="center" shrinkToFit="1"/>
    </xf>
    <xf numFmtId="179" fontId="18" fillId="0" borderId="3" xfId="0" applyNumberFormat="1" applyFont="1" applyFill="1" applyBorder="1" applyAlignment="1">
      <alignment vertical="center" shrinkToFit="1"/>
    </xf>
    <xf numFmtId="179" fontId="3" fillId="0" borderId="4" xfId="0" applyNumberFormat="1" applyFont="1" applyFill="1" applyBorder="1" applyAlignment="1">
      <alignment vertical="center" shrinkToFit="1"/>
    </xf>
    <xf numFmtId="0" fontId="3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49" fontId="3" fillId="0" borderId="0" xfId="0" applyNumberFormat="1" applyFont="1" applyAlignment="1">
      <alignment vertical="center"/>
    </xf>
    <xf numFmtId="38" fontId="3" fillId="2" borderId="0" xfId="1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179" fontId="3" fillId="0" borderId="24" xfId="0" applyNumberFormat="1" applyFont="1" applyFill="1" applyBorder="1" applyAlignment="1">
      <alignment vertical="center" shrinkToFit="1"/>
    </xf>
    <xf numFmtId="179" fontId="3" fillId="0" borderId="17" xfId="0" applyNumberFormat="1" applyFont="1" applyFill="1" applyBorder="1" applyAlignment="1">
      <alignment vertical="center" shrinkToFit="1"/>
    </xf>
    <xf numFmtId="3" fontId="11" fillId="2" borderId="4" xfId="1" applyNumberFormat="1" applyFont="1" applyFill="1" applyBorder="1" applyAlignment="1">
      <alignment vertical="center"/>
    </xf>
    <xf numFmtId="4" fontId="11" fillId="2" borderId="4" xfId="1" applyNumberFormat="1" applyFont="1" applyFill="1" applyBorder="1" applyAlignment="1">
      <alignment vertical="center"/>
    </xf>
    <xf numFmtId="0" fontId="3" fillId="0" borderId="9" xfId="0" applyFont="1" applyFill="1" applyBorder="1" applyAlignment="1">
      <alignment horizontal="center" vertical="center"/>
    </xf>
    <xf numFmtId="177" fontId="3" fillId="2" borderId="9" xfId="0" applyNumberFormat="1" applyFont="1" applyFill="1" applyBorder="1" applyAlignment="1">
      <alignment vertical="center"/>
    </xf>
    <xf numFmtId="3" fontId="3" fillId="0" borderId="0" xfId="1" applyNumberFormat="1" applyFont="1" applyBorder="1" applyAlignment="1">
      <alignment horizontal="right" vertical="center"/>
    </xf>
    <xf numFmtId="38" fontId="7" fillId="0" borderId="1" xfId="1" applyFont="1" applyFill="1" applyBorder="1" applyAlignment="1">
      <alignment horizontal="center" vertical="center" wrapText="1"/>
    </xf>
    <xf numFmtId="177" fontId="6" fillId="0" borderId="1" xfId="0" applyNumberFormat="1" applyFont="1" applyFill="1" applyBorder="1" applyAlignment="1">
      <alignment horizontal="center" vertical="center"/>
    </xf>
    <xf numFmtId="38" fontId="3" fillId="2" borderId="1" xfId="1" applyFont="1" applyFill="1" applyBorder="1" applyAlignment="1">
      <alignment horizontal="center" vertical="center"/>
    </xf>
    <xf numFmtId="38" fontId="3" fillId="2" borderId="18" xfId="1" applyFont="1" applyFill="1" applyBorder="1" applyAlignment="1">
      <alignment vertical="center"/>
    </xf>
    <xf numFmtId="38" fontId="3" fillId="2" borderId="13" xfId="1" applyFont="1" applyFill="1" applyBorder="1" applyAlignment="1">
      <alignment vertical="center"/>
    </xf>
    <xf numFmtId="0" fontId="3" fillId="2" borderId="13" xfId="0" applyFont="1" applyFill="1" applyBorder="1" applyAlignment="1">
      <alignment vertical="center"/>
    </xf>
    <xf numFmtId="0" fontId="3" fillId="3" borderId="0" xfId="0" applyFont="1" applyFill="1" applyAlignment="1">
      <alignment horizontal="right" vertical="center"/>
    </xf>
    <xf numFmtId="38" fontId="6" fillId="2" borderId="0" xfId="1" applyFont="1" applyFill="1" applyBorder="1" applyAlignment="1">
      <alignment horizontal="distributed" vertical="center"/>
    </xf>
    <xf numFmtId="38" fontId="6" fillId="2" borderId="0" xfId="1" applyFont="1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177" fontId="3" fillId="2" borderId="0" xfId="0" applyNumberFormat="1" applyFont="1" applyFill="1" applyBorder="1" applyAlignment="1">
      <alignment vertical="center"/>
    </xf>
    <xf numFmtId="38" fontId="3" fillId="2" borderId="1" xfId="1" applyFont="1" applyFill="1" applyBorder="1" applyAlignment="1">
      <alignment vertical="center"/>
    </xf>
    <xf numFmtId="49" fontId="3" fillId="0" borderId="11" xfId="0" quotePrefix="1" applyNumberFormat="1" applyFont="1" applyFill="1" applyBorder="1" applyAlignment="1">
      <alignment horizontal="right" vertical="center"/>
    </xf>
    <xf numFmtId="49" fontId="3" fillId="0" borderId="6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right" vertical="center"/>
    </xf>
    <xf numFmtId="0" fontId="6" fillId="2" borderId="17" xfId="0" applyFont="1" applyFill="1" applyBorder="1" applyAlignment="1">
      <alignment horizontal="center" vertical="center"/>
    </xf>
    <xf numFmtId="176" fontId="3" fillId="2" borderId="0" xfId="1" applyNumberFormat="1" applyFont="1" applyFill="1" applyBorder="1" applyAlignment="1">
      <alignment vertical="center"/>
    </xf>
    <xf numFmtId="0" fontId="3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3" fillId="4" borderId="0" xfId="0" applyFont="1" applyFill="1" applyAlignment="1">
      <alignment vertical="center"/>
    </xf>
    <xf numFmtId="0" fontId="3" fillId="4" borderId="0" xfId="0" applyFont="1" applyFill="1" applyAlignment="1">
      <alignment vertical="center"/>
    </xf>
    <xf numFmtId="0" fontId="5" fillId="2" borderId="3" xfId="0" applyFont="1" applyFill="1" applyBorder="1" applyAlignment="1">
      <alignment horizontal="center" vertical="center"/>
    </xf>
    <xf numFmtId="38" fontId="6" fillId="2" borderId="8" xfId="1" applyFont="1" applyFill="1" applyBorder="1" applyAlignment="1">
      <alignment vertical="center"/>
    </xf>
    <xf numFmtId="0" fontId="7" fillId="2" borderId="0" xfId="0" applyFont="1" applyFill="1" applyBorder="1" applyAlignment="1">
      <alignment vertical="center"/>
    </xf>
    <xf numFmtId="0" fontId="7" fillId="2" borderId="8" xfId="0" applyFont="1" applyFill="1" applyBorder="1" applyAlignment="1">
      <alignment vertical="center"/>
    </xf>
    <xf numFmtId="180" fontId="3" fillId="0" borderId="10" xfId="0" applyNumberFormat="1" applyFont="1" applyBorder="1" applyAlignment="1">
      <alignment vertical="center"/>
    </xf>
    <xf numFmtId="180" fontId="3" fillId="0" borderId="11" xfId="0" applyNumberFormat="1" applyFont="1" applyBorder="1" applyAlignment="1">
      <alignment vertical="center"/>
    </xf>
    <xf numFmtId="180" fontId="3" fillId="0" borderId="11" xfId="0" applyNumberFormat="1" applyFont="1" applyFill="1" applyBorder="1" applyAlignment="1">
      <alignment vertical="center"/>
    </xf>
    <xf numFmtId="180" fontId="3" fillId="0" borderId="11" xfId="1" quotePrefix="1" applyNumberFormat="1" applyFont="1" applyFill="1" applyBorder="1" applyAlignment="1">
      <alignment horizontal="right" vertical="center"/>
    </xf>
    <xf numFmtId="180" fontId="3" fillId="0" borderId="12" xfId="0" applyNumberFormat="1" applyFont="1" applyBorder="1" applyAlignment="1">
      <alignment horizontal="left" vertical="center"/>
    </xf>
    <xf numFmtId="0" fontId="5" fillId="2" borderId="4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3" fontId="3" fillId="4" borderId="7" xfId="0" applyNumberFormat="1" applyFont="1" applyFill="1" applyBorder="1" applyAlignment="1">
      <alignment vertical="center"/>
    </xf>
    <xf numFmtId="38" fontId="3" fillId="0" borderId="11" xfId="1" applyFont="1" applyFill="1" applyBorder="1" applyAlignment="1">
      <alignment horizontal="center" vertical="center"/>
    </xf>
    <xf numFmtId="38" fontId="3" fillId="0" borderId="11" xfId="1" applyFont="1" applyFill="1" applyBorder="1" applyAlignment="1">
      <alignment vertical="center"/>
    </xf>
    <xf numFmtId="38" fontId="5" fillId="0" borderId="16" xfId="1" applyFont="1" applyFill="1" applyBorder="1" applyAlignment="1">
      <alignment vertical="center"/>
    </xf>
    <xf numFmtId="38" fontId="5" fillId="0" borderId="14" xfId="1" applyFont="1" applyFill="1" applyBorder="1" applyAlignment="1">
      <alignment vertical="center"/>
    </xf>
    <xf numFmtId="38" fontId="5" fillId="0" borderId="25" xfId="1" applyFont="1" applyFill="1" applyBorder="1" applyAlignment="1">
      <alignment horizontal="center" vertical="center"/>
    </xf>
    <xf numFmtId="38" fontId="5" fillId="0" borderId="21" xfId="1" applyFont="1" applyFill="1" applyBorder="1" applyAlignment="1">
      <alignment horizontal="center" vertical="center"/>
    </xf>
    <xf numFmtId="38" fontId="5" fillId="0" borderId="15" xfId="1" applyFont="1" applyFill="1" applyBorder="1" applyAlignment="1">
      <alignment horizontal="center" vertical="center"/>
    </xf>
    <xf numFmtId="38" fontId="5" fillId="0" borderId="15" xfId="1" applyFont="1" applyFill="1" applyBorder="1" applyAlignment="1">
      <alignment vertical="center"/>
    </xf>
    <xf numFmtId="38" fontId="5" fillId="0" borderId="7" xfId="1" applyFont="1" applyFill="1" applyBorder="1" applyAlignment="1">
      <alignment vertical="center"/>
    </xf>
    <xf numFmtId="38" fontId="5" fillId="0" borderId="21" xfId="1" applyFont="1" applyFill="1" applyBorder="1" applyAlignment="1">
      <alignment vertical="center"/>
    </xf>
    <xf numFmtId="38" fontId="5" fillId="0" borderId="2" xfId="1" applyFont="1" applyFill="1" applyBorder="1" applyAlignment="1">
      <alignment horizontal="center" vertical="center"/>
    </xf>
    <xf numFmtId="38" fontId="5" fillId="0" borderId="14" xfId="1" applyFont="1" applyFill="1" applyBorder="1" applyAlignment="1">
      <alignment horizontal="center" vertical="center"/>
    </xf>
    <xf numFmtId="38" fontId="5" fillId="0" borderId="3" xfId="1" applyFont="1" applyFill="1" applyBorder="1" applyAlignment="1">
      <alignment horizontal="center" vertical="center"/>
    </xf>
    <xf numFmtId="38" fontId="5" fillId="0" borderId="22" xfId="1" applyFont="1" applyFill="1" applyBorder="1" applyAlignment="1">
      <alignment vertical="center"/>
    </xf>
    <xf numFmtId="0" fontId="0" fillId="0" borderId="9" xfId="0" applyBorder="1"/>
    <xf numFmtId="38" fontId="5" fillId="0" borderId="14" xfId="1" applyFont="1" applyFill="1" applyBorder="1" applyAlignment="1">
      <alignment horizontal="right" vertical="center"/>
    </xf>
    <xf numFmtId="38" fontId="3" fillId="0" borderId="11" xfId="1" applyFont="1" applyFill="1" applyBorder="1" applyAlignment="1">
      <alignment horizontal="right" vertical="center"/>
    </xf>
    <xf numFmtId="38" fontId="5" fillId="0" borderId="3" xfId="1" applyFont="1" applyFill="1" applyBorder="1" applyAlignment="1">
      <alignment horizontal="right" vertical="center"/>
    </xf>
    <xf numFmtId="38" fontId="5" fillId="0" borderId="15" xfId="1" applyFont="1" applyFill="1" applyBorder="1" applyAlignment="1">
      <alignment horizontal="right" vertical="center"/>
    </xf>
    <xf numFmtId="38" fontId="5" fillId="0" borderId="4" xfId="1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vertical="center"/>
    </xf>
    <xf numFmtId="177" fontId="3" fillId="0" borderId="0" xfId="0" applyNumberFormat="1" applyFont="1" applyAlignment="1">
      <alignment vertical="center"/>
    </xf>
    <xf numFmtId="2" fontId="3" fillId="0" borderId="0" xfId="0" applyNumberFormat="1" applyFont="1" applyAlignment="1">
      <alignment vertical="center"/>
    </xf>
    <xf numFmtId="0" fontId="6" fillId="2" borderId="0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6" fillId="2" borderId="0" xfId="0" applyFont="1" applyFill="1" applyBorder="1" applyAlignment="1">
      <alignment vertical="center"/>
    </xf>
    <xf numFmtId="0" fontId="5" fillId="2" borderId="11" xfId="0" applyFont="1" applyFill="1" applyBorder="1" applyAlignment="1">
      <alignment vertical="center"/>
    </xf>
    <xf numFmtId="0" fontId="5" fillId="2" borderId="0" xfId="0" applyFont="1" applyFill="1" applyBorder="1" applyAlignment="1">
      <alignment horizontal="center" vertical="center"/>
    </xf>
    <xf numFmtId="38" fontId="6" fillId="4" borderId="0" xfId="1" applyFont="1" applyFill="1" applyBorder="1" applyAlignment="1">
      <alignment vertical="center"/>
    </xf>
    <xf numFmtId="20" fontId="5" fillId="2" borderId="0" xfId="0" applyNumberFormat="1" applyFont="1" applyFill="1" applyAlignment="1">
      <alignment vertical="center"/>
    </xf>
    <xf numFmtId="38" fontId="6" fillId="0" borderId="0" xfId="1" applyFont="1" applyFill="1" applyBorder="1" applyAlignment="1">
      <alignment horizontal="distributed" vertical="center"/>
    </xf>
    <xf numFmtId="38" fontId="6" fillId="0" borderId="0" xfId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0" fontId="7" fillId="4" borderId="0" xfId="0" applyFont="1" applyFill="1" applyBorder="1" applyAlignment="1">
      <alignment horizontal="center" vertical="center" wrapText="1"/>
    </xf>
    <xf numFmtId="0" fontId="5" fillId="4" borderId="0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0" fillId="4" borderId="0" xfId="0" applyFill="1" applyBorder="1" applyAlignment="1">
      <alignment vertical="center"/>
    </xf>
    <xf numFmtId="0" fontId="5" fillId="4" borderId="6" xfId="0" applyFont="1" applyFill="1" applyBorder="1" applyAlignment="1">
      <alignment vertical="center"/>
    </xf>
    <xf numFmtId="38" fontId="5" fillId="2" borderId="7" xfId="1" applyFont="1" applyFill="1" applyBorder="1" applyAlignment="1">
      <alignment vertical="center"/>
    </xf>
    <xf numFmtId="38" fontId="5" fillId="2" borderId="12" xfId="1" applyFont="1" applyFill="1" applyBorder="1" applyAlignment="1">
      <alignment vertical="center"/>
    </xf>
    <xf numFmtId="176" fontId="5" fillId="2" borderId="9" xfId="1" applyNumberFormat="1" applyFont="1" applyFill="1" applyBorder="1" applyAlignment="1">
      <alignment vertical="center"/>
    </xf>
    <xf numFmtId="38" fontId="6" fillId="2" borderId="11" xfId="1" applyFont="1" applyFill="1" applyBorder="1" applyAlignment="1">
      <alignment vertical="center"/>
    </xf>
    <xf numFmtId="49" fontId="3" fillId="0" borderId="6" xfId="0" quotePrefix="1" applyNumberFormat="1" applyFont="1" applyFill="1" applyBorder="1" applyAlignment="1">
      <alignment horizontal="right" vertical="center"/>
    </xf>
    <xf numFmtId="0" fontId="3" fillId="2" borderId="18" xfId="0" applyFont="1" applyFill="1" applyBorder="1" applyAlignment="1">
      <alignment horizontal="center" vertical="center"/>
    </xf>
    <xf numFmtId="38" fontId="3" fillId="0" borderId="3" xfId="2" applyFont="1" applyFill="1" applyBorder="1" applyAlignment="1">
      <alignment horizontal="right" vertical="center"/>
    </xf>
    <xf numFmtId="38" fontId="3" fillId="0" borderId="9" xfId="2" applyFont="1" applyFill="1" applyBorder="1" applyAlignment="1">
      <alignment horizontal="right" vertical="center"/>
    </xf>
    <xf numFmtId="38" fontId="5" fillId="0" borderId="28" xfId="1" applyFont="1" applyFill="1" applyBorder="1" applyAlignment="1">
      <alignment vertical="center"/>
    </xf>
    <xf numFmtId="0" fontId="7" fillId="2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38" fontId="6" fillId="2" borderId="0" xfId="1" applyFont="1" applyFill="1" applyAlignment="1">
      <alignment vertical="center"/>
    </xf>
    <xf numFmtId="177" fontId="6" fillId="2" borderId="0" xfId="0" applyNumberFormat="1" applyFont="1" applyFill="1" applyAlignment="1">
      <alignment vertical="center"/>
    </xf>
    <xf numFmtId="0" fontId="19" fillId="2" borderId="0" xfId="0" applyFont="1" applyFill="1" applyAlignment="1">
      <alignment horizontal="center" vertical="center"/>
    </xf>
    <xf numFmtId="49" fontId="8" fillId="2" borderId="0" xfId="0" applyNumberFormat="1" applyFont="1" applyFill="1" applyAlignment="1">
      <alignment horizontal="right" vertical="center"/>
    </xf>
    <xf numFmtId="49" fontId="13" fillId="0" borderId="0" xfId="0" applyNumberFormat="1" applyFont="1" applyAlignment="1">
      <alignment horizontal="right" vertical="center"/>
    </xf>
    <xf numFmtId="0" fontId="5" fillId="2" borderId="0" xfId="0" applyFont="1" applyFill="1" applyAlignment="1">
      <alignment horizontal="right" vertical="center"/>
    </xf>
    <xf numFmtId="49" fontId="3" fillId="0" borderId="6" xfId="0" quotePrefix="1" applyNumberFormat="1" applyFont="1" applyFill="1" applyBorder="1" applyAlignment="1">
      <alignment horizontal="right" vertical="center"/>
    </xf>
    <xf numFmtId="49" fontId="0" fillId="0" borderId="6" xfId="0" applyNumberFormat="1" applyFont="1" applyBorder="1" applyAlignment="1">
      <alignment horizontal="right" vertical="center"/>
    </xf>
    <xf numFmtId="49" fontId="3" fillId="0" borderId="0" xfId="1" applyNumberFormat="1" applyFont="1" applyFill="1" applyBorder="1" applyAlignment="1">
      <alignment horizontal="right" vertical="center"/>
    </xf>
    <xf numFmtId="49" fontId="3" fillId="0" borderId="11" xfId="1" applyNumberFormat="1" applyFont="1" applyFill="1" applyBorder="1" applyAlignment="1">
      <alignment horizontal="right" vertical="center"/>
    </xf>
    <xf numFmtId="49" fontId="3" fillId="0" borderId="6" xfId="1" applyNumberFormat="1" applyFont="1" applyFill="1" applyBorder="1" applyAlignment="1">
      <alignment horizontal="right" vertical="center"/>
    </xf>
    <xf numFmtId="0" fontId="11" fillId="2" borderId="10" xfId="0" applyFont="1" applyFill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8" fillId="2" borderId="0" xfId="0" applyFont="1" applyFill="1" applyBorder="1" applyAlignment="1">
      <alignment horizontal="right" vertical="center"/>
    </xf>
    <xf numFmtId="0" fontId="8" fillId="0" borderId="0" xfId="0" applyFont="1" applyBorder="1" applyAlignment="1">
      <alignment horizontal="right" vertical="center"/>
    </xf>
    <xf numFmtId="0" fontId="3" fillId="2" borderId="10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right" vertical="center"/>
    </xf>
    <xf numFmtId="0" fontId="3" fillId="0" borderId="0" xfId="0" applyFont="1" applyBorder="1" applyAlignment="1">
      <alignment horizontal="distributed" vertical="center"/>
    </xf>
    <xf numFmtId="0" fontId="9" fillId="0" borderId="0" xfId="0" applyFont="1" applyFill="1" applyAlignment="1">
      <alignment horizontal="left" vertical="center"/>
    </xf>
    <xf numFmtId="0" fontId="9" fillId="0" borderId="0" xfId="0" quotePrefix="1" applyFont="1" applyFill="1" applyAlignment="1">
      <alignment horizontal="left" vertical="center"/>
    </xf>
    <xf numFmtId="0" fontId="9" fillId="4" borderId="0" xfId="0" applyFont="1" applyFill="1" applyAlignment="1">
      <alignment horizontal="left" vertical="center"/>
    </xf>
    <xf numFmtId="0" fontId="9" fillId="4" borderId="0" xfId="0" quotePrefix="1" applyFont="1" applyFill="1" applyAlignment="1">
      <alignment horizontal="left" vertical="center"/>
    </xf>
    <xf numFmtId="0" fontId="12" fillId="0" borderId="0" xfId="0" quotePrefix="1" applyFont="1" applyFill="1" applyAlignment="1">
      <alignment horizontal="center" vertical="center"/>
    </xf>
    <xf numFmtId="0" fontId="7" fillId="2" borderId="0" xfId="0" applyFont="1" applyFill="1" applyBorder="1" applyAlignment="1">
      <alignment horizontal="distributed" vertical="center" wrapText="1"/>
    </xf>
    <xf numFmtId="0" fontId="7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 shrinkToFit="1"/>
    </xf>
    <xf numFmtId="0" fontId="8" fillId="2" borderId="7" xfId="0" applyFont="1" applyFill="1" applyBorder="1" applyAlignment="1">
      <alignment horizontal="center" vertical="center" shrinkToFit="1"/>
    </xf>
    <xf numFmtId="0" fontId="8" fillId="2" borderId="10" xfId="0" applyFont="1" applyFill="1" applyBorder="1" applyAlignment="1">
      <alignment horizontal="center" vertical="center" shrinkToFit="1"/>
    </xf>
    <xf numFmtId="0" fontId="8" fillId="2" borderId="12" xfId="0" applyFont="1" applyFill="1" applyBorder="1" applyAlignment="1">
      <alignment horizontal="center" vertical="center" shrinkToFit="1"/>
    </xf>
    <xf numFmtId="0" fontId="6" fillId="0" borderId="18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distributed" vertical="center" wrapText="1"/>
    </xf>
    <xf numFmtId="0" fontId="7" fillId="2" borderId="6" xfId="0" applyFont="1" applyFill="1" applyBorder="1" applyAlignment="1">
      <alignment horizontal="distributed" vertical="center"/>
    </xf>
    <xf numFmtId="0" fontId="8" fillId="2" borderId="5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distributed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0" fillId="0" borderId="13" xfId="0" applyBorder="1" applyAlignment="1">
      <alignment vertical="center"/>
    </xf>
    <xf numFmtId="0" fontId="3" fillId="2" borderId="0" xfId="0" applyFont="1" applyFill="1" applyBorder="1" applyAlignment="1">
      <alignment horizontal="left" vertical="center"/>
    </xf>
    <xf numFmtId="0" fontId="3" fillId="2" borderId="13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</cellXfs>
  <cellStyles count="13">
    <cellStyle name="桁区切り" xfId="1" builtinId="6"/>
    <cellStyle name="桁区切り 2" xfId="2" xr:uid="{00000000-0005-0000-0000-000001000000}"/>
    <cellStyle name="桁区切り 3" xfId="3" xr:uid="{00000000-0005-0000-0000-000002000000}"/>
    <cellStyle name="桁区切り 4" xfId="5" xr:uid="{00000000-0005-0000-0000-000003000000}"/>
    <cellStyle name="標準" xfId="0" builtinId="0"/>
    <cellStyle name="標準 2" xfId="4" xr:uid="{00000000-0005-0000-0000-000005000000}"/>
    <cellStyle name="標準 2 2" xfId="12" xr:uid="{00000000-0005-0000-0000-000003000000}"/>
    <cellStyle name="標準 2 3" xfId="11" xr:uid="{00000000-0005-0000-0000-000002000000}"/>
    <cellStyle name="標準 3" xfId="6" xr:uid="{00000000-0005-0000-0000-000006000000}"/>
    <cellStyle name="標準 4" xfId="7" xr:uid="{00000000-0005-0000-0000-000007000000}"/>
    <cellStyle name="標準 5" xfId="8" xr:uid="{00000000-0005-0000-0000-000008000000}"/>
    <cellStyle name="標準 6" xfId="9" xr:uid="{00000000-0005-0000-0000-000009000000}"/>
    <cellStyle name="標準 7" xfId="10" xr:uid="{00000000-0005-0000-0000-000039000000}"/>
  </cellStyles>
  <dxfs count="0"/>
  <tableStyles count="0" defaultTableStyle="TableStyleMedium9" defaultPivotStyle="PivotStyleLight16"/>
  <colors>
    <mruColors>
      <color rgb="FF00FF00"/>
      <color rgb="FFFFFF99"/>
      <color rgb="FFFB5F7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19</xdr:row>
      <xdr:rowOff>133350</xdr:rowOff>
    </xdr:from>
    <xdr:to>
      <xdr:col>11</xdr:col>
      <xdr:colOff>142875</xdr:colOff>
      <xdr:row>19</xdr:row>
      <xdr:rowOff>133350</xdr:rowOff>
    </xdr:to>
    <xdr:sp macro="" textlink="">
      <xdr:nvSpPr>
        <xdr:cNvPr id="4137" name="Line 1">
          <a:extLst>
            <a:ext uri="{FF2B5EF4-FFF2-40B4-BE49-F238E27FC236}">
              <a16:creationId xmlns:a16="http://schemas.microsoft.com/office/drawing/2014/main" id="{00000000-0008-0000-0900-000029100000}"/>
            </a:ext>
          </a:extLst>
        </xdr:cNvPr>
        <xdr:cNvSpPr>
          <a:spLocks noChangeShapeType="1"/>
        </xdr:cNvSpPr>
      </xdr:nvSpPr>
      <xdr:spPr bwMode="auto">
        <a:xfrm>
          <a:off x="1314450" y="4276725"/>
          <a:ext cx="3857625" cy="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9</xdr:col>
      <xdr:colOff>438150</xdr:colOff>
      <xdr:row>20</xdr:row>
      <xdr:rowOff>133350</xdr:rowOff>
    </xdr:from>
    <xdr:to>
      <xdr:col>11</xdr:col>
      <xdr:colOff>6350</xdr:colOff>
      <xdr:row>20</xdr:row>
      <xdr:rowOff>133350</xdr:rowOff>
    </xdr:to>
    <xdr:sp macro="" textlink="">
      <xdr:nvSpPr>
        <xdr:cNvPr id="4138" name="Line 2">
          <a:extLst>
            <a:ext uri="{FF2B5EF4-FFF2-40B4-BE49-F238E27FC236}">
              <a16:creationId xmlns:a16="http://schemas.microsoft.com/office/drawing/2014/main" id="{00000000-0008-0000-0900-00002A100000}"/>
            </a:ext>
          </a:extLst>
        </xdr:cNvPr>
        <xdr:cNvSpPr>
          <a:spLocks noChangeShapeType="1"/>
        </xdr:cNvSpPr>
      </xdr:nvSpPr>
      <xdr:spPr bwMode="auto">
        <a:xfrm>
          <a:off x="3867150" y="4521200"/>
          <a:ext cx="742950" cy="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9</xdr:col>
      <xdr:colOff>323850</xdr:colOff>
      <xdr:row>22</xdr:row>
      <xdr:rowOff>142875</xdr:rowOff>
    </xdr:from>
    <xdr:to>
      <xdr:col>11</xdr:col>
      <xdr:colOff>0</xdr:colOff>
      <xdr:row>22</xdr:row>
      <xdr:rowOff>142875</xdr:rowOff>
    </xdr:to>
    <xdr:sp macro="" textlink="">
      <xdr:nvSpPr>
        <xdr:cNvPr id="4139" name="Line 3">
          <a:extLst>
            <a:ext uri="{FF2B5EF4-FFF2-40B4-BE49-F238E27FC236}">
              <a16:creationId xmlns:a16="http://schemas.microsoft.com/office/drawing/2014/main" id="{00000000-0008-0000-0900-00002B100000}"/>
            </a:ext>
          </a:extLst>
        </xdr:cNvPr>
        <xdr:cNvSpPr>
          <a:spLocks noChangeShapeType="1"/>
        </xdr:cNvSpPr>
      </xdr:nvSpPr>
      <xdr:spPr bwMode="auto">
        <a:xfrm>
          <a:off x="4076700" y="5029200"/>
          <a:ext cx="952500" cy="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2</xdr:col>
      <xdr:colOff>676275</xdr:colOff>
      <xdr:row>40</xdr:row>
      <xdr:rowOff>133350</xdr:rowOff>
    </xdr:from>
    <xdr:to>
      <xdr:col>11</xdr:col>
      <xdr:colOff>123825</xdr:colOff>
      <xdr:row>40</xdr:row>
      <xdr:rowOff>133350</xdr:rowOff>
    </xdr:to>
    <xdr:sp macro="" textlink="">
      <xdr:nvSpPr>
        <xdr:cNvPr id="4140" name="Line 4">
          <a:extLst>
            <a:ext uri="{FF2B5EF4-FFF2-40B4-BE49-F238E27FC236}">
              <a16:creationId xmlns:a16="http://schemas.microsoft.com/office/drawing/2014/main" id="{00000000-0008-0000-0900-00002C100000}"/>
            </a:ext>
          </a:extLst>
        </xdr:cNvPr>
        <xdr:cNvSpPr>
          <a:spLocks noChangeShapeType="1"/>
        </xdr:cNvSpPr>
      </xdr:nvSpPr>
      <xdr:spPr bwMode="auto">
        <a:xfrm>
          <a:off x="1152525" y="9096375"/>
          <a:ext cx="4000500" cy="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7</xdr:col>
      <xdr:colOff>9525</xdr:colOff>
      <xdr:row>41</xdr:row>
      <xdr:rowOff>123825</xdr:rowOff>
    </xdr:from>
    <xdr:to>
      <xdr:col>10</xdr:col>
      <xdr:colOff>600075</xdr:colOff>
      <xdr:row>41</xdr:row>
      <xdr:rowOff>123825</xdr:rowOff>
    </xdr:to>
    <xdr:sp macro="" textlink="">
      <xdr:nvSpPr>
        <xdr:cNvPr id="4141" name="Line 5">
          <a:extLst>
            <a:ext uri="{FF2B5EF4-FFF2-40B4-BE49-F238E27FC236}">
              <a16:creationId xmlns:a16="http://schemas.microsoft.com/office/drawing/2014/main" id="{00000000-0008-0000-0900-00002D100000}"/>
            </a:ext>
          </a:extLst>
        </xdr:cNvPr>
        <xdr:cNvSpPr>
          <a:spLocks noChangeShapeType="1"/>
        </xdr:cNvSpPr>
      </xdr:nvSpPr>
      <xdr:spPr bwMode="auto">
        <a:xfrm flipV="1">
          <a:off x="3286125" y="9334500"/>
          <a:ext cx="1743075" cy="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7</xdr:col>
      <xdr:colOff>38100</xdr:colOff>
      <xdr:row>43</xdr:row>
      <xdr:rowOff>142875</xdr:rowOff>
    </xdr:from>
    <xdr:to>
      <xdr:col>10</xdr:col>
      <xdr:colOff>600075</xdr:colOff>
      <xdr:row>43</xdr:row>
      <xdr:rowOff>142875</xdr:rowOff>
    </xdr:to>
    <xdr:sp macro="" textlink="">
      <xdr:nvSpPr>
        <xdr:cNvPr id="4142" name="Line 6">
          <a:extLst>
            <a:ext uri="{FF2B5EF4-FFF2-40B4-BE49-F238E27FC236}">
              <a16:creationId xmlns:a16="http://schemas.microsoft.com/office/drawing/2014/main" id="{00000000-0008-0000-0900-00002E100000}"/>
            </a:ext>
          </a:extLst>
        </xdr:cNvPr>
        <xdr:cNvSpPr>
          <a:spLocks noChangeShapeType="1"/>
        </xdr:cNvSpPr>
      </xdr:nvSpPr>
      <xdr:spPr bwMode="auto">
        <a:xfrm>
          <a:off x="3314700" y="984885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0</xdr:colOff>
      <xdr:row>21</xdr:row>
      <xdr:rowOff>28575</xdr:rowOff>
    </xdr:from>
    <xdr:to>
      <xdr:col>12</xdr:col>
      <xdr:colOff>714375</xdr:colOff>
      <xdr:row>23</xdr:row>
      <xdr:rowOff>209550</xdr:rowOff>
    </xdr:to>
    <xdr:sp macro="" textlink="">
      <xdr:nvSpPr>
        <xdr:cNvPr id="4143" name="AutoShape 7">
          <a:extLst>
            <a:ext uri="{FF2B5EF4-FFF2-40B4-BE49-F238E27FC236}">
              <a16:creationId xmlns:a16="http://schemas.microsoft.com/office/drawing/2014/main" id="{00000000-0008-0000-0900-00002F100000}"/>
            </a:ext>
          </a:extLst>
        </xdr:cNvPr>
        <xdr:cNvSpPr>
          <a:spLocks noChangeArrowheads="1"/>
        </xdr:cNvSpPr>
      </xdr:nvSpPr>
      <xdr:spPr bwMode="auto">
        <a:xfrm>
          <a:off x="0" y="4667250"/>
          <a:ext cx="6067425" cy="6762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42</xdr:row>
      <xdr:rowOff>9525</xdr:rowOff>
    </xdr:from>
    <xdr:to>
      <xdr:col>12</xdr:col>
      <xdr:colOff>714375</xdr:colOff>
      <xdr:row>44</xdr:row>
      <xdr:rowOff>161925</xdr:rowOff>
    </xdr:to>
    <xdr:sp macro="" textlink="">
      <xdr:nvSpPr>
        <xdr:cNvPr id="4144" name="AutoShape 8">
          <a:extLst>
            <a:ext uri="{FF2B5EF4-FFF2-40B4-BE49-F238E27FC236}">
              <a16:creationId xmlns:a16="http://schemas.microsoft.com/office/drawing/2014/main" id="{00000000-0008-0000-0900-000030100000}"/>
            </a:ext>
          </a:extLst>
        </xdr:cNvPr>
        <xdr:cNvSpPr>
          <a:spLocks noChangeArrowheads="1"/>
        </xdr:cNvSpPr>
      </xdr:nvSpPr>
      <xdr:spPr bwMode="auto">
        <a:xfrm>
          <a:off x="0" y="9725025"/>
          <a:ext cx="5530215" cy="65532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546100</xdr:colOff>
      <xdr:row>14</xdr:row>
      <xdr:rowOff>12700</xdr:rowOff>
    </xdr:from>
    <xdr:to>
      <xdr:col>5</xdr:col>
      <xdr:colOff>133350</xdr:colOff>
      <xdr:row>20</xdr:row>
      <xdr:rowOff>203200</xdr:rowOff>
    </xdr:to>
    <xdr:sp macro="" textlink="">
      <xdr:nvSpPr>
        <xdr:cNvPr id="2" name="大かっこ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SpPr/>
      </xdr:nvSpPr>
      <xdr:spPr>
        <a:xfrm>
          <a:off x="1803400" y="2324100"/>
          <a:ext cx="1473200" cy="1143000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0</xdr:colOff>
      <xdr:row>13</xdr:row>
      <xdr:rowOff>215900</xdr:rowOff>
    </xdr:from>
    <xdr:to>
      <xdr:col>3</xdr:col>
      <xdr:colOff>44450</xdr:colOff>
      <xdr:row>15</xdr:row>
      <xdr:rowOff>114300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SpPr txBox="1"/>
      </xdr:nvSpPr>
      <xdr:spPr>
        <a:xfrm>
          <a:off x="1257300" y="2311400"/>
          <a:ext cx="673100" cy="279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（参考）</a:t>
          </a:r>
          <a:endParaRPr kumimoji="1" lang="en-US" altLang="ja-JP" sz="9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2</xdr:col>
      <xdr:colOff>539750</xdr:colOff>
      <xdr:row>31</xdr:row>
      <xdr:rowOff>19050</xdr:rowOff>
    </xdr:from>
    <xdr:to>
      <xdr:col>5</xdr:col>
      <xdr:colOff>127000</xdr:colOff>
      <xdr:row>37</xdr:row>
      <xdr:rowOff>171450</xdr:rowOff>
    </xdr:to>
    <xdr:sp macro="" textlink="">
      <xdr:nvSpPr>
        <xdr:cNvPr id="4" name="大かっこ 3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SpPr/>
      </xdr:nvSpPr>
      <xdr:spPr>
        <a:xfrm>
          <a:off x="1797050" y="5137150"/>
          <a:ext cx="1473200" cy="1136650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31750</xdr:colOff>
      <xdr:row>30</xdr:row>
      <xdr:rowOff>228600</xdr:rowOff>
    </xdr:from>
    <xdr:to>
      <xdr:col>3</xdr:col>
      <xdr:colOff>76200</xdr:colOff>
      <xdr:row>32</xdr:row>
      <xdr:rowOff>127000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D00-000005000000}"/>
            </a:ext>
          </a:extLst>
        </xdr:cNvPr>
        <xdr:cNvSpPr txBox="1"/>
      </xdr:nvSpPr>
      <xdr:spPr>
        <a:xfrm>
          <a:off x="1289050" y="5118100"/>
          <a:ext cx="673100" cy="292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（参考）</a:t>
          </a:r>
          <a:endParaRPr kumimoji="1" lang="en-US" altLang="ja-JP" sz="9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0</xdr:col>
      <xdr:colOff>704850</xdr:colOff>
      <xdr:row>48</xdr:row>
      <xdr:rowOff>25400</xdr:rowOff>
    </xdr:from>
    <xdr:to>
      <xdr:col>3</xdr:col>
      <xdr:colOff>114300</xdr:colOff>
      <xdr:row>54</xdr:row>
      <xdr:rowOff>177800</xdr:rowOff>
    </xdr:to>
    <xdr:sp macro="" textlink="">
      <xdr:nvSpPr>
        <xdr:cNvPr id="6" name="大かっこ 5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SpPr/>
      </xdr:nvSpPr>
      <xdr:spPr>
        <a:xfrm>
          <a:off x="628650" y="7950200"/>
          <a:ext cx="1371600" cy="1130300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514350</xdr:colOff>
      <xdr:row>48</xdr:row>
      <xdr:rowOff>19050</xdr:rowOff>
    </xdr:from>
    <xdr:to>
      <xdr:col>7</xdr:col>
      <xdr:colOff>101600</xdr:colOff>
      <xdr:row>54</xdr:row>
      <xdr:rowOff>171450</xdr:rowOff>
    </xdr:to>
    <xdr:sp macro="" textlink="">
      <xdr:nvSpPr>
        <xdr:cNvPr id="7" name="大かっこ 6">
          <a:extLst>
            <a:ext uri="{FF2B5EF4-FFF2-40B4-BE49-F238E27FC236}">
              <a16:creationId xmlns:a16="http://schemas.microsoft.com/office/drawing/2014/main" id="{00000000-0008-0000-0D00-000007000000}"/>
            </a:ext>
          </a:extLst>
        </xdr:cNvPr>
        <xdr:cNvSpPr/>
      </xdr:nvSpPr>
      <xdr:spPr>
        <a:xfrm>
          <a:off x="3028950" y="7943850"/>
          <a:ext cx="1473200" cy="1136650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546100</xdr:colOff>
      <xdr:row>65</xdr:row>
      <xdr:rowOff>82550</xdr:rowOff>
    </xdr:from>
    <xdr:to>
      <xdr:col>7</xdr:col>
      <xdr:colOff>133350</xdr:colOff>
      <xdr:row>71</xdr:row>
      <xdr:rowOff>133350</xdr:rowOff>
    </xdr:to>
    <xdr:sp macro="" textlink="">
      <xdr:nvSpPr>
        <xdr:cNvPr id="8" name="大かっこ 7">
          <a:extLst>
            <a:ext uri="{FF2B5EF4-FFF2-40B4-BE49-F238E27FC236}">
              <a16:creationId xmlns:a16="http://schemas.microsoft.com/office/drawing/2014/main" id="{00000000-0008-0000-0D00-000008000000}"/>
            </a:ext>
          </a:extLst>
        </xdr:cNvPr>
        <xdr:cNvSpPr/>
      </xdr:nvSpPr>
      <xdr:spPr>
        <a:xfrm>
          <a:off x="3060700" y="10814050"/>
          <a:ext cx="1473200" cy="1041400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539750</xdr:colOff>
      <xdr:row>81</xdr:row>
      <xdr:rowOff>69850</xdr:rowOff>
    </xdr:from>
    <xdr:to>
      <xdr:col>5</xdr:col>
      <xdr:colOff>127000</xdr:colOff>
      <xdr:row>87</xdr:row>
      <xdr:rowOff>120650</xdr:rowOff>
    </xdr:to>
    <xdr:sp macro="" textlink="">
      <xdr:nvSpPr>
        <xdr:cNvPr id="9" name="大かっこ 8">
          <a:extLst>
            <a:ext uri="{FF2B5EF4-FFF2-40B4-BE49-F238E27FC236}">
              <a16:creationId xmlns:a16="http://schemas.microsoft.com/office/drawing/2014/main" id="{00000000-0008-0000-0D00-000009000000}"/>
            </a:ext>
          </a:extLst>
        </xdr:cNvPr>
        <xdr:cNvSpPr/>
      </xdr:nvSpPr>
      <xdr:spPr>
        <a:xfrm>
          <a:off x="1797050" y="13442950"/>
          <a:ext cx="1473200" cy="1041400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482600</xdr:colOff>
      <xdr:row>81</xdr:row>
      <xdr:rowOff>82550</xdr:rowOff>
    </xdr:from>
    <xdr:to>
      <xdr:col>9</xdr:col>
      <xdr:colOff>69850</xdr:colOff>
      <xdr:row>87</xdr:row>
      <xdr:rowOff>133350</xdr:rowOff>
    </xdr:to>
    <xdr:sp macro="" textlink="">
      <xdr:nvSpPr>
        <xdr:cNvPr id="10" name="大かっこ 9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SpPr/>
      </xdr:nvSpPr>
      <xdr:spPr>
        <a:xfrm>
          <a:off x="4254500" y="13455650"/>
          <a:ext cx="1473200" cy="1041400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533400</xdr:colOff>
      <xdr:row>98</xdr:row>
      <xdr:rowOff>69850</xdr:rowOff>
    </xdr:from>
    <xdr:to>
      <xdr:col>7</xdr:col>
      <xdr:colOff>120650</xdr:colOff>
      <xdr:row>104</xdr:row>
      <xdr:rowOff>120650</xdr:rowOff>
    </xdr:to>
    <xdr:sp macro="" textlink="">
      <xdr:nvSpPr>
        <xdr:cNvPr id="11" name="大かっこ 10">
          <a:extLst>
            <a:ext uri="{FF2B5EF4-FFF2-40B4-BE49-F238E27FC236}">
              <a16:creationId xmlns:a16="http://schemas.microsoft.com/office/drawing/2014/main" id="{00000000-0008-0000-0D00-00000B000000}"/>
            </a:ext>
          </a:extLst>
        </xdr:cNvPr>
        <xdr:cNvSpPr/>
      </xdr:nvSpPr>
      <xdr:spPr>
        <a:xfrm>
          <a:off x="3302000" y="15690850"/>
          <a:ext cx="1517650" cy="990600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215900</xdr:colOff>
      <xdr:row>47</xdr:row>
      <xdr:rowOff>266700</xdr:rowOff>
    </xdr:from>
    <xdr:to>
      <xdr:col>1</xdr:col>
      <xdr:colOff>82550</xdr:colOff>
      <xdr:row>49</xdr:row>
      <xdr:rowOff>127000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00000000-0008-0000-0D00-00000C000000}"/>
            </a:ext>
          </a:extLst>
        </xdr:cNvPr>
        <xdr:cNvSpPr txBox="1"/>
      </xdr:nvSpPr>
      <xdr:spPr>
        <a:xfrm>
          <a:off x="215900" y="7924800"/>
          <a:ext cx="495300" cy="292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（参考）</a:t>
          </a:r>
          <a:endParaRPr kumimoji="1" lang="en-US" altLang="ja-JP" sz="9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4</xdr:col>
      <xdr:colOff>6350</xdr:colOff>
      <xdr:row>47</xdr:row>
      <xdr:rowOff>273050</xdr:rowOff>
    </xdr:from>
    <xdr:to>
      <xdr:col>5</xdr:col>
      <xdr:colOff>50800</xdr:colOff>
      <xdr:row>49</xdr:row>
      <xdr:rowOff>133350</xdr:rowOff>
    </xdr:to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00000000-0008-0000-0D00-00000D000000}"/>
            </a:ext>
          </a:extLst>
        </xdr:cNvPr>
        <xdr:cNvSpPr txBox="1"/>
      </xdr:nvSpPr>
      <xdr:spPr>
        <a:xfrm>
          <a:off x="2520950" y="7924800"/>
          <a:ext cx="673100" cy="2984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（参考）</a:t>
          </a:r>
          <a:endParaRPr kumimoji="1" lang="en-US" altLang="ja-JP" sz="9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4</xdr:col>
      <xdr:colOff>50800</xdr:colOff>
      <xdr:row>64</xdr:row>
      <xdr:rowOff>234950</xdr:rowOff>
    </xdr:from>
    <xdr:to>
      <xdr:col>5</xdr:col>
      <xdr:colOff>95250</xdr:colOff>
      <xdr:row>66</xdr:row>
      <xdr:rowOff>31750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00000000-0008-0000-0D00-00000E000000}"/>
            </a:ext>
          </a:extLst>
        </xdr:cNvPr>
        <xdr:cNvSpPr txBox="1"/>
      </xdr:nvSpPr>
      <xdr:spPr>
        <a:xfrm>
          <a:off x="2565400" y="10731500"/>
          <a:ext cx="673100" cy="196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（参考）</a:t>
          </a:r>
          <a:endParaRPr kumimoji="1" lang="en-US" altLang="ja-JP" sz="9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2</xdr:col>
      <xdr:colOff>0</xdr:colOff>
      <xdr:row>81</xdr:row>
      <xdr:rowOff>0</xdr:rowOff>
    </xdr:from>
    <xdr:to>
      <xdr:col>3</xdr:col>
      <xdr:colOff>44450</xdr:colOff>
      <xdr:row>82</xdr:row>
      <xdr:rowOff>38100</xdr:rowOff>
    </xdr:to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00000000-0008-0000-0D00-00000F000000}"/>
            </a:ext>
          </a:extLst>
        </xdr:cNvPr>
        <xdr:cNvSpPr txBox="1"/>
      </xdr:nvSpPr>
      <xdr:spPr>
        <a:xfrm>
          <a:off x="1257300" y="13373100"/>
          <a:ext cx="673100" cy="2032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（参考）</a:t>
          </a:r>
          <a:endParaRPr kumimoji="1" lang="en-US" altLang="ja-JP" sz="9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5</xdr:col>
      <xdr:colOff>641350</xdr:colOff>
      <xdr:row>80</xdr:row>
      <xdr:rowOff>228600</xdr:rowOff>
    </xdr:from>
    <xdr:to>
      <xdr:col>7</xdr:col>
      <xdr:colOff>25400</xdr:colOff>
      <xdr:row>82</xdr:row>
      <xdr:rowOff>25400</xdr:rowOff>
    </xdr:to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D00-000010000000}"/>
            </a:ext>
          </a:extLst>
        </xdr:cNvPr>
        <xdr:cNvSpPr txBox="1"/>
      </xdr:nvSpPr>
      <xdr:spPr>
        <a:xfrm>
          <a:off x="3771900" y="13373100"/>
          <a:ext cx="654050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（参考）</a:t>
          </a:r>
          <a:endParaRPr kumimoji="1" lang="en-US" altLang="ja-JP" sz="9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4</xdr:col>
      <xdr:colOff>0</xdr:colOff>
      <xdr:row>98</xdr:row>
      <xdr:rowOff>0</xdr:rowOff>
    </xdr:from>
    <xdr:to>
      <xdr:col>5</xdr:col>
      <xdr:colOff>44450</xdr:colOff>
      <xdr:row>99</xdr:row>
      <xdr:rowOff>38100</xdr:rowOff>
    </xdr:to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D00-000011000000}"/>
            </a:ext>
          </a:extLst>
        </xdr:cNvPr>
        <xdr:cNvSpPr txBox="1"/>
      </xdr:nvSpPr>
      <xdr:spPr>
        <a:xfrm>
          <a:off x="2514600" y="16179800"/>
          <a:ext cx="673100" cy="2032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（参考）</a:t>
          </a:r>
          <a:endParaRPr kumimoji="1" lang="en-US" altLang="ja-JP" sz="9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4</xdr:col>
      <xdr:colOff>434976</xdr:colOff>
      <xdr:row>115</xdr:row>
      <xdr:rowOff>38099</xdr:rowOff>
    </xdr:from>
    <xdr:to>
      <xdr:col>7</xdr:col>
      <xdr:colOff>133351</xdr:colOff>
      <xdr:row>121</xdr:row>
      <xdr:rowOff>101600</xdr:rowOff>
    </xdr:to>
    <xdr:sp macro="" textlink="">
      <xdr:nvSpPr>
        <xdr:cNvPr id="18" name="大かっこ 17">
          <a:extLst>
            <a:ext uri="{FF2B5EF4-FFF2-40B4-BE49-F238E27FC236}">
              <a16:creationId xmlns:a16="http://schemas.microsoft.com/office/drawing/2014/main" id="{2FD01404-4889-4BC8-9214-BC87153E4E42}"/>
            </a:ext>
          </a:extLst>
        </xdr:cNvPr>
        <xdr:cNvSpPr/>
      </xdr:nvSpPr>
      <xdr:spPr>
        <a:xfrm>
          <a:off x="3197226" y="18802349"/>
          <a:ext cx="1631950" cy="1054101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628650</xdr:colOff>
      <xdr:row>114</xdr:row>
      <xdr:rowOff>228600</xdr:rowOff>
    </xdr:from>
    <xdr:to>
      <xdr:col>5</xdr:col>
      <xdr:colOff>19050</xdr:colOff>
      <xdr:row>116</xdr:row>
      <xdr:rowOff>104775</xdr:rowOff>
    </xdr:to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FE5E51CB-9290-4AA6-89DE-B5AB76E51729}"/>
            </a:ext>
          </a:extLst>
        </xdr:cNvPr>
        <xdr:cNvSpPr txBox="1"/>
      </xdr:nvSpPr>
      <xdr:spPr>
        <a:xfrm>
          <a:off x="2733675" y="18754725"/>
          <a:ext cx="6858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（参考）</a:t>
          </a:r>
          <a:endParaRPr kumimoji="1" lang="en-US" altLang="ja-JP" sz="9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613833</xdr:colOff>
      <xdr:row>103</xdr:row>
      <xdr:rowOff>37042</xdr:rowOff>
    </xdr:from>
    <xdr:to>
      <xdr:col>3</xdr:col>
      <xdr:colOff>120650</xdr:colOff>
      <xdr:row>108</xdr:row>
      <xdr:rowOff>166159</xdr:rowOff>
    </xdr:to>
    <xdr:sp macro="" textlink="">
      <xdr:nvSpPr>
        <xdr:cNvPr id="2" name="大かっこ 1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SpPr/>
      </xdr:nvSpPr>
      <xdr:spPr>
        <a:xfrm>
          <a:off x="613833" y="19226742"/>
          <a:ext cx="1519767" cy="1018117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497416</xdr:colOff>
      <xdr:row>88</xdr:row>
      <xdr:rowOff>52917</xdr:rowOff>
    </xdr:from>
    <xdr:to>
      <xdr:col>5</xdr:col>
      <xdr:colOff>110066</xdr:colOff>
      <xdr:row>94</xdr:row>
      <xdr:rowOff>2117</xdr:rowOff>
    </xdr:to>
    <xdr:sp macro="" textlink="">
      <xdr:nvSpPr>
        <xdr:cNvPr id="3" name="大かっこ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SpPr/>
      </xdr:nvSpPr>
      <xdr:spPr>
        <a:xfrm>
          <a:off x="1875366" y="16689917"/>
          <a:ext cx="1517650" cy="1016000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518584</xdr:colOff>
      <xdr:row>73</xdr:row>
      <xdr:rowOff>42334</xdr:rowOff>
    </xdr:from>
    <xdr:to>
      <xdr:col>7</xdr:col>
      <xdr:colOff>131234</xdr:colOff>
      <xdr:row>78</xdr:row>
      <xdr:rowOff>171451</xdr:rowOff>
    </xdr:to>
    <xdr:sp macro="" textlink="">
      <xdr:nvSpPr>
        <xdr:cNvPr id="4" name="大かっこ 3">
          <a:extLst>
            <a:ext uri="{FF2B5EF4-FFF2-40B4-BE49-F238E27FC236}">
              <a16:creationId xmlns:a16="http://schemas.microsoft.com/office/drawing/2014/main" id="{00000000-0008-0000-1100-000004000000}"/>
            </a:ext>
          </a:extLst>
        </xdr:cNvPr>
        <xdr:cNvSpPr/>
      </xdr:nvSpPr>
      <xdr:spPr>
        <a:xfrm>
          <a:off x="3166534" y="14063134"/>
          <a:ext cx="1517650" cy="1018117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555625</xdr:colOff>
      <xdr:row>58</xdr:row>
      <xdr:rowOff>31750</xdr:rowOff>
    </xdr:from>
    <xdr:to>
      <xdr:col>3</xdr:col>
      <xdr:colOff>168275</xdr:colOff>
      <xdr:row>63</xdr:row>
      <xdr:rowOff>160867</xdr:rowOff>
    </xdr:to>
    <xdr:sp macro="" textlink="">
      <xdr:nvSpPr>
        <xdr:cNvPr id="5" name="大かっこ 4">
          <a:extLst>
            <a:ext uri="{FF2B5EF4-FFF2-40B4-BE49-F238E27FC236}">
              <a16:creationId xmlns:a16="http://schemas.microsoft.com/office/drawing/2014/main" id="{00000000-0008-0000-1100-000005000000}"/>
            </a:ext>
          </a:extLst>
        </xdr:cNvPr>
        <xdr:cNvSpPr/>
      </xdr:nvSpPr>
      <xdr:spPr>
        <a:xfrm>
          <a:off x="555625" y="11404600"/>
          <a:ext cx="1625600" cy="1018117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481542</xdr:colOff>
      <xdr:row>58</xdr:row>
      <xdr:rowOff>47625</xdr:rowOff>
    </xdr:from>
    <xdr:to>
      <xdr:col>9</xdr:col>
      <xdr:colOff>94192</xdr:colOff>
      <xdr:row>63</xdr:row>
      <xdr:rowOff>176742</xdr:rowOff>
    </xdr:to>
    <xdr:sp macro="" textlink="">
      <xdr:nvSpPr>
        <xdr:cNvPr id="6" name="大かっこ 5">
          <a:extLst>
            <a:ext uri="{FF2B5EF4-FFF2-40B4-BE49-F238E27FC236}">
              <a16:creationId xmlns:a16="http://schemas.microsoft.com/office/drawing/2014/main" id="{00000000-0008-0000-1100-000006000000}"/>
            </a:ext>
          </a:extLst>
        </xdr:cNvPr>
        <xdr:cNvSpPr/>
      </xdr:nvSpPr>
      <xdr:spPr>
        <a:xfrm>
          <a:off x="4399492" y="11420475"/>
          <a:ext cx="1517650" cy="1018117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534458</xdr:colOff>
      <xdr:row>43</xdr:row>
      <xdr:rowOff>42333</xdr:rowOff>
    </xdr:from>
    <xdr:to>
      <xdr:col>5</xdr:col>
      <xdr:colOff>147108</xdr:colOff>
      <xdr:row>48</xdr:row>
      <xdr:rowOff>171450</xdr:rowOff>
    </xdr:to>
    <xdr:sp macro="" textlink="">
      <xdr:nvSpPr>
        <xdr:cNvPr id="7" name="大かっこ 6">
          <a:extLst>
            <a:ext uri="{FF2B5EF4-FFF2-40B4-BE49-F238E27FC236}">
              <a16:creationId xmlns:a16="http://schemas.microsoft.com/office/drawing/2014/main" id="{00000000-0008-0000-1100-000007000000}"/>
            </a:ext>
          </a:extLst>
        </xdr:cNvPr>
        <xdr:cNvSpPr/>
      </xdr:nvSpPr>
      <xdr:spPr>
        <a:xfrm>
          <a:off x="1912408" y="7484533"/>
          <a:ext cx="1517650" cy="1018117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534458</xdr:colOff>
      <xdr:row>28</xdr:row>
      <xdr:rowOff>42333</xdr:rowOff>
    </xdr:from>
    <xdr:to>
      <xdr:col>7</xdr:col>
      <xdr:colOff>147108</xdr:colOff>
      <xdr:row>34</xdr:row>
      <xdr:rowOff>76199</xdr:rowOff>
    </xdr:to>
    <xdr:sp macro="" textlink="">
      <xdr:nvSpPr>
        <xdr:cNvPr id="8" name="大かっこ 7">
          <a:extLst>
            <a:ext uri="{FF2B5EF4-FFF2-40B4-BE49-F238E27FC236}">
              <a16:creationId xmlns:a16="http://schemas.microsoft.com/office/drawing/2014/main" id="{00000000-0008-0000-1100-000008000000}"/>
            </a:ext>
          </a:extLst>
        </xdr:cNvPr>
        <xdr:cNvSpPr/>
      </xdr:nvSpPr>
      <xdr:spPr>
        <a:xfrm>
          <a:off x="3182408" y="4969933"/>
          <a:ext cx="1517650" cy="1024466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523875</xdr:colOff>
      <xdr:row>13</xdr:row>
      <xdr:rowOff>47625</xdr:rowOff>
    </xdr:from>
    <xdr:to>
      <xdr:col>9</xdr:col>
      <xdr:colOff>136525</xdr:colOff>
      <xdr:row>18</xdr:row>
      <xdr:rowOff>176742</xdr:rowOff>
    </xdr:to>
    <xdr:sp macro="" textlink="">
      <xdr:nvSpPr>
        <xdr:cNvPr id="9" name="大かっこ 8">
          <a:extLst>
            <a:ext uri="{FF2B5EF4-FFF2-40B4-BE49-F238E27FC236}">
              <a16:creationId xmlns:a16="http://schemas.microsoft.com/office/drawing/2014/main" id="{00000000-0008-0000-1100-000009000000}"/>
            </a:ext>
          </a:extLst>
        </xdr:cNvPr>
        <xdr:cNvSpPr/>
      </xdr:nvSpPr>
      <xdr:spPr>
        <a:xfrm>
          <a:off x="4441825" y="2384425"/>
          <a:ext cx="1517650" cy="1018117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635000</xdr:colOff>
      <xdr:row>13</xdr:row>
      <xdr:rowOff>31750</xdr:rowOff>
    </xdr:from>
    <xdr:to>
      <xdr:col>3</xdr:col>
      <xdr:colOff>141817</xdr:colOff>
      <xdr:row>18</xdr:row>
      <xdr:rowOff>160867</xdr:rowOff>
    </xdr:to>
    <xdr:sp macro="" textlink="">
      <xdr:nvSpPr>
        <xdr:cNvPr id="10" name="大かっこ 9">
          <a:extLst>
            <a:ext uri="{FF2B5EF4-FFF2-40B4-BE49-F238E27FC236}">
              <a16:creationId xmlns:a16="http://schemas.microsoft.com/office/drawing/2014/main" id="{00000000-0008-0000-1100-00000A000000}"/>
            </a:ext>
          </a:extLst>
        </xdr:cNvPr>
        <xdr:cNvSpPr/>
      </xdr:nvSpPr>
      <xdr:spPr>
        <a:xfrm>
          <a:off x="635000" y="2368550"/>
          <a:ext cx="1519767" cy="1018117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679450</xdr:colOff>
      <xdr:row>14</xdr:row>
      <xdr:rowOff>99483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00000000-0008-0000-1100-00000B000000}"/>
            </a:ext>
          </a:extLst>
        </xdr:cNvPr>
        <xdr:cNvSpPr txBox="1"/>
      </xdr:nvSpPr>
      <xdr:spPr>
        <a:xfrm>
          <a:off x="0" y="2336800"/>
          <a:ext cx="679450" cy="27728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（参考）</a:t>
          </a:r>
          <a:endParaRPr kumimoji="1" lang="en-US" altLang="ja-JP" sz="9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6</xdr:col>
      <xdr:colOff>0</xdr:colOff>
      <xdr:row>13</xdr:row>
      <xdr:rowOff>0</xdr:rowOff>
    </xdr:from>
    <xdr:to>
      <xdr:col>7</xdr:col>
      <xdr:colOff>44450</xdr:colOff>
      <xdr:row>14</xdr:row>
      <xdr:rowOff>99483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00000000-0008-0000-1100-00000C000000}"/>
            </a:ext>
          </a:extLst>
        </xdr:cNvPr>
        <xdr:cNvSpPr txBox="1"/>
      </xdr:nvSpPr>
      <xdr:spPr>
        <a:xfrm>
          <a:off x="3917950" y="2336800"/>
          <a:ext cx="679450" cy="27728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（参考）</a:t>
          </a:r>
          <a:endParaRPr kumimoji="1" lang="en-US" altLang="ja-JP" sz="9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4</xdr:col>
      <xdr:colOff>0</xdr:colOff>
      <xdr:row>28</xdr:row>
      <xdr:rowOff>0</xdr:rowOff>
    </xdr:from>
    <xdr:to>
      <xdr:col>5</xdr:col>
      <xdr:colOff>44450</xdr:colOff>
      <xdr:row>29</xdr:row>
      <xdr:rowOff>99483</xdr:rowOff>
    </xdr:to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00000000-0008-0000-1100-00000D000000}"/>
            </a:ext>
          </a:extLst>
        </xdr:cNvPr>
        <xdr:cNvSpPr txBox="1"/>
      </xdr:nvSpPr>
      <xdr:spPr>
        <a:xfrm>
          <a:off x="2647950" y="4927600"/>
          <a:ext cx="679450" cy="27728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（参考）</a:t>
          </a:r>
          <a:endParaRPr kumimoji="1" lang="en-US" altLang="ja-JP" sz="9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2</xdr:col>
      <xdr:colOff>0</xdr:colOff>
      <xdr:row>43</xdr:row>
      <xdr:rowOff>0</xdr:rowOff>
    </xdr:from>
    <xdr:to>
      <xdr:col>3</xdr:col>
      <xdr:colOff>44450</xdr:colOff>
      <xdr:row>44</xdr:row>
      <xdr:rowOff>99483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00000000-0008-0000-1100-00000E000000}"/>
            </a:ext>
          </a:extLst>
        </xdr:cNvPr>
        <xdr:cNvSpPr txBox="1"/>
      </xdr:nvSpPr>
      <xdr:spPr>
        <a:xfrm>
          <a:off x="1377950" y="7442200"/>
          <a:ext cx="679450" cy="27728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（参考）</a:t>
          </a:r>
          <a:endParaRPr kumimoji="1" lang="en-US" altLang="ja-JP" sz="9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0</xdr:col>
      <xdr:colOff>68791</xdr:colOff>
      <xdr:row>57</xdr:row>
      <xdr:rowOff>158751</xdr:rowOff>
    </xdr:from>
    <xdr:to>
      <xdr:col>1</xdr:col>
      <xdr:colOff>7408</xdr:colOff>
      <xdr:row>59</xdr:row>
      <xdr:rowOff>78317</xdr:rowOff>
    </xdr:to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00000000-0008-0000-1100-00000F000000}"/>
            </a:ext>
          </a:extLst>
        </xdr:cNvPr>
        <xdr:cNvSpPr txBox="1"/>
      </xdr:nvSpPr>
      <xdr:spPr>
        <a:xfrm>
          <a:off x="68791" y="11353801"/>
          <a:ext cx="681567" cy="27516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（参考）</a:t>
          </a:r>
          <a:endParaRPr kumimoji="1" lang="en-US" altLang="ja-JP" sz="9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6</xdr:col>
      <xdr:colOff>0</xdr:colOff>
      <xdr:row>58</xdr:row>
      <xdr:rowOff>0</xdr:rowOff>
    </xdr:from>
    <xdr:to>
      <xdr:col>7</xdr:col>
      <xdr:colOff>44450</xdr:colOff>
      <xdr:row>59</xdr:row>
      <xdr:rowOff>99483</xdr:rowOff>
    </xdr:to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1100-000010000000}"/>
            </a:ext>
          </a:extLst>
        </xdr:cNvPr>
        <xdr:cNvSpPr txBox="1"/>
      </xdr:nvSpPr>
      <xdr:spPr>
        <a:xfrm>
          <a:off x="3917950" y="11372850"/>
          <a:ext cx="679450" cy="27728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（参考）</a:t>
          </a:r>
          <a:endParaRPr kumimoji="1" lang="en-US" altLang="ja-JP" sz="9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4</xdr:col>
      <xdr:colOff>10583</xdr:colOff>
      <xdr:row>72</xdr:row>
      <xdr:rowOff>153459</xdr:rowOff>
    </xdr:from>
    <xdr:to>
      <xdr:col>5</xdr:col>
      <xdr:colOff>55033</xdr:colOff>
      <xdr:row>74</xdr:row>
      <xdr:rowOff>73025</xdr:rowOff>
    </xdr:to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1100-000011000000}"/>
            </a:ext>
          </a:extLst>
        </xdr:cNvPr>
        <xdr:cNvSpPr txBox="1"/>
      </xdr:nvSpPr>
      <xdr:spPr>
        <a:xfrm>
          <a:off x="2658533" y="13996459"/>
          <a:ext cx="679450" cy="27516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（参考）</a:t>
          </a:r>
          <a:endParaRPr kumimoji="1" lang="en-US" altLang="ja-JP" sz="9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2</xdr:col>
      <xdr:colOff>0</xdr:colOff>
      <xdr:row>88</xdr:row>
      <xdr:rowOff>0</xdr:rowOff>
    </xdr:from>
    <xdr:to>
      <xdr:col>3</xdr:col>
      <xdr:colOff>44450</xdr:colOff>
      <xdr:row>89</xdr:row>
      <xdr:rowOff>99483</xdr:rowOff>
    </xdr:to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1100-000012000000}"/>
            </a:ext>
          </a:extLst>
        </xdr:cNvPr>
        <xdr:cNvSpPr txBox="1"/>
      </xdr:nvSpPr>
      <xdr:spPr>
        <a:xfrm>
          <a:off x="1377950" y="16637000"/>
          <a:ext cx="679450" cy="27728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（参考）</a:t>
          </a:r>
          <a:endParaRPr kumimoji="1" lang="en-US" altLang="ja-JP" sz="9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0</xdr:col>
      <xdr:colOff>148167</xdr:colOff>
      <xdr:row>102</xdr:row>
      <xdr:rowOff>121708</xdr:rowOff>
    </xdr:from>
    <xdr:to>
      <xdr:col>1</xdr:col>
      <xdr:colOff>86784</xdr:colOff>
      <xdr:row>104</xdr:row>
      <xdr:rowOff>67733</xdr:rowOff>
    </xdr:to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00000000-0008-0000-1100-000013000000}"/>
            </a:ext>
          </a:extLst>
        </xdr:cNvPr>
        <xdr:cNvSpPr txBox="1"/>
      </xdr:nvSpPr>
      <xdr:spPr>
        <a:xfrm>
          <a:off x="148167" y="19159008"/>
          <a:ext cx="681567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（参考）</a:t>
          </a:r>
          <a:endParaRPr kumimoji="1" lang="en-US" altLang="ja-JP" sz="9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9678;&#24179;&#25104;20&#24180;&#24230;&#20197;&#38477;\02&#12288;&#20418;&#21336;&#20301;\03&#12288;&#36984;&#25369;&#31649;&#29702;&#31532;&#20108;&#20418;\02&#12288;&#36984;&#25369;&#20107;&#21209;&#31561;&#22577;&#21578;&#20363;\02%20&#36984;&#25369;&#20154;&#21517;&#31807;&#12539;&#22312;&#22806;&#36984;&#25369;&#20154;&#21517;&#31807;&#30331;&#37682;&#32773;&#25968;&#35519;\28.09.02&#29694;&#22312;\02%20&#27770;&#35009;\02%20&#65288;&#26696;&#65297;&#65289;&#12304;&#32232;&#38598;&#29992;&#12305;H28.9.2&#29694;&#22312;&#36984;&#25369;&#20154;&#12539;&#22312;&#22806;&#36984;&#25369;&#20154;&#21517;&#31807;&#30331;&#37682;&#32773;&#25968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手順"/>
      <sheetName val="①"/>
      <sheetName val="①(省内用)"/>
      <sheetName val="②"/>
      <sheetName val="⑤"/>
      <sheetName val="④"/>
      <sheetName val="⑯"/>
      <sheetName val="⑱"/>
      <sheetName val="⑰"/>
      <sheetName val="③"/>
      <sheetName val="⑥(2)"/>
      <sheetName val="⑦(2)"/>
      <sheetName val="⑪⑫"/>
      <sheetName val="⑨"/>
      <sheetName val="⑩"/>
      <sheetName val="⑧"/>
      <sheetName val="⑧（参考）"/>
      <sheetName val="⑮"/>
      <sheetName val="⑬"/>
      <sheetName val="⑭"/>
      <sheetName val="⑥"/>
      <sheetName val="⑦"/>
      <sheetName val="⑲"/>
      <sheetName val="⑳"/>
      <sheetName val="26衆・有権者ベース"/>
      <sheetName val="28参・有権者ベース"/>
      <sheetName val="衆・国調ベース "/>
      <sheetName val="参・国調ベース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/>
      <sheetData sheetId="19"/>
      <sheetData sheetId="20" refreshError="1"/>
      <sheetData sheetId="21">
        <row r="4">
          <cell r="E4">
            <v>363350</v>
          </cell>
          <cell r="H4">
            <v>356601</v>
          </cell>
        </row>
        <row r="5">
          <cell r="E5">
            <v>293891</v>
          </cell>
          <cell r="H5">
            <v>288144</v>
          </cell>
        </row>
        <row r="6">
          <cell r="E6">
            <v>285172</v>
          </cell>
          <cell r="H6">
            <v>288337</v>
          </cell>
        </row>
        <row r="7">
          <cell r="E7">
            <v>380032</v>
          </cell>
        </row>
        <row r="8">
          <cell r="E8">
            <v>277466</v>
          </cell>
          <cell r="H8">
            <v>342523</v>
          </cell>
        </row>
        <row r="9">
          <cell r="H9">
            <v>280799</v>
          </cell>
        </row>
        <row r="10">
          <cell r="E10">
            <v>326811</v>
          </cell>
          <cell r="H10">
            <v>255144</v>
          </cell>
        </row>
        <row r="11">
          <cell r="E11">
            <v>404093</v>
          </cell>
          <cell r="H11">
            <v>271280</v>
          </cell>
        </row>
        <row r="12">
          <cell r="E12">
            <v>362192</v>
          </cell>
          <cell r="H12">
            <v>239870</v>
          </cell>
        </row>
        <row r="13">
          <cell r="E13">
            <v>307360</v>
          </cell>
        </row>
        <row r="14">
          <cell r="E14">
            <v>260690</v>
          </cell>
          <cell r="H14">
            <v>270411</v>
          </cell>
        </row>
        <row r="15">
          <cell r="E15">
            <v>315272</v>
          </cell>
          <cell r="H15">
            <v>286071</v>
          </cell>
        </row>
        <row r="16">
          <cell r="E16">
            <v>386097</v>
          </cell>
          <cell r="H16">
            <v>309578</v>
          </cell>
        </row>
        <row r="17">
          <cell r="H17">
            <v>283705</v>
          </cell>
        </row>
        <row r="18">
          <cell r="E18">
            <v>363967</v>
          </cell>
        </row>
        <row r="19">
          <cell r="E19">
            <v>297598</v>
          </cell>
        </row>
        <row r="20">
          <cell r="E20">
            <v>270290</v>
          </cell>
        </row>
        <row r="21">
          <cell r="E21">
            <v>259717</v>
          </cell>
        </row>
        <row r="23">
          <cell r="E23">
            <v>375364</v>
          </cell>
        </row>
        <row r="24">
          <cell r="E24">
            <v>275328</v>
          </cell>
        </row>
        <row r="26">
          <cell r="E26">
            <v>314138</v>
          </cell>
        </row>
        <row r="27">
          <cell r="E27">
            <v>269899</v>
          </cell>
        </row>
        <row r="28">
          <cell r="E28">
            <v>249590</v>
          </cell>
        </row>
        <row r="30">
          <cell r="E30">
            <v>404236</v>
          </cell>
        </row>
        <row r="31">
          <cell r="E31">
            <v>251658</v>
          </cell>
        </row>
        <row r="32">
          <cell r="E32">
            <v>270641</v>
          </cell>
        </row>
        <row r="33">
          <cell r="E33">
            <v>260849</v>
          </cell>
        </row>
        <row r="35">
          <cell r="E35">
            <v>321776</v>
          </cell>
        </row>
        <row r="36">
          <cell r="E36">
            <v>305398</v>
          </cell>
        </row>
        <row r="38">
          <cell r="E38">
            <v>429068</v>
          </cell>
        </row>
        <row r="39">
          <cell r="E39">
            <v>467968</v>
          </cell>
        </row>
        <row r="40">
          <cell r="E40">
            <v>422957</v>
          </cell>
        </row>
        <row r="41">
          <cell r="E41">
            <v>359945</v>
          </cell>
        </row>
        <row r="42">
          <cell r="E42">
            <v>426842</v>
          </cell>
        </row>
        <row r="43">
          <cell r="E43">
            <v>380820</v>
          </cell>
        </row>
        <row r="44">
          <cell r="E44">
            <v>305010</v>
          </cell>
        </row>
        <row r="45">
          <cell r="E45">
            <v>364936</v>
          </cell>
        </row>
        <row r="46">
          <cell r="E46">
            <v>393112</v>
          </cell>
        </row>
        <row r="47">
          <cell r="E47">
            <v>415846</v>
          </cell>
        </row>
        <row r="48">
          <cell r="E48">
            <v>268412</v>
          </cell>
        </row>
        <row r="50">
          <cell r="E50">
            <v>335322</v>
          </cell>
        </row>
        <row r="51">
          <cell r="E51">
            <v>357531</v>
          </cell>
        </row>
        <row r="53">
          <cell r="E53">
            <v>351070</v>
          </cell>
        </row>
        <row r="54">
          <cell r="E54">
            <v>330868</v>
          </cell>
        </row>
        <row r="55">
          <cell r="E55">
            <v>241979</v>
          </cell>
        </row>
        <row r="56">
          <cell r="E56">
            <v>242004</v>
          </cell>
        </row>
        <row r="58">
          <cell r="E58">
            <v>382888</v>
          </cell>
        </row>
        <row r="59">
          <cell r="E59">
            <v>309110</v>
          </cell>
        </row>
        <row r="60">
          <cell r="E60">
            <v>278313</v>
          </cell>
        </row>
        <row r="61">
          <cell r="E61">
            <v>282141</v>
          </cell>
        </row>
        <row r="62">
          <cell r="E62">
            <v>246383</v>
          </cell>
        </row>
        <row r="64">
          <cell r="B64">
            <v>240733</v>
          </cell>
          <cell r="E64">
            <v>382713</v>
          </cell>
        </row>
        <row r="65">
          <cell r="E65">
            <v>290090</v>
          </cell>
        </row>
        <row r="66">
          <cell r="E66">
            <v>316068</v>
          </cell>
        </row>
        <row r="67">
          <cell r="B67">
            <v>279155</v>
          </cell>
        </row>
        <row r="68">
          <cell r="B68">
            <v>305792</v>
          </cell>
        </row>
      </sheetData>
      <sheetData sheetId="22" refreshError="1"/>
      <sheetData sheetId="23">
        <row r="4">
          <cell r="E4">
            <v>222</v>
          </cell>
          <cell r="H4">
            <v>223</v>
          </cell>
        </row>
        <row r="5">
          <cell r="E5">
            <v>138</v>
          </cell>
          <cell r="H5">
            <v>162</v>
          </cell>
        </row>
        <row r="6">
          <cell r="E6">
            <v>202</v>
          </cell>
          <cell r="H6">
            <v>191</v>
          </cell>
        </row>
        <row r="7">
          <cell r="E7">
            <v>152</v>
          </cell>
        </row>
        <row r="8">
          <cell r="E8">
            <v>214</v>
          </cell>
          <cell r="H8">
            <v>200</v>
          </cell>
        </row>
        <row r="9">
          <cell r="H9">
            <v>214</v>
          </cell>
        </row>
        <row r="10">
          <cell r="E10">
            <v>254</v>
          </cell>
          <cell r="H10">
            <v>349</v>
          </cell>
        </row>
        <row r="11">
          <cell r="E11">
            <v>314</v>
          </cell>
          <cell r="H11">
            <v>255</v>
          </cell>
        </row>
        <row r="12">
          <cell r="E12">
            <v>254</v>
          </cell>
          <cell r="H12">
            <v>186</v>
          </cell>
        </row>
        <row r="13">
          <cell r="E13">
            <v>222</v>
          </cell>
        </row>
        <row r="14">
          <cell r="E14">
            <v>201</v>
          </cell>
          <cell r="H14">
            <v>461</v>
          </cell>
        </row>
        <row r="15">
          <cell r="E15">
            <v>314</v>
          </cell>
          <cell r="H15">
            <v>916</v>
          </cell>
        </row>
        <row r="16">
          <cell r="E16">
            <v>224</v>
          </cell>
          <cell r="H16">
            <v>1607</v>
          </cell>
        </row>
        <row r="17">
          <cell r="H17">
            <v>814</v>
          </cell>
        </row>
        <row r="18">
          <cell r="E18">
            <v>248</v>
          </cell>
        </row>
        <row r="19">
          <cell r="E19">
            <v>350</v>
          </cell>
        </row>
        <row r="20">
          <cell r="E20">
            <v>211</v>
          </cell>
        </row>
        <row r="21">
          <cell r="E21">
            <v>196</v>
          </cell>
        </row>
        <row r="23">
          <cell r="E23">
            <v>224</v>
          </cell>
        </row>
        <row r="24">
          <cell r="E24">
            <v>120</v>
          </cell>
        </row>
        <row r="26">
          <cell r="E26">
            <v>209</v>
          </cell>
        </row>
        <row r="27">
          <cell r="E27">
            <v>204</v>
          </cell>
        </row>
        <row r="28">
          <cell r="E28">
            <v>123</v>
          </cell>
        </row>
        <row r="29">
          <cell r="E29">
            <v>536</v>
          </cell>
        </row>
        <row r="30">
          <cell r="E30">
            <v>194</v>
          </cell>
        </row>
        <row r="31">
          <cell r="E31">
            <v>205</v>
          </cell>
        </row>
        <row r="32">
          <cell r="E32">
            <v>135</v>
          </cell>
        </row>
        <row r="35">
          <cell r="E35">
            <v>213</v>
          </cell>
        </row>
        <row r="36">
          <cell r="E36">
            <v>519</v>
          </cell>
        </row>
        <row r="38">
          <cell r="E38">
            <v>246</v>
          </cell>
        </row>
        <row r="39">
          <cell r="E39">
            <v>351</v>
          </cell>
        </row>
        <row r="40">
          <cell r="E40">
            <v>253</v>
          </cell>
        </row>
        <row r="41">
          <cell r="E41">
            <v>222</v>
          </cell>
        </row>
        <row r="42">
          <cell r="E42">
            <v>270</v>
          </cell>
        </row>
        <row r="43">
          <cell r="E43">
            <v>468</v>
          </cell>
        </row>
        <row r="44">
          <cell r="E44">
            <v>233</v>
          </cell>
        </row>
        <row r="45">
          <cell r="E45">
            <v>272</v>
          </cell>
        </row>
        <row r="46">
          <cell r="E46">
            <v>177</v>
          </cell>
        </row>
        <row r="47">
          <cell r="E47">
            <v>199</v>
          </cell>
        </row>
        <row r="48">
          <cell r="E48">
            <v>178</v>
          </cell>
        </row>
        <row r="50">
          <cell r="E50">
            <v>254</v>
          </cell>
        </row>
        <row r="51">
          <cell r="E51">
            <v>346</v>
          </cell>
        </row>
        <row r="53">
          <cell r="E53">
            <v>212</v>
          </cell>
        </row>
        <row r="54">
          <cell r="E54">
            <v>200</v>
          </cell>
        </row>
        <row r="55">
          <cell r="E55">
            <v>186</v>
          </cell>
        </row>
        <row r="56">
          <cell r="E56">
            <v>299</v>
          </cell>
        </row>
        <row r="58">
          <cell r="E58">
            <v>240</v>
          </cell>
        </row>
        <row r="59">
          <cell r="E59">
            <v>255</v>
          </cell>
        </row>
        <row r="60">
          <cell r="E60">
            <v>449</v>
          </cell>
        </row>
        <row r="61">
          <cell r="E61">
            <v>423</v>
          </cell>
        </row>
        <row r="62">
          <cell r="E62">
            <v>367</v>
          </cell>
        </row>
        <row r="64">
          <cell r="B64">
            <v>141</v>
          </cell>
          <cell r="E64">
            <v>127</v>
          </cell>
        </row>
        <row r="65">
          <cell r="E65">
            <v>172</v>
          </cell>
        </row>
        <row r="66">
          <cell r="E66">
            <v>200</v>
          </cell>
        </row>
        <row r="67">
          <cell r="B67">
            <v>144</v>
          </cell>
        </row>
        <row r="68">
          <cell r="B68">
            <v>189</v>
          </cell>
        </row>
      </sheetData>
      <sheetData sheetId="24" refreshError="1"/>
      <sheetData sheetId="25" refreshError="1"/>
      <sheetData sheetId="26" refreshError="1"/>
      <sheetData sheetId="27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theme="0"/>
  </sheetPr>
  <dimension ref="A1:F64"/>
  <sheetViews>
    <sheetView tabSelected="1" view="pageBreakPreview" zoomScale="90" zoomScaleNormal="100" zoomScaleSheetLayoutView="90" workbookViewId="0">
      <selection activeCell="J10" sqref="J10"/>
    </sheetView>
  </sheetViews>
  <sheetFormatPr defaultColWidth="9" defaultRowHeight="13" x14ac:dyDescent="0.2"/>
  <cols>
    <col min="1" max="1" width="9" style="1"/>
    <col min="2" max="4" width="22.6328125" style="1" customWidth="1"/>
    <col min="5" max="6" width="5.6328125" style="1" customWidth="1"/>
    <col min="7" max="16384" width="9" style="1"/>
  </cols>
  <sheetData>
    <row r="1" spans="1:6" x14ac:dyDescent="0.2">
      <c r="A1" s="3"/>
      <c r="B1" s="3"/>
      <c r="C1" s="3"/>
      <c r="D1" s="4"/>
      <c r="E1" s="4"/>
      <c r="F1" s="4"/>
    </row>
    <row r="2" spans="1:6" ht="14.25" customHeight="1" x14ac:dyDescent="0.2">
      <c r="A2" s="3"/>
      <c r="B2" s="3"/>
      <c r="C2" s="3"/>
      <c r="D2" s="372"/>
      <c r="E2" s="373"/>
      <c r="F2" s="373"/>
    </row>
    <row r="3" spans="1:6" ht="9" customHeight="1" x14ac:dyDescent="0.2">
      <c r="A3" s="3"/>
      <c r="B3" s="3"/>
      <c r="C3" s="3"/>
      <c r="D3" s="267"/>
      <c r="E3" s="4"/>
      <c r="F3" s="4"/>
    </row>
    <row r="4" spans="1:6" ht="17.5" x14ac:dyDescent="0.2">
      <c r="A4" s="371" t="s">
        <v>1000</v>
      </c>
      <c r="B4" s="371"/>
      <c r="C4" s="371"/>
      <c r="D4" s="371"/>
      <c r="E4" s="371"/>
      <c r="F4" s="371"/>
    </row>
    <row r="5" spans="1:6" ht="17" customHeight="1" x14ac:dyDescent="0.2">
      <c r="A5" s="129"/>
      <c r="B5" s="3"/>
      <c r="C5" s="3"/>
      <c r="D5" s="374" t="s">
        <v>1037</v>
      </c>
      <c r="E5" s="374"/>
      <c r="F5" s="374"/>
    </row>
    <row r="6" spans="1:6" ht="11.25" customHeight="1" x14ac:dyDescent="0.2">
      <c r="A6" s="3"/>
      <c r="B6" s="3"/>
      <c r="C6" s="3"/>
      <c r="D6" s="3"/>
      <c r="E6" s="3"/>
      <c r="F6" s="3"/>
    </row>
    <row r="7" spans="1:6" ht="20" customHeight="1" x14ac:dyDescent="0.2">
      <c r="A7" s="129" t="s">
        <v>1001</v>
      </c>
      <c r="B7" s="3"/>
      <c r="C7" s="3"/>
      <c r="D7" s="3"/>
      <c r="E7" s="3"/>
      <c r="F7" s="3"/>
    </row>
    <row r="8" spans="1:6" ht="12.65" customHeight="1" x14ac:dyDescent="0.2">
      <c r="A8" s="3"/>
      <c r="B8" s="3"/>
      <c r="C8" s="3"/>
      <c r="D8" s="3"/>
      <c r="E8" s="3"/>
      <c r="F8" s="3" t="s">
        <v>914</v>
      </c>
    </row>
    <row r="9" spans="1:6" x14ac:dyDescent="0.2">
      <c r="A9" s="6" t="s">
        <v>823</v>
      </c>
      <c r="B9" s="6" t="s">
        <v>824</v>
      </c>
      <c r="C9" s="6" t="s">
        <v>825</v>
      </c>
      <c r="D9" s="6" t="s">
        <v>763</v>
      </c>
      <c r="E9" s="6" t="s">
        <v>826</v>
      </c>
      <c r="F9" s="6" t="s">
        <v>765</v>
      </c>
    </row>
    <row r="10" spans="1:6" x14ac:dyDescent="0.2">
      <c r="A10" s="11" t="s">
        <v>827</v>
      </c>
      <c r="B10" s="34">
        <v>4489121</v>
      </c>
      <c r="C10" s="34">
        <v>2348</v>
      </c>
      <c r="D10" s="34">
        <v>4491469</v>
      </c>
      <c r="E10" s="11" t="s">
        <v>1030</v>
      </c>
      <c r="F10" s="11" t="s">
        <v>1030</v>
      </c>
    </row>
    <row r="11" spans="1:6" x14ac:dyDescent="0.2">
      <c r="A11" s="12" t="s">
        <v>767</v>
      </c>
      <c r="B11" s="35">
        <v>1081045</v>
      </c>
      <c r="C11" s="35">
        <v>446</v>
      </c>
      <c r="D11" s="35">
        <v>1081491</v>
      </c>
      <c r="E11" s="12" t="s">
        <v>1030</v>
      </c>
      <c r="F11" s="12" t="s">
        <v>1030</v>
      </c>
    </row>
    <row r="12" spans="1:6" x14ac:dyDescent="0.2">
      <c r="A12" s="12" t="s">
        <v>768</v>
      </c>
      <c r="B12" s="35">
        <v>1041238</v>
      </c>
      <c r="C12" s="35">
        <v>553</v>
      </c>
      <c r="D12" s="35">
        <v>1041791</v>
      </c>
      <c r="E12" s="12" t="s">
        <v>1030</v>
      </c>
      <c r="F12" s="12" t="s">
        <v>1030</v>
      </c>
    </row>
    <row r="13" spans="1:6" x14ac:dyDescent="0.2">
      <c r="A13" s="12" t="s">
        <v>769</v>
      </c>
      <c r="B13" s="35">
        <v>1928097</v>
      </c>
      <c r="C13" s="35">
        <v>1048</v>
      </c>
      <c r="D13" s="35">
        <v>1929145</v>
      </c>
      <c r="E13" s="12" t="s">
        <v>1030</v>
      </c>
      <c r="F13" s="12" t="s">
        <v>1030</v>
      </c>
    </row>
    <row r="14" spans="1:6" x14ac:dyDescent="0.2">
      <c r="A14" s="12" t="s">
        <v>770</v>
      </c>
      <c r="B14" s="35">
        <v>843128</v>
      </c>
      <c r="C14" s="35">
        <v>400</v>
      </c>
      <c r="D14" s="35">
        <v>843528</v>
      </c>
      <c r="E14" s="12" t="s">
        <v>1030</v>
      </c>
      <c r="F14" s="12" t="s">
        <v>1030</v>
      </c>
    </row>
    <row r="15" spans="1:6" x14ac:dyDescent="0.2">
      <c r="A15" s="12" t="s">
        <v>758</v>
      </c>
      <c r="B15" s="35">
        <v>907353</v>
      </c>
      <c r="C15" s="35">
        <v>561</v>
      </c>
      <c r="D15" s="35">
        <v>907914</v>
      </c>
      <c r="E15" s="12" t="s">
        <v>1030</v>
      </c>
      <c r="F15" s="12" t="s">
        <v>1030</v>
      </c>
    </row>
    <row r="16" spans="1:6" x14ac:dyDescent="0.2">
      <c r="A16" s="190" t="s">
        <v>759</v>
      </c>
      <c r="B16" s="191">
        <v>1576631</v>
      </c>
      <c r="C16" s="191">
        <v>1172</v>
      </c>
      <c r="D16" s="191">
        <v>1577803</v>
      </c>
      <c r="E16" s="190" t="s">
        <v>1030</v>
      </c>
      <c r="F16" s="190" t="s">
        <v>1030</v>
      </c>
    </row>
    <row r="17" spans="1:6" x14ac:dyDescent="0.2">
      <c r="A17" s="192" t="s">
        <v>760</v>
      </c>
      <c r="B17" s="193">
        <v>2420345</v>
      </c>
      <c r="C17" s="193">
        <v>1500</v>
      </c>
      <c r="D17" s="193">
        <v>2421845</v>
      </c>
      <c r="E17" s="192" t="s">
        <v>1030</v>
      </c>
      <c r="F17" s="192" t="s">
        <v>1030</v>
      </c>
    </row>
    <row r="18" spans="1:6" x14ac:dyDescent="0.2">
      <c r="A18" s="12" t="s">
        <v>771</v>
      </c>
      <c r="B18" s="35">
        <v>1628026</v>
      </c>
      <c r="C18" s="35">
        <v>959</v>
      </c>
      <c r="D18" s="35">
        <v>1628985</v>
      </c>
      <c r="E18" s="12" t="s">
        <v>1030</v>
      </c>
      <c r="F18" s="12" t="s">
        <v>1030</v>
      </c>
    </row>
    <row r="19" spans="1:6" x14ac:dyDescent="0.2">
      <c r="A19" s="12" t="s">
        <v>772</v>
      </c>
      <c r="B19" s="35">
        <v>1617698</v>
      </c>
      <c r="C19" s="35">
        <v>1080</v>
      </c>
      <c r="D19" s="35">
        <v>1618778</v>
      </c>
      <c r="E19" s="12" t="s">
        <v>1030</v>
      </c>
      <c r="F19" s="12" t="s">
        <v>1030</v>
      </c>
    </row>
    <row r="20" spans="1:6" x14ac:dyDescent="0.2">
      <c r="A20" s="12" t="s">
        <v>761</v>
      </c>
      <c r="B20" s="35">
        <v>6160817</v>
      </c>
      <c r="C20" s="35">
        <v>4783</v>
      </c>
      <c r="D20" s="35">
        <v>6165600</v>
      </c>
      <c r="E20" s="12">
        <v>4</v>
      </c>
      <c r="F20" s="12" t="s">
        <v>1030</v>
      </c>
    </row>
    <row r="21" spans="1:6" x14ac:dyDescent="0.2">
      <c r="A21" s="12" t="s">
        <v>773</v>
      </c>
      <c r="B21" s="35">
        <v>5275849</v>
      </c>
      <c r="C21" s="35">
        <v>5136</v>
      </c>
      <c r="D21" s="35">
        <v>5280985</v>
      </c>
      <c r="E21" s="12" t="s">
        <v>1030</v>
      </c>
      <c r="F21" s="12" t="s">
        <v>1030</v>
      </c>
    </row>
    <row r="22" spans="1:6" x14ac:dyDescent="0.2">
      <c r="A22" s="12" t="s">
        <v>828</v>
      </c>
      <c r="B22" s="35">
        <v>11515617</v>
      </c>
      <c r="C22" s="35">
        <v>23556</v>
      </c>
      <c r="D22" s="35">
        <v>11539173</v>
      </c>
      <c r="E22" s="12">
        <v>1</v>
      </c>
      <c r="F22" s="12" t="s">
        <v>1030</v>
      </c>
    </row>
    <row r="23" spans="1:6" x14ac:dyDescent="0.2">
      <c r="A23" s="190" t="s">
        <v>775</v>
      </c>
      <c r="B23" s="191">
        <v>7712916</v>
      </c>
      <c r="C23" s="191">
        <v>10608</v>
      </c>
      <c r="D23" s="191">
        <v>7723524</v>
      </c>
      <c r="E23" s="190">
        <v>2</v>
      </c>
      <c r="F23" s="190" t="s">
        <v>1030</v>
      </c>
    </row>
    <row r="24" spans="1:6" x14ac:dyDescent="0.2">
      <c r="A24" s="192" t="s">
        <v>776</v>
      </c>
      <c r="B24" s="193">
        <v>1878912</v>
      </c>
      <c r="C24" s="193">
        <v>976</v>
      </c>
      <c r="D24" s="193">
        <v>1879888</v>
      </c>
      <c r="E24" s="192" t="s">
        <v>1030</v>
      </c>
      <c r="F24" s="192" t="s">
        <v>1030</v>
      </c>
    </row>
    <row r="25" spans="1:6" x14ac:dyDescent="0.2">
      <c r="A25" s="12" t="s">
        <v>777</v>
      </c>
      <c r="B25" s="35">
        <v>881643</v>
      </c>
      <c r="C25" s="35">
        <v>487</v>
      </c>
      <c r="D25" s="35">
        <v>882130</v>
      </c>
      <c r="E25" s="12" t="s">
        <v>1030</v>
      </c>
      <c r="F25" s="12" t="s">
        <v>1030</v>
      </c>
    </row>
    <row r="26" spans="1:6" x14ac:dyDescent="0.2">
      <c r="A26" s="12" t="s">
        <v>778</v>
      </c>
      <c r="B26" s="35">
        <v>946747</v>
      </c>
      <c r="C26" s="35">
        <v>431</v>
      </c>
      <c r="D26" s="35">
        <v>947178</v>
      </c>
      <c r="E26" s="12" t="s">
        <v>1030</v>
      </c>
      <c r="F26" s="12" t="s">
        <v>1030</v>
      </c>
    </row>
    <row r="27" spans="1:6" x14ac:dyDescent="0.2">
      <c r="A27" s="190" t="s">
        <v>779</v>
      </c>
      <c r="B27" s="191">
        <v>639208</v>
      </c>
      <c r="C27" s="191">
        <v>319</v>
      </c>
      <c r="D27" s="191">
        <v>639527</v>
      </c>
      <c r="E27" s="190" t="s">
        <v>1030</v>
      </c>
      <c r="F27" s="190">
        <v>5</v>
      </c>
    </row>
    <row r="28" spans="1:6" x14ac:dyDescent="0.2">
      <c r="A28" s="192" t="s">
        <v>780</v>
      </c>
      <c r="B28" s="193">
        <v>687842</v>
      </c>
      <c r="C28" s="193">
        <v>564</v>
      </c>
      <c r="D28" s="193">
        <v>688406</v>
      </c>
      <c r="E28" s="192" t="s">
        <v>1030</v>
      </c>
      <c r="F28" s="192" t="s">
        <v>1030</v>
      </c>
    </row>
    <row r="29" spans="1:6" x14ac:dyDescent="0.2">
      <c r="A29" s="12" t="s">
        <v>781</v>
      </c>
      <c r="B29" s="35">
        <v>1729290</v>
      </c>
      <c r="C29" s="35">
        <v>1363</v>
      </c>
      <c r="D29" s="35">
        <v>1730653</v>
      </c>
      <c r="E29" s="12" t="s">
        <v>1030</v>
      </c>
      <c r="F29" s="12" t="s">
        <v>1030</v>
      </c>
    </row>
    <row r="30" spans="1:6" x14ac:dyDescent="0.2">
      <c r="A30" s="12" t="s">
        <v>782</v>
      </c>
      <c r="B30" s="35">
        <v>1657487</v>
      </c>
      <c r="C30" s="35">
        <v>893</v>
      </c>
      <c r="D30" s="35">
        <v>1658380</v>
      </c>
      <c r="E30" s="12" t="s">
        <v>1030</v>
      </c>
      <c r="F30" s="12" t="s">
        <v>1030</v>
      </c>
    </row>
    <row r="31" spans="1:6" x14ac:dyDescent="0.2">
      <c r="A31" s="12" t="s">
        <v>829</v>
      </c>
      <c r="B31" s="35">
        <v>3051640</v>
      </c>
      <c r="C31" s="35">
        <v>2326</v>
      </c>
      <c r="D31" s="35">
        <v>3053966</v>
      </c>
      <c r="E31" s="12" t="s">
        <v>1030</v>
      </c>
      <c r="F31" s="12" t="s">
        <v>1030</v>
      </c>
    </row>
    <row r="32" spans="1:6" x14ac:dyDescent="0.2">
      <c r="A32" s="12" t="s">
        <v>784</v>
      </c>
      <c r="B32" s="35">
        <v>6131706</v>
      </c>
      <c r="C32" s="35">
        <v>4127</v>
      </c>
      <c r="D32" s="35">
        <v>6135833</v>
      </c>
      <c r="E32" s="12">
        <v>5</v>
      </c>
      <c r="F32" s="12" t="s">
        <v>1030</v>
      </c>
    </row>
    <row r="33" spans="1:6" x14ac:dyDescent="0.2">
      <c r="A33" s="190" t="s">
        <v>785</v>
      </c>
      <c r="B33" s="191">
        <v>1482823</v>
      </c>
      <c r="C33" s="191">
        <v>939</v>
      </c>
      <c r="D33" s="191">
        <v>1483762</v>
      </c>
      <c r="E33" s="190" t="s">
        <v>1030</v>
      </c>
      <c r="F33" s="190" t="s">
        <v>1030</v>
      </c>
    </row>
    <row r="34" spans="1:6" x14ac:dyDescent="0.2">
      <c r="A34" s="192" t="s">
        <v>786</v>
      </c>
      <c r="B34" s="193">
        <v>1153895</v>
      </c>
      <c r="C34" s="193">
        <v>721</v>
      </c>
      <c r="D34" s="193">
        <v>1154616</v>
      </c>
      <c r="E34" s="192" t="s">
        <v>1030</v>
      </c>
      <c r="F34" s="192" t="s">
        <v>1030</v>
      </c>
    </row>
    <row r="35" spans="1:6" x14ac:dyDescent="0.2">
      <c r="A35" s="12" t="s">
        <v>830</v>
      </c>
      <c r="B35" s="35">
        <v>2107625</v>
      </c>
      <c r="C35" s="35">
        <v>1697</v>
      </c>
      <c r="D35" s="35">
        <v>2109322</v>
      </c>
      <c r="E35" s="12" t="s">
        <v>1030</v>
      </c>
      <c r="F35" s="12" t="s">
        <v>1030</v>
      </c>
    </row>
    <row r="36" spans="1:6" x14ac:dyDescent="0.2">
      <c r="A36" s="12" t="s">
        <v>831</v>
      </c>
      <c r="B36" s="35">
        <v>7334608</v>
      </c>
      <c r="C36" s="35">
        <v>4686</v>
      </c>
      <c r="D36" s="35">
        <v>7339294</v>
      </c>
      <c r="E36" s="12">
        <v>3</v>
      </c>
      <c r="F36" s="12" t="s">
        <v>1030</v>
      </c>
    </row>
    <row r="37" spans="1:6" x14ac:dyDescent="0.2">
      <c r="A37" s="12" t="s">
        <v>832</v>
      </c>
      <c r="B37" s="35">
        <v>4582502</v>
      </c>
      <c r="C37" s="35">
        <v>3154</v>
      </c>
      <c r="D37" s="35">
        <v>4585656</v>
      </c>
      <c r="E37" s="12" t="s">
        <v>1030</v>
      </c>
      <c r="F37" s="12" t="s">
        <v>1030</v>
      </c>
    </row>
    <row r="38" spans="1:6" x14ac:dyDescent="0.2">
      <c r="A38" s="12" t="s">
        <v>790</v>
      </c>
      <c r="B38" s="35">
        <v>1135740</v>
      </c>
      <c r="C38" s="35">
        <v>782</v>
      </c>
      <c r="D38" s="35">
        <v>1136522</v>
      </c>
      <c r="E38" s="12" t="s">
        <v>1030</v>
      </c>
      <c r="F38" s="12" t="s">
        <v>1030</v>
      </c>
    </row>
    <row r="39" spans="1:6" x14ac:dyDescent="0.2">
      <c r="A39" s="190" t="s">
        <v>833</v>
      </c>
      <c r="B39" s="191">
        <v>802909</v>
      </c>
      <c r="C39" s="191">
        <v>605</v>
      </c>
      <c r="D39" s="191">
        <v>803514</v>
      </c>
      <c r="E39" s="190" t="s">
        <v>1030</v>
      </c>
      <c r="F39" s="190" t="s">
        <v>1030</v>
      </c>
    </row>
    <row r="40" spans="1:6" x14ac:dyDescent="0.2">
      <c r="A40" s="192" t="s">
        <v>834</v>
      </c>
      <c r="B40" s="193">
        <v>465802</v>
      </c>
      <c r="C40" s="193">
        <v>272</v>
      </c>
      <c r="D40" s="193">
        <v>466074</v>
      </c>
      <c r="E40" s="192" t="s">
        <v>1030</v>
      </c>
      <c r="F40" s="192">
        <v>1</v>
      </c>
    </row>
    <row r="41" spans="1:6" x14ac:dyDescent="0.2">
      <c r="A41" s="12" t="s">
        <v>793</v>
      </c>
      <c r="B41" s="35">
        <v>560723</v>
      </c>
      <c r="C41" s="35">
        <v>307</v>
      </c>
      <c r="D41" s="35">
        <v>561030</v>
      </c>
      <c r="E41" s="12" t="s">
        <v>1030</v>
      </c>
      <c r="F41" s="12">
        <v>2</v>
      </c>
    </row>
    <row r="42" spans="1:6" x14ac:dyDescent="0.2">
      <c r="A42" s="12" t="s">
        <v>835</v>
      </c>
      <c r="B42" s="35">
        <v>1571185</v>
      </c>
      <c r="C42" s="35">
        <v>872</v>
      </c>
      <c r="D42" s="35">
        <v>1572057</v>
      </c>
      <c r="E42" s="12" t="s">
        <v>1030</v>
      </c>
      <c r="F42" s="12" t="s">
        <v>1030</v>
      </c>
    </row>
    <row r="43" spans="1:6" x14ac:dyDescent="0.2">
      <c r="A43" s="12" t="s">
        <v>836</v>
      </c>
      <c r="B43" s="35">
        <v>2325616</v>
      </c>
      <c r="C43" s="35">
        <v>1762</v>
      </c>
      <c r="D43" s="35">
        <v>2327378</v>
      </c>
      <c r="E43" s="12" t="s">
        <v>1030</v>
      </c>
      <c r="F43" s="12" t="s">
        <v>1030</v>
      </c>
    </row>
    <row r="44" spans="1:6" x14ac:dyDescent="0.2">
      <c r="A44" s="190" t="s">
        <v>837</v>
      </c>
      <c r="B44" s="191">
        <v>1143614</v>
      </c>
      <c r="C44" s="191">
        <v>925</v>
      </c>
      <c r="D44" s="191">
        <v>1144539</v>
      </c>
      <c r="E44" s="190" t="s">
        <v>1030</v>
      </c>
      <c r="F44" s="190" t="s">
        <v>1030</v>
      </c>
    </row>
    <row r="45" spans="1:6" x14ac:dyDescent="0.2">
      <c r="A45" s="192" t="s">
        <v>838</v>
      </c>
      <c r="B45" s="193">
        <v>624198</v>
      </c>
      <c r="C45" s="193">
        <v>309</v>
      </c>
      <c r="D45" s="193">
        <v>624507</v>
      </c>
      <c r="E45" s="192" t="s">
        <v>1030</v>
      </c>
      <c r="F45" s="192">
        <v>4</v>
      </c>
    </row>
    <row r="46" spans="1:6" x14ac:dyDescent="0.2">
      <c r="A46" s="12" t="s">
        <v>798</v>
      </c>
      <c r="B46" s="35">
        <v>813068</v>
      </c>
      <c r="C46" s="35">
        <v>499</v>
      </c>
      <c r="D46" s="35">
        <v>813567</v>
      </c>
      <c r="E46" s="12" t="s">
        <v>1030</v>
      </c>
      <c r="F46" s="12" t="s">
        <v>1030</v>
      </c>
    </row>
    <row r="47" spans="1:6" x14ac:dyDescent="0.2">
      <c r="A47" s="12" t="s">
        <v>799</v>
      </c>
      <c r="B47" s="35">
        <v>1143804</v>
      </c>
      <c r="C47" s="35">
        <v>701</v>
      </c>
      <c r="D47" s="35">
        <v>1144505</v>
      </c>
      <c r="E47" s="12" t="s">
        <v>1030</v>
      </c>
      <c r="F47" s="12" t="s">
        <v>1030</v>
      </c>
    </row>
    <row r="48" spans="1:6" x14ac:dyDescent="0.2">
      <c r="A48" s="190" t="s">
        <v>800</v>
      </c>
      <c r="B48" s="191">
        <v>599178</v>
      </c>
      <c r="C48" s="191">
        <v>665</v>
      </c>
      <c r="D48" s="191">
        <v>599843</v>
      </c>
      <c r="E48" s="190" t="s">
        <v>1030</v>
      </c>
      <c r="F48" s="190">
        <v>3</v>
      </c>
    </row>
    <row r="49" spans="1:6" x14ac:dyDescent="0.2">
      <c r="A49" s="192" t="s">
        <v>839</v>
      </c>
      <c r="B49" s="193">
        <v>4237598</v>
      </c>
      <c r="C49" s="193">
        <v>2740</v>
      </c>
      <c r="D49" s="193">
        <v>4240338</v>
      </c>
      <c r="E49" s="192" t="s">
        <v>1030</v>
      </c>
      <c r="F49" s="192" t="s">
        <v>1030</v>
      </c>
    </row>
    <row r="50" spans="1:6" x14ac:dyDescent="0.2">
      <c r="A50" s="12" t="s">
        <v>802</v>
      </c>
      <c r="B50" s="35">
        <v>675953</v>
      </c>
      <c r="C50" s="35">
        <v>563</v>
      </c>
      <c r="D50" s="35">
        <v>676516</v>
      </c>
      <c r="E50" s="12" t="s">
        <v>1030</v>
      </c>
      <c r="F50" s="12" t="s">
        <v>1030</v>
      </c>
    </row>
    <row r="51" spans="1:6" x14ac:dyDescent="0.2">
      <c r="A51" s="12" t="s">
        <v>840</v>
      </c>
      <c r="B51" s="35">
        <v>1116438</v>
      </c>
      <c r="C51" s="35">
        <v>776</v>
      </c>
      <c r="D51" s="35">
        <v>1117214</v>
      </c>
      <c r="E51" s="12" t="s">
        <v>1030</v>
      </c>
      <c r="F51" s="12" t="s">
        <v>1030</v>
      </c>
    </row>
    <row r="52" spans="1:6" x14ac:dyDescent="0.2">
      <c r="A52" s="12" t="s">
        <v>841</v>
      </c>
      <c r="B52" s="35">
        <v>1456751</v>
      </c>
      <c r="C52" s="35">
        <v>1569</v>
      </c>
      <c r="D52" s="35">
        <v>1458320</v>
      </c>
      <c r="E52" s="12" t="s">
        <v>1030</v>
      </c>
      <c r="F52" s="12" t="s">
        <v>1030</v>
      </c>
    </row>
    <row r="53" spans="1:6" x14ac:dyDescent="0.2">
      <c r="A53" s="12" t="s">
        <v>842</v>
      </c>
      <c r="B53" s="35">
        <v>956941</v>
      </c>
      <c r="C53" s="35">
        <v>478</v>
      </c>
      <c r="D53" s="35">
        <v>957419</v>
      </c>
      <c r="E53" s="12" t="s">
        <v>1030</v>
      </c>
      <c r="F53" s="12" t="s">
        <v>1030</v>
      </c>
    </row>
    <row r="54" spans="1:6" x14ac:dyDescent="0.2">
      <c r="A54" s="12" t="s">
        <v>845</v>
      </c>
      <c r="B54" s="35">
        <v>902649</v>
      </c>
      <c r="C54" s="35">
        <v>542</v>
      </c>
      <c r="D54" s="35">
        <v>903191</v>
      </c>
      <c r="E54" s="12" t="s">
        <v>1030</v>
      </c>
      <c r="F54" s="12" t="s">
        <v>1030</v>
      </c>
    </row>
    <row r="55" spans="1:6" x14ac:dyDescent="0.2">
      <c r="A55" s="12" t="s">
        <v>846</v>
      </c>
      <c r="B55" s="35">
        <v>1340376</v>
      </c>
      <c r="C55" s="35">
        <v>1154</v>
      </c>
      <c r="D55" s="35">
        <v>1341530</v>
      </c>
      <c r="E55" s="12" t="s">
        <v>1030</v>
      </c>
      <c r="F55" s="12" t="s">
        <v>1030</v>
      </c>
    </row>
    <row r="56" spans="1:6" x14ac:dyDescent="0.2">
      <c r="A56" s="13" t="s">
        <v>847</v>
      </c>
      <c r="B56" s="36">
        <v>1173662</v>
      </c>
      <c r="C56" s="36">
        <v>3555</v>
      </c>
      <c r="D56" s="36">
        <v>1177217</v>
      </c>
      <c r="E56" s="13" t="s">
        <v>1030</v>
      </c>
      <c r="F56" s="13" t="s">
        <v>1030</v>
      </c>
    </row>
    <row r="57" spans="1:6" x14ac:dyDescent="0.2">
      <c r="A57" s="13" t="s">
        <v>848</v>
      </c>
      <c r="B57" s="291">
        <v>105510014</v>
      </c>
      <c r="C57" s="291">
        <v>95909</v>
      </c>
      <c r="D57" s="36">
        <v>105605923</v>
      </c>
      <c r="E57" s="8"/>
      <c r="F57" s="8"/>
    </row>
    <row r="58" spans="1:6" x14ac:dyDescent="0.2">
      <c r="A58" s="97"/>
      <c r="B58" s="271"/>
      <c r="C58" s="271"/>
      <c r="D58" s="271"/>
      <c r="E58" s="37"/>
      <c r="F58" s="37"/>
    </row>
    <row r="59" spans="1:6" x14ac:dyDescent="0.2">
      <c r="A59" s="9"/>
      <c r="B59" s="10"/>
      <c r="C59" s="10"/>
      <c r="D59" s="10"/>
      <c r="E59" s="10"/>
      <c r="F59" s="10"/>
    </row>
    <row r="60" spans="1:6" x14ac:dyDescent="0.2">
      <c r="A60" s="9"/>
      <c r="B60" s="10"/>
      <c r="C60" s="10"/>
      <c r="D60" s="121"/>
      <c r="E60" s="18"/>
    </row>
    <row r="61" spans="1:6" x14ac:dyDescent="0.2">
      <c r="A61" s="2"/>
      <c r="D61" s="122"/>
      <c r="E61" s="18"/>
    </row>
    <row r="62" spans="1:6" x14ac:dyDescent="0.2">
      <c r="A62" s="2"/>
      <c r="D62" s="122"/>
      <c r="E62" s="18"/>
    </row>
    <row r="63" spans="1:6" x14ac:dyDescent="0.2">
      <c r="A63" s="2"/>
      <c r="D63" s="122"/>
      <c r="E63" s="18"/>
    </row>
    <row r="64" spans="1:6" x14ac:dyDescent="0.2">
      <c r="A64" s="2"/>
      <c r="D64" s="122"/>
      <c r="E64" s="18"/>
    </row>
  </sheetData>
  <mergeCells count="3">
    <mergeCell ref="A4:F4"/>
    <mergeCell ref="D2:F2"/>
    <mergeCell ref="D5:F5"/>
  </mergeCells>
  <phoneticPr fontId="2"/>
  <pageMargins left="0.78740157480314965" right="0.78740157480314965" top="0.23622047244094491" bottom="0.27559055118110237" header="0.19685039370078741" footer="0.51181102362204722"/>
  <pageSetup paperSize="9" scale="97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tabColor theme="0"/>
  </sheetPr>
  <dimension ref="A1:M46"/>
  <sheetViews>
    <sheetView view="pageBreakPreview" zoomScaleNormal="100" zoomScaleSheetLayoutView="100" workbookViewId="0">
      <selection activeCell="K42" sqref="K42"/>
    </sheetView>
  </sheetViews>
  <sheetFormatPr defaultColWidth="9" defaultRowHeight="13" x14ac:dyDescent="0.2"/>
  <cols>
    <col min="1" max="1" width="4.6328125" style="1" customWidth="1"/>
    <col min="2" max="2" width="2.36328125" style="1" customWidth="1"/>
    <col min="3" max="3" width="9" style="1"/>
    <col min="4" max="4" width="10" style="1" customWidth="1"/>
    <col min="5" max="5" width="12.6328125" style="1" customWidth="1"/>
    <col min="6" max="7" width="4.6328125" style="1" customWidth="1"/>
    <col min="8" max="8" width="2.36328125" style="1" customWidth="1"/>
    <col min="9" max="9" width="9" style="1"/>
    <col min="10" max="10" width="10" style="1" customWidth="1"/>
    <col min="11" max="11" width="12.6328125" style="1" customWidth="1"/>
    <col min="12" max="12" width="4.6328125" style="1" customWidth="1"/>
    <col min="13" max="13" width="10.26953125" style="1" bestFit="1" customWidth="1"/>
    <col min="14" max="16384" width="9" style="1"/>
  </cols>
  <sheetData>
    <row r="1" spans="1:13" x14ac:dyDescent="0.2">
      <c r="E1" s="113"/>
    </row>
    <row r="2" spans="1:13" ht="20.149999999999999" customHeight="1" x14ac:dyDescent="0.2">
      <c r="A2" s="24" t="s">
        <v>998</v>
      </c>
      <c r="B2" s="24"/>
    </row>
    <row r="3" spans="1:13" ht="20.149999999999999" customHeight="1" x14ac:dyDescent="0.2">
      <c r="A3" s="24" t="s">
        <v>873</v>
      </c>
      <c r="B3" s="24"/>
    </row>
    <row r="4" spans="1:13" ht="20.149999999999999" customHeight="1" x14ac:dyDescent="0.2"/>
    <row r="5" spans="1:13" ht="20.149999999999999" customHeight="1" x14ac:dyDescent="0.2">
      <c r="A5" s="24" t="s">
        <v>454</v>
      </c>
    </row>
    <row r="6" spans="1:13" ht="16.5" customHeight="1" x14ac:dyDescent="0.2">
      <c r="A6" s="24"/>
    </row>
    <row r="7" spans="1:13" ht="18" customHeight="1" x14ac:dyDescent="0.2">
      <c r="A7" s="1" t="s">
        <v>455</v>
      </c>
      <c r="C7" s="21"/>
      <c r="D7" s="21"/>
      <c r="E7" s="21"/>
      <c r="F7" s="21"/>
      <c r="G7" s="21"/>
      <c r="H7" s="21"/>
      <c r="I7" s="21"/>
      <c r="J7" s="21"/>
      <c r="K7" s="21"/>
      <c r="L7" s="21"/>
    </row>
    <row r="8" spans="1:13" ht="18" customHeight="1" x14ac:dyDescent="0.2">
      <c r="A8" s="14"/>
      <c r="B8" s="15"/>
      <c r="C8" s="18" t="s">
        <v>1004</v>
      </c>
      <c r="D8" s="130"/>
      <c r="J8" s="379" t="s">
        <v>1007</v>
      </c>
      <c r="K8" s="379"/>
      <c r="L8" s="314" t="s">
        <v>922</v>
      </c>
    </row>
    <row r="9" spans="1:13" ht="18" customHeight="1" x14ac:dyDescent="0.2">
      <c r="A9" s="17"/>
      <c r="B9" s="18"/>
      <c r="C9" s="18" t="s">
        <v>952</v>
      </c>
      <c r="E9" s="131"/>
      <c r="F9" s="131"/>
      <c r="G9" s="131"/>
      <c r="H9" s="131"/>
      <c r="I9" s="132"/>
      <c r="J9" s="377" t="s">
        <v>1006</v>
      </c>
      <c r="K9" s="377"/>
      <c r="L9" s="102" t="s">
        <v>444</v>
      </c>
    </row>
    <row r="10" spans="1:13" ht="18" customHeight="1" x14ac:dyDescent="0.2">
      <c r="A10" s="306"/>
      <c r="B10" s="307"/>
      <c r="C10" s="336" t="s">
        <v>945</v>
      </c>
      <c r="D10" s="133"/>
      <c r="E10" s="308"/>
      <c r="F10" s="308"/>
      <c r="G10" s="308"/>
      <c r="H10" s="308"/>
      <c r="I10" s="309"/>
      <c r="J10" s="378" t="s">
        <v>1005</v>
      </c>
      <c r="K10" s="378"/>
      <c r="L10" s="310" t="s">
        <v>444</v>
      </c>
    </row>
    <row r="11" spans="1:13" ht="16.5" customHeight="1" x14ac:dyDescent="0.2">
      <c r="I11" s="18"/>
      <c r="J11" s="18"/>
      <c r="K11" s="18"/>
    </row>
    <row r="12" spans="1:13" ht="18" customHeight="1" x14ac:dyDescent="0.2">
      <c r="A12" s="1" t="s">
        <v>456</v>
      </c>
      <c r="C12" s="313"/>
      <c r="I12" s="21"/>
      <c r="J12" s="21"/>
      <c r="K12" s="21"/>
    </row>
    <row r="13" spans="1:13" ht="18" customHeight="1" x14ac:dyDescent="0.2">
      <c r="A13" s="14"/>
      <c r="B13" s="15"/>
      <c r="C13" s="15" t="s">
        <v>923</v>
      </c>
      <c r="D13" s="15"/>
      <c r="E13" s="15"/>
      <c r="F13" s="15"/>
      <c r="G13" s="15"/>
      <c r="H13" s="15"/>
      <c r="I13" s="108"/>
      <c r="J13" s="375" t="s">
        <v>1008</v>
      </c>
      <c r="K13" s="376"/>
      <c r="L13" s="101" t="s">
        <v>444</v>
      </c>
      <c r="M13" s="270"/>
    </row>
    <row r="14" spans="1:13" ht="18" customHeight="1" x14ac:dyDescent="0.2">
      <c r="A14" s="20"/>
      <c r="B14" s="21"/>
      <c r="C14" s="21" t="s">
        <v>924</v>
      </c>
      <c r="D14" s="21"/>
      <c r="E14" s="21"/>
      <c r="F14" s="21"/>
      <c r="G14" s="21"/>
      <c r="H14" s="21"/>
      <c r="I14" s="109"/>
      <c r="J14" s="110"/>
      <c r="K14" s="292" t="s">
        <v>1009</v>
      </c>
      <c r="L14" s="103" t="s">
        <v>871</v>
      </c>
    </row>
    <row r="15" spans="1:13" ht="16.5" customHeight="1" x14ac:dyDescent="0.2"/>
    <row r="16" spans="1:13" ht="18" customHeight="1" x14ac:dyDescent="0.2">
      <c r="A16" s="1" t="s">
        <v>457</v>
      </c>
    </row>
    <row r="17" spans="1:12" ht="18" customHeight="1" x14ac:dyDescent="0.2">
      <c r="A17" s="14"/>
      <c r="B17" s="15"/>
      <c r="C17" s="15" t="s">
        <v>810</v>
      </c>
      <c r="D17" s="15"/>
      <c r="E17" s="15"/>
      <c r="F17" s="16"/>
      <c r="G17" s="15"/>
      <c r="H17" s="15"/>
      <c r="I17" s="15" t="s">
        <v>812</v>
      </c>
      <c r="J17" s="15"/>
      <c r="K17" s="15"/>
      <c r="L17" s="16"/>
    </row>
    <row r="18" spans="1:12" ht="18" customHeight="1" x14ac:dyDescent="0.2">
      <c r="A18" s="17"/>
      <c r="B18" s="18"/>
      <c r="C18" s="18"/>
      <c r="D18" s="18"/>
      <c r="E18" s="23"/>
      <c r="F18" s="19" t="s">
        <v>417</v>
      </c>
      <c r="G18" s="18"/>
      <c r="H18" s="18"/>
      <c r="I18" s="18"/>
      <c r="J18" s="18"/>
      <c r="K18" s="23"/>
      <c r="L18" s="19" t="s">
        <v>417</v>
      </c>
    </row>
    <row r="19" spans="1:12" ht="18" customHeight="1" x14ac:dyDescent="0.2">
      <c r="A19" s="76">
        <v>1</v>
      </c>
      <c r="B19" s="79"/>
      <c r="C19" s="23" t="s">
        <v>382</v>
      </c>
      <c r="D19" s="18"/>
      <c r="E19" s="78">
        <v>11515617</v>
      </c>
      <c r="F19" s="19"/>
      <c r="G19" s="79">
        <v>1</v>
      </c>
      <c r="H19" s="79"/>
      <c r="I19" s="23" t="s">
        <v>400</v>
      </c>
      <c r="J19" s="18"/>
      <c r="K19" s="80">
        <v>465802</v>
      </c>
      <c r="L19" s="19"/>
    </row>
    <row r="20" spans="1:12" ht="18" customHeight="1" x14ac:dyDescent="0.2">
      <c r="A20" s="76">
        <v>2</v>
      </c>
      <c r="B20" s="79"/>
      <c r="C20" s="23" t="s">
        <v>383</v>
      </c>
      <c r="D20" s="18"/>
      <c r="E20" s="78">
        <v>7712916</v>
      </c>
      <c r="F20" s="19"/>
      <c r="G20" s="79">
        <v>2</v>
      </c>
      <c r="H20" s="79"/>
      <c r="I20" s="23" t="s">
        <v>401</v>
      </c>
      <c r="J20" s="18"/>
      <c r="K20" s="80">
        <v>560723</v>
      </c>
      <c r="L20" s="19"/>
    </row>
    <row r="21" spans="1:12" ht="18" customHeight="1" x14ac:dyDescent="0.2">
      <c r="A21" s="76">
        <v>3</v>
      </c>
      <c r="B21" s="79"/>
      <c r="C21" s="23" t="s">
        <v>396</v>
      </c>
      <c r="D21" s="18"/>
      <c r="E21" s="78">
        <v>7334608</v>
      </c>
      <c r="F21" s="19"/>
      <c r="G21" s="79">
        <v>3</v>
      </c>
      <c r="H21" s="79"/>
      <c r="I21" s="23" t="s">
        <v>408</v>
      </c>
      <c r="J21" s="18"/>
      <c r="K21" s="80">
        <v>599178</v>
      </c>
      <c r="L21" s="19"/>
    </row>
    <row r="22" spans="1:12" ht="18" customHeight="1" x14ac:dyDescent="0.2">
      <c r="A22" s="76">
        <v>4</v>
      </c>
      <c r="B22" s="79"/>
      <c r="C22" s="23" t="s">
        <v>380</v>
      </c>
      <c r="D22" s="18"/>
      <c r="E22" s="78">
        <v>6160817</v>
      </c>
      <c r="F22" s="19"/>
      <c r="G22" s="79">
        <v>4</v>
      </c>
      <c r="H22" s="79"/>
      <c r="I22" s="23" t="s">
        <v>405</v>
      </c>
      <c r="J22" s="18"/>
      <c r="K22" s="80">
        <v>624198</v>
      </c>
      <c r="L22" s="19"/>
    </row>
    <row r="23" spans="1:12" ht="18" customHeight="1" x14ac:dyDescent="0.2">
      <c r="A23" s="76">
        <v>5</v>
      </c>
      <c r="B23" s="79"/>
      <c r="C23" s="23" t="s">
        <v>392</v>
      </c>
      <c r="D23" s="18"/>
      <c r="E23" s="78">
        <v>6131706</v>
      </c>
      <c r="F23" s="19"/>
      <c r="G23" s="79">
        <v>5</v>
      </c>
      <c r="H23" s="79"/>
      <c r="I23" s="23" t="s">
        <v>387</v>
      </c>
      <c r="J23" s="18"/>
      <c r="K23" s="80">
        <v>639208</v>
      </c>
      <c r="L23" s="19"/>
    </row>
    <row r="24" spans="1:12" ht="18" customHeight="1" x14ac:dyDescent="0.2">
      <c r="A24" s="20"/>
      <c r="B24" s="21"/>
      <c r="C24" s="21"/>
      <c r="D24" s="21"/>
      <c r="E24" s="21"/>
      <c r="F24" s="22"/>
      <c r="G24" s="21"/>
      <c r="H24" s="21"/>
      <c r="I24" s="21"/>
      <c r="J24" s="21"/>
      <c r="K24" s="21"/>
      <c r="L24" s="22"/>
    </row>
    <row r="25" spans="1:12" ht="16.5" customHeight="1" x14ac:dyDescent="0.2"/>
    <row r="26" spans="1:12" ht="18" customHeight="1" x14ac:dyDescent="0.2">
      <c r="A26" s="1" t="s">
        <v>928</v>
      </c>
    </row>
    <row r="27" spans="1:12" ht="18" customHeight="1" x14ac:dyDescent="0.2">
      <c r="A27" s="14"/>
      <c r="B27" s="15"/>
      <c r="C27" s="15" t="s">
        <v>899</v>
      </c>
      <c r="D27" s="15"/>
      <c r="E27" s="15"/>
      <c r="F27" s="16"/>
      <c r="G27" s="15"/>
      <c r="H27" s="15"/>
      <c r="I27" s="15" t="s">
        <v>927</v>
      </c>
      <c r="J27" s="15"/>
      <c r="K27" s="15"/>
      <c r="L27" s="16"/>
    </row>
    <row r="28" spans="1:12" ht="18" customHeight="1" x14ac:dyDescent="0.2">
      <c r="A28" s="17"/>
      <c r="B28" s="18"/>
      <c r="C28" s="18"/>
      <c r="D28" s="18"/>
      <c r="E28" s="23"/>
      <c r="F28" s="19" t="s">
        <v>417</v>
      </c>
      <c r="G28" s="18"/>
      <c r="H28" s="18"/>
      <c r="I28" s="18"/>
      <c r="J28" s="18"/>
      <c r="K28" s="23"/>
      <c r="L28" s="19" t="s">
        <v>417</v>
      </c>
    </row>
    <row r="29" spans="1:12" ht="18" customHeight="1" x14ac:dyDescent="0.2">
      <c r="A29" s="76">
        <v>1</v>
      </c>
      <c r="B29" s="79"/>
      <c r="C29" s="23" t="s">
        <v>383</v>
      </c>
      <c r="D29" s="18"/>
      <c r="E29" s="80">
        <v>27880</v>
      </c>
      <c r="F29" s="19"/>
      <c r="G29" s="76">
        <v>1</v>
      </c>
      <c r="H29" s="79"/>
      <c r="I29" s="23" t="s">
        <v>370</v>
      </c>
      <c r="J29" s="18"/>
      <c r="K29" s="125">
        <v>-23375</v>
      </c>
      <c r="L29" s="19"/>
    </row>
    <row r="30" spans="1:12" ht="18" customHeight="1" x14ac:dyDescent="0.2">
      <c r="A30" s="76">
        <v>2</v>
      </c>
      <c r="B30" s="79"/>
      <c r="C30" s="23" t="s">
        <v>382</v>
      </c>
      <c r="D30" s="18"/>
      <c r="E30" s="80">
        <v>19186</v>
      </c>
      <c r="F30" s="19"/>
      <c r="G30" s="76">
        <v>2</v>
      </c>
      <c r="H30" s="79"/>
      <c r="I30" s="23" t="s">
        <v>384</v>
      </c>
      <c r="J30" s="18"/>
      <c r="K30" s="125">
        <v>-16007</v>
      </c>
      <c r="L30" s="19"/>
    </row>
    <row r="31" spans="1:12" ht="18" customHeight="1" x14ac:dyDescent="0.2">
      <c r="A31" s="76">
        <v>3</v>
      </c>
      <c r="B31" s="79"/>
      <c r="C31" s="23" t="s">
        <v>380</v>
      </c>
      <c r="D31" s="18"/>
      <c r="E31" s="80">
        <v>15490</v>
      </c>
      <c r="F31" s="19"/>
      <c r="G31" s="76">
        <v>3</v>
      </c>
      <c r="H31" s="79"/>
      <c r="I31" s="23" t="s">
        <v>397</v>
      </c>
      <c r="J31" s="18"/>
      <c r="K31" s="125">
        <v>-14389</v>
      </c>
      <c r="L31" s="19"/>
    </row>
    <row r="32" spans="1:12" ht="18" customHeight="1" x14ac:dyDescent="0.2">
      <c r="A32" s="76">
        <v>4</v>
      </c>
      <c r="B32" s="79"/>
      <c r="C32" s="23" t="s">
        <v>381</v>
      </c>
      <c r="D32" s="18"/>
      <c r="E32" s="80">
        <v>10590</v>
      </c>
      <c r="F32" s="19"/>
      <c r="G32" s="76">
        <v>4</v>
      </c>
      <c r="H32" s="79"/>
      <c r="I32" s="23" t="s">
        <v>376</v>
      </c>
      <c r="J32" s="18"/>
      <c r="K32" s="125">
        <v>-12968</v>
      </c>
      <c r="L32" s="19"/>
    </row>
    <row r="33" spans="1:12" ht="18" customHeight="1" x14ac:dyDescent="0.2">
      <c r="A33" s="76">
        <v>5</v>
      </c>
      <c r="B33" s="79"/>
      <c r="C33" s="23" t="s">
        <v>416</v>
      </c>
      <c r="D33" s="18"/>
      <c r="E33" s="80">
        <v>5309</v>
      </c>
      <c r="F33" s="19"/>
      <c r="G33" s="76">
        <v>5</v>
      </c>
      <c r="H33" s="79"/>
      <c r="I33" s="23" t="s">
        <v>391</v>
      </c>
      <c r="J33" s="18"/>
      <c r="K33" s="125">
        <v>-11690</v>
      </c>
      <c r="L33" s="19"/>
    </row>
    <row r="34" spans="1:12" ht="18" customHeight="1" x14ac:dyDescent="0.2">
      <c r="A34" s="20"/>
      <c r="B34" s="21"/>
      <c r="C34" s="21"/>
      <c r="D34" s="21"/>
      <c r="E34" s="21"/>
      <c r="F34" s="22"/>
      <c r="G34" s="21"/>
      <c r="H34" s="21"/>
      <c r="I34" s="21"/>
      <c r="J34" s="21"/>
      <c r="K34" s="21"/>
      <c r="L34" s="22"/>
    </row>
    <row r="35" spans="1:12" ht="16.5" customHeight="1" x14ac:dyDescent="0.2"/>
    <row r="36" spans="1:12" ht="18" customHeight="1" x14ac:dyDescent="0.2">
      <c r="A36" s="1" t="s">
        <v>930</v>
      </c>
    </row>
    <row r="37" spans="1:12" ht="18" customHeight="1" x14ac:dyDescent="0.2">
      <c r="A37" s="14"/>
      <c r="B37" s="15"/>
      <c r="C37" s="15" t="s">
        <v>901</v>
      </c>
      <c r="D37" s="15"/>
      <c r="E37" s="15"/>
      <c r="F37" s="16"/>
      <c r="G37" s="15"/>
      <c r="H37" s="15"/>
      <c r="I37" s="15" t="s">
        <v>929</v>
      </c>
      <c r="J37" s="15"/>
      <c r="K37" s="15"/>
      <c r="L37" s="16"/>
    </row>
    <row r="38" spans="1:12" ht="18" customHeight="1" x14ac:dyDescent="0.2">
      <c r="A38" s="17"/>
      <c r="B38" s="18"/>
      <c r="C38" s="18"/>
      <c r="D38" s="18"/>
      <c r="E38" s="23"/>
      <c r="F38" s="19" t="s">
        <v>418</v>
      </c>
      <c r="G38" s="18"/>
      <c r="H38" s="18"/>
      <c r="I38" s="18"/>
      <c r="J38" s="18"/>
      <c r="K38" s="23"/>
      <c r="L38" s="19" t="s">
        <v>418</v>
      </c>
    </row>
    <row r="39" spans="1:12" ht="18" customHeight="1" x14ac:dyDescent="0.2">
      <c r="A39" s="76">
        <v>1</v>
      </c>
      <c r="B39" s="79"/>
      <c r="C39" s="23" t="s">
        <v>416</v>
      </c>
      <c r="D39" s="18"/>
      <c r="E39" s="81">
        <v>0.45440033962338439</v>
      </c>
      <c r="F39" s="19"/>
      <c r="G39" s="76">
        <v>1</v>
      </c>
      <c r="H39" s="79"/>
      <c r="I39" s="23" t="s">
        <v>374</v>
      </c>
      <c r="J39" s="18"/>
      <c r="K39" s="81">
        <v>-1.239762355454767</v>
      </c>
      <c r="L39" s="19"/>
    </row>
    <row r="40" spans="1:12" ht="18" customHeight="1" x14ac:dyDescent="0.2">
      <c r="A40" s="76">
        <v>2</v>
      </c>
      <c r="B40" s="79"/>
      <c r="C40" s="23" t="s">
        <v>383</v>
      </c>
      <c r="D40" s="18"/>
      <c r="E40" s="81">
        <v>0.36278294597448862</v>
      </c>
      <c r="F40" s="19"/>
      <c r="G40" s="76">
        <v>2</v>
      </c>
      <c r="H40" s="79"/>
      <c r="I40" s="23" t="s">
        <v>371</v>
      </c>
      <c r="J40" s="18"/>
      <c r="K40" s="81">
        <v>-1.0004853613194502</v>
      </c>
      <c r="L40" s="19"/>
    </row>
    <row r="41" spans="1:12" ht="18" customHeight="1" x14ac:dyDescent="0.2">
      <c r="A41" s="76">
        <v>3</v>
      </c>
      <c r="B41" s="79"/>
      <c r="C41" s="23" t="s">
        <v>380</v>
      </c>
      <c r="D41" s="18"/>
      <c r="E41" s="81">
        <v>0.25206144441133888</v>
      </c>
      <c r="F41" s="19"/>
      <c r="G41" s="76">
        <v>3</v>
      </c>
      <c r="H41" s="79"/>
      <c r="I41" s="23" t="s">
        <v>375</v>
      </c>
      <c r="J41" s="18"/>
      <c r="K41" s="81">
        <v>-0.95059171823710431</v>
      </c>
      <c r="L41" s="19"/>
    </row>
    <row r="42" spans="1:12" ht="18" customHeight="1" x14ac:dyDescent="0.2">
      <c r="A42" s="76">
        <v>4</v>
      </c>
      <c r="B42" s="79"/>
      <c r="C42" s="23" t="s">
        <v>381</v>
      </c>
      <c r="D42" s="18"/>
      <c r="E42" s="81">
        <v>0.20112970700966468</v>
      </c>
      <c r="F42" s="19"/>
      <c r="G42" s="76">
        <v>4</v>
      </c>
      <c r="H42" s="79"/>
      <c r="I42" s="23" t="s">
        <v>411</v>
      </c>
      <c r="J42" s="18"/>
      <c r="K42" s="81">
        <v>-0.89206533231186869</v>
      </c>
      <c r="L42" s="19"/>
    </row>
    <row r="43" spans="1:12" ht="18" customHeight="1" x14ac:dyDescent="0.2">
      <c r="A43" s="76">
        <v>5</v>
      </c>
      <c r="B43" s="79"/>
      <c r="C43" s="23" t="s">
        <v>382</v>
      </c>
      <c r="D43" s="18"/>
      <c r="E43" s="81">
        <v>0.16688657549460351</v>
      </c>
      <c r="F43" s="19"/>
      <c r="G43" s="76">
        <v>5</v>
      </c>
      <c r="H43" s="18"/>
      <c r="I43" s="23" t="s">
        <v>408</v>
      </c>
      <c r="J43" s="18"/>
      <c r="K43" s="81">
        <v>-0.86629363317196495</v>
      </c>
      <c r="L43" s="19"/>
    </row>
    <row r="44" spans="1:12" ht="18" customHeight="1" x14ac:dyDescent="0.2">
      <c r="A44" s="20"/>
      <c r="B44" s="21"/>
      <c r="C44" s="21"/>
      <c r="D44" s="21"/>
      <c r="E44" s="21"/>
      <c r="F44" s="22"/>
      <c r="G44" s="20"/>
      <c r="H44" s="21"/>
      <c r="I44" s="21"/>
      <c r="J44" s="21"/>
      <c r="K44" s="21"/>
      <c r="L44" s="22"/>
    </row>
    <row r="45" spans="1:12" ht="18" customHeight="1" x14ac:dyDescent="0.2"/>
    <row r="46" spans="1:12" ht="18" customHeight="1" x14ac:dyDescent="0.2"/>
  </sheetData>
  <mergeCells count="4">
    <mergeCell ref="J13:K13"/>
    <mergeCell ref="J9:K9"/>
    <mergeCell ref="J10:K10"/>
    <mergeCell ref="J8:K8"/>
  </mergeCells>
  <phoneticPr fontId="2"/>
  <pageMargins left="0.78740157480314965" right="0.78740157480314965" top="0.23622047244094491" bottom="0.27559055118110237" header="0.19685039370078741" footer="0.51181102362204722"/>
  <pageSetup paperSize="9" scale="9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tabColor theme="0"/>
  </sheetPr>
  <dimension ref="A1:I63"/>
  <sheetViews>
    <sheetView view="pageBreakPreview" topLeftCell="A46" zoomScale="94" zoomScaleNormal="70" zoomScaleSheetLayoutView="94" workbookViewId="0">
      <selection activeCell="D57" sqref="D57:D58"/>
    </sheetView>
  </sheetViews>
  <sheetFormatPr defaultColWidth="9" defaultRowHeight="13" x14ac:dyDescent="0.2"/>
  <cols>
    <col min="1" max="1" width="9" style="146"/>
    <col min="2" max="3" width="18.90625" style="146" customWidth="1"/>
    <col min="4" max="4" width="13.6328125" style="146" customWidth="1"/>
    <col min="5" max="5" width="9.6328125" style="146" customWidth="1"/>
    <col min="6" max="9" width="5.6328125" style="146" customWidth="1"/>
    <col min="10" max="16384" width="9" style="146"/>
  </cols>
  <sheetData>
    <row r="1" spans="1:9" x14ac:dyDescent="0.2">
      <c r="A1" s="143"/>
      <c r="B1" s="143"/>
      <c r="C1" s="143"/>
      <c r="D1" s="144"/>
      <c r="E1" s="145"/>
      <c r="F1" s="145"/>
      <c r="G1" s="145"/>
      <c r="H1" s="145"/>
      <c r="I1" s="145"/>
    </row>
    <row r="2" spans="1:9" x14ac:dyDescent="0.2">
      <c r="A2" s="143"/>
      <c r="B2" s="143"/>
      <c r="C2" s="143"/>
      <c r="D2" s="145"/>
      <c r="E2" s="145"/>
      <c r="F2" s="145"/>
      <c r="G2" s="145"/>
      <c r="H2" s="145"/>
      <c r="I2" s="145"/>
    </row>
    <row r="3" spans="1:9" ht="20.149999999999999" customHeight="1" x14ac:dyDescent="0.2">
      <c r="A3" s="147" t="s">
        <v>486</v>
      </c>
      <c r="B3" s="143"/>
      <c r="C3" s="143"/>
      <c r="D3" s="143"/>
      <c r="E3" s="143"/>
      <c r="F3" s="143"/>
      <c r="G3" s="143"/>
      <c r="H3" s="143"/>
      <c r="I3" s="143"/>
    </row>
    <row r="4" spans="1:9" ht="20.149999999999999" customHeight="1" x14ac:dyDescent="0.2">
      <c r="A4" s="147"/>
      <c r="B4" s="143"/>
      <c r="C4" s="143"/>
      <c r="D4" s="143"/>
      <c r="E4" s="143"/>
      <c r="F4" s="143"/>
      <c r="G4" s="143"/>
      <c r="H4" s="143"/>
      <c r="I4" s="148" t="s">
        <v>994</v>
      </c>
    </row>
    <row r="5" spans="1:9" ht="20.149999999999999" customHeight="1" x14ac:dyDescent="0.2">
      <c r="A5" s="147"/>
      <c r="B5" s="143"/>
      <c r="C5" s="143"/>
      <c r="D5" s="143"/>
      <c r="E5" s="143"/>
      <c r="F5" s="143"/>
      <c r="G5" s="143"/>
      <c r="H5" s="143"/>
      <c r="I5" s="143"/>
    </row>
    <row r="6" spans="1:9" ht="13.5" customHeight="1" x14ac:dyDescent="0.2">
      <c r="A6" s="149"/>
      <c r="B6" s="150"/>
      <c r="C6" s="150"/>
      <c r="D6" s="150"/>
      <c r="E6" s="151"/>
      <c r="F6" s="152"/>
      <c r="G6" s="151"/>
      <c r="H6" s="153"/>
      <c r="I6" s="151"/>
    </row>
    <row r="7" spans="1:9" x14ac:dyDescent="0.2">
      <c r="A7" s="154" t="s">
        <v>51</v>
      </c>
      <c r="B7" s="155" t="s">
        <v>996</v>
      </c>
      <c r="C7" s="155" t="s">
        <v>1002</v>
      </c>
      <c r="D7" s="156" t="s">
        <v>903</v>
      </c>
      <c r="E7" s="157" t="s">
        <v>904</v>
      </c>
      <c r="F7" s="380" t="s">
        <v>903</v>
      </c>
      <c r="G7" s="381"/>
      <c r="H7" s="380" t="s">
        <v>904</v>
      </c>
      <c r="I7" s="381"/>
    </row>
    <row r="8" spans="1:9" x14ac:dyDescent="0.2">
      <c r="A8" s="158"/>
      <c r="B8" s="159" t="s">
        <v>819</v>
      </c>
      <c r="C8" s="159" t="s">
        <v>820</v>
      </c>
      <c r="D8" s="159" t="s">
        <v>821</v>
      </c>
      <c r="E8" s="160" t="s">
        <v>822</v>
      </c>
      <c r="F8" s="161" t="s">
        <v>52</v>
      </c>
      <c r="G8" s="162" t="s">
        <v>53</v>
      </c>
      <c r="H8" s="161" t="s">
        <v>52</v>
      </c>
      <c r="I8" s="162" t="s">
        <v>53</v>
      </c>
    </row>
    <row r="9" spans="1:9" x14ac:dyDescent="0.2">
      <c r="A9" s="194" t="s">
        <v>54</v>
      </c>
      <c r="B9" s="195">
        <v>4489121</v>
      </c>
      <c r="C9" s="196">
        <v>4512496</v>
      </c>
      <c r="D9" s="197">
        <v>-23375</v>
      </c>
      <c r="E9" s="198">
        <v>-0.51800599934049807</v>
      </c>
      <c r="F9" s="194" t="s">
        <v>1030</v>
      </c>
      <c r="G9" s="194">
        <v>1</v>
      </c>
      <c r="H9" s="194" t="s">
        <v>1030</v>
      </c>
      <c r="I9" s="194" t="s">
        <v>1030</v>
      </c>
    </row>
    <row r="10" spans="1:9" x14ac:dyDescent="0.2">
      <c r="A10" s="154" t="s">
        <v>55</v>
      </c>
      <c r="B10" s="199">
        <v>1081045</v>
      </c>
      <c r="C10" s="200">
        <v>1091970</v>
      </c>
      <c r="D10" s="201">
        <v>-10925</v>
      </c>
      <c r="E10" s="202">
        <v>-1.0004853613194502</v>
      </c>
      <c r="F10" s="203" t="s">
        <v>1030</v>
      </c>
      <c r="G10" s="203" t="s">
        <v>1030</v>
      </c>
      <c r="H10" s="154" t="s">
        <v>1030</v>
      </c>
      <c r="I10" s="154">
        <v>2</v>
      </c>
    </row>
    <row r="11" spans="1:9" x14ac:dyDescent="0.2">
      <c r="A11" s="154" t="s">
        <v>56</v>
      </c>
      <c r="B11" s="199">
        <v>1041238</v>
      </c>
      <c r="C11" s="200">
        <v>1050178</v>
      </c>
      <c r="D11" s="201">
        <v>-8940</v>
      </c>
      <c r="E11" s="202">
        <v>-0.85128425847808653</v>
      </c>
      <c r="F11" s="203" t="s">
        <v>1030</v>
      </c>
      <c r="G11" s="203" t="s">
        <v>1030</v>
      </c>
      <c r="H11" s="154" t="s">
        <v>1030</v>
      </c>
      <c r="I11" s="154" t="s">
        <v>1030</v>
      </c>
    </row>
    <row r="12" spans="1:9" x14ac:dyDescent="0.2">
      <c r="A12" s="154" t="s">
        <v>57</v>
      </c>
      <c r="B12" s="199">
        <v>1928097</v>
      </c>
      <c r="C12" s="200">
        <v>1931215</v>
      </c>
      <c r="D12" s="201">
        <v>-3118</v>
      </c>
      <c r="E12" s="202">
        <v>-0.16145276419249022</v>
      </c>
      <c r="F12" s="203" t="s">
        <v>1030</v>
      </c>
      <c r="G12" s="203" t="s">
        <v>1030</v>
      </c>
      <c r="H12" s="154" t="s">
        <v>1030</v>
      </c>
      <c r="I12" s="154" t="s">
        <v>1030</v>
      </c>
    </row>
    <row r="13" spans="1:9" x14ac:dyDescent="0.2">
      <c r="A13" s="154" t="s">
        <v>58</v>
      </c>
      <c r="B13" s="199">
        <v>843128</v>
      </c>
      <c r="C13" s="200">
        <v>853712</v>
      </c>
      <c r="D13" s="201">
        <v>-10584</v>
      </c>
      <c r="E13" s="204">
        <v>-1.239762355454767</v>
      </c>
      <c r="F13" s="203" t="s">
        <v>1030</v>
      </c>
      <c r="G13" s="203" t="s">
        <v>1030</v>
      </c>
      <c r="H13" s="154" t="s">
        <v>1030</v>
      </c>
      <c r="I13" s="154">
        <v>1</v>
      </c>
    </row>
    <row r="14" spans="1:9" x14ac:dyDescent="0.2">
      <c r="A14" s="154" t="s">
        <v>59</v>
      </c>
      <c r="B14" s="199">
        <v>907353</v>
      </c>
      <c r="C14" s="200">
        <v>916061</v>
      </c>
      <c r="D14" s="201">
        <v>-8708</v>
      </c>
      <c r="E14" s="202">
        <v>-0.95059171823710431</v>
      </c>
      <c r="F14" s="203" t="s">
        <v>1030</v>
      </c>
      <c r="G14" s="203" t="s">
        <v>1030</v>
      </c>
      <c r="H14" s="154" t="s">
        <v>1030</v>
      </c>
      <c r="I14" s="154">
        <v>3</v>
      </c>
    </row>
    <row r="15" spans="1:9" x14ac:dyDescent="0.2">
      <c r="A15" s="154" t="s">
        <v>60</v>
      </c>
      <c r="B15" s="199">
        <v>1576631</v>
      </c>
      <c r="C15" s="200">
        <v>1589599</v>
      </c>
      <c r="D15" s="201">
        <v>-12968</v>
      </c>
      <c r="E15" s="202">
        <v>-0.81580323087772455</v>
      </c>
      <c r="F15" s="203" t="s">
        <v>1030</v>
      </c>
      <c r="G15" s="203">
        <v>4</v>
      </c>
      <c r="H15" s="154" t="s">
        <v>1030</v>
      </c>
      <c r="I15" s="154" t="s">
        <v>1030</v>
      </c>
    </row>
    <row r="16" spans="1:9" x14ac:dyDescent="0.2">
      <c r="A16" s="211" t="s">
        <v>61</v>
      </c>
      <c r="B16" s="212">
        <v>2420345</v>
      </c>
      <c r="C16" s="213">
        <v>2425544</v>
      </c>
      <c r="D16" s="214">
        <v>-5199</v>
      </c>
      <c r="E16" s="215">
        <v>-0.21434366888417608</v>
      </c>
      <c r="F16" s="216" t="s">
        <v>1030</v>
      </c>
      <c r="G16" s="216" t="s">
        <v>1030</v>
      </c>
      <c r="H16" s="211" t="s">
        <v>1030</v>
      </c>
      <c r="I16" s="211" t="s">
        <v>1030</v>
      </c>
    </row>
    <row r="17" spans="1:9" x14ac:dyDescent="0.2">
      <c r="A17" s="154" t="s">
        <v>62</v>
      </c>
      <c r="B17" s="199">
        <v>1628026</v>
      </c>
      <c r="C17" s="200">
        <v>1631676</v>
      </c>
      <c r="D17" s="201">
        <v>-3650</v>
      </c>
      <c r="E17" s="202">
        <v>-0.22369637109328078</v>
      </c>
      <c r="F17" s="203" t="s">
        <v>1030</v>
      </c>
      <c r="G17" s="203" t="s">
        <v>1030</v>
      </c>
      <c r="H17" s="154" t="s">
        <v>1030</v>
      </c>
      <c r="I17" s="154" t="s">
        <v>1030</v>
      </c>
    </row>
    <row r="18" spans="1:9" x14ac:dyDescent="0.2">
      <c r="A18" s="154" t="s">
        <v>63</v>
      </c>
      <c r="B18" s="199">
        <v>1617698</v>
      </c>
      <c r="C18" s="200">
        <v>1623618</v>
      </c>
      <c r="D18" s="201">
        <v>-5920</v>
      </c>
      <c r="E18" s="202">
        <v>-0.36461778571067827</v>
      </c>
      <c r="F18" s="203" t="s">
        <v>1030</v>
      </c>
      <c r="G18" s="203" t="s">
        <v>1030</v>
      </c>
      <c r="H18" s="154" t="s">
        <v>1030</v>
      </c>
      <c r="I18" s="154" t="s">
        <v>1030</v>
      </c>
    </row>
    <row r="19" spans="1:9" x14ac:dyDescent="0.2">
      <c r="A19" s="154" t="s">
        <v>64</v>
      </c>
      <c r="B19" s="199">
        <v>6160817</v>
      </c>
      <c r="C19" s="200">
        <v>6145327</v>
      </c>
      <c r="D19" s="201">
        <v>15490</v>
      </c>
      <c r="E19" s="202">
        <v>0.25206144441133888</v>
      </c>
      <c r="F19" s="203">
        <v>3</v>
      </c>
      <c r="G19" s="203" t="s">
        <v>1030</v>
      </c>
      <c r="H19" s="154">
        <v>3</v>
      </c>
      <c r="I19" s="154" t="s">
        <v>1030</v>
      </c>
    </row>
    <row r="20" spans="1:9" x14ac:dyDescent="0.2">
      <c r="A20" s="154" t="s">
        <v>65</v>
      </c>
      <c r="B20" s="35">
        <v>5275849</v>
      </c>
      <c r="C20" s="200">
        <v>5265259</v>
      </c>
      <c r="D20" s="201">
        <v>10590</v>
      </c>
      <c r="E20" s="202">
        <v>0.20112970700966468</v>
      </c>
      <c r="F20" s="203">
        <v>4</v>
      </c>
      <c r="G20" s="203" t="s">
        <v>1030</v>
      </c>
      <c r="H20" s="154">
        <v>4</v>
      </c>
      <c r="I20" s="154" t="s">
        <v>1030</v>
      </c>
    </row>
    <row r="21" spans="1:9" x14ac:dyDescent="0.2">
      <c r="A21" s="154" t="s">
        <v>66</v>
      </c>
      <c r="B21" s="35">
        <v>11515617</v>
      </c>
      <c r="C21" s="200">
        <v>11496431</v>
      </c>
      <c r="D21" s="201">
        <v>19186</v>
      </c>
      <c r="E21" s="202">
        <v>0.16688657549460351</v>
      </c>
      <c r="F21" s="203">
        <v>2</v>
      </c>
      <c r="G21" s="203" t="s">
        <v>1030</v>
      </c>
      <c r="H21" s="154">
        <v>5</v>
      </c>
      <c r="I21" s="154" t="s">
        <v>1030</v>
      </c>
    </row>
    <row r="22" spans="1:9" x14ac:dyDescent="0.2">
      <c r="A22" s="205" t="s">
        <v>67</v>
      </c>
      <c r="B22" s="191">
        <v>7712916</v>
      </c>
      <c r="C22" s="207">
        <v>7685036</v>
      </c>
      <c r="D22" s="208">
        <v>27880</v>
      </c>
      <c r="E22" s="209">
        <v>0.36278294597448862</v>
      </c>
      <c r="F22" s="210">
        <v>1</v>
      </c>
      <c r="G22" s="210" t="s">
        <v>1030</v>
      </c>
      <c r="H22" s="205">
        <v>2</v>
      </c>
      <c r="I22" s="205" t="s">
        <v>1030</v>
      </c>
    </row>
    <row r="23" spans="1:9" x14ac:dyDescent="0.2">
      <c r="A23" s="211" t="s">
        <v>68</v>
      </c>
      <c r="B23" s="193">
        <v>1878912</v>
      </c>
      <c r="C23" s="213">
        <v>1894919</v>
      </c>
      <c r="D23" s="214">
        <v>-16007</v>
      </c>
      <c r="E23" s="215">
        <v>-0.84473267722789214</v>
      </c>
      <c r="F23" s="216" t="s">
        <v>1030</v>
      </c>
      <c r="G23" s="216">
        <v>2</v>
      </c>
      <c r="H23" s="211" t="s">
        <v>1030</v>
      </c>
      <c r="I23" s="211" t="s">
        <v>1030</v>
      </c>
    </row>
    <row r="24" spans="1:9" x14ac:dyDescent="0.2">
      <c r="A24" s="154" t="s">
        <v>69</v>
      </c>
      <c r="B24" s="35">
        <v>881643</v>
      </c>
      <c r="C24" s="200">
        <v>886753</v>
      </c>
      <c r="D24" s="201">
        <v>-5110</v>
      </c>
      <c r="E24" s="202">
        <v>-0.57625967997852845</v>
      </c>
      <c r="F24" s="203" t="s">
        <v>1030</v>
      </c>
      <c r="G24" s="203" t="s">
        <v>1030</v>
      </c>
      <c r="H24" s="154" t="s">
        <v>1030</v>
      </c>
      <c r="I24" s="154" t="s">
        <v>1030</v>
      </c>
    </row>
    <row r="25" spans="1:9" x14ac:dyDescent="0.2">
      <c r="A25" s="154" t="s">
        <v>70</v>
      </c>
      <c r="B25" s="35">
        <v>946747</v>
      </c>
      <c r="C25" s="200">
        <v>949350</v>
      </c>
      <c r="D25" s="201">
        <v>-2603</v>
      </c>
      <c r="E25" s="202">
        <v>-0.27418760204350345</v>
      </c>
      <c r="F25" s="203" t="s">
        <v>1030</v>
      </c>
      <c r="G25" s="203" t="s">
        <v>1030</v>
      </c>
      <c r="H25" s="154" t="s">
        <v>1030</v>
      </c>
      <c r="I25" s="154" t="s">
        <v>1030</v>
      </c>
    </row>
    <row r="26" spans="1:9" x14ac:dyDescent="0.2">
      <c r="A26" s="205" t="s">
        <v>71</v>
      </c>
      <c r="B26" s="191">
        <v>639208</v>
      </c>
      <c r="C26" s="207">
        <v>643028</v>
      </c>
      <c r="D26" s="208">
        <v>-3820</v>
      </c>
      <c r="E26" s="209">
        <v>-0.5940643331239075</v>
      </c>
      <c r="F26" s="210" t="s">
        <v>1030</v>
      </c>
      <c r="G26" s="210" t="s">
        <v>1030</v>
      </c>
      <c r="H26" s="205" t="s">
        <v>1030</v>
      </c>
      <c r="I26" s="205" t="s">
        <v>1030</v>
      </c>
    </row>
    <row r="27" spans="1:9" x14ac:dyDescent="0.2">
      <c r="A27" s="211" t="s">
        <v>72</v>
      </c>
      <c r="B27" s="193">
        <v>687842</v>
      </c>
      <c r="C27" s="213">
        <v>690050</v>
      </c>
      <c r="D27" s="214">
        <v>-2208</v>
      </c>
      <c r="E27" s="215">
        <v>-0.31997681327440042</v>
      </c>
      <c r="F27" s="216" t="s">
        <v>1030</v>
      </c>
      <c r="G27" s="216" t="s">
        <v>1030</v>
      </c>
      <c r="H27" s="211" t="s">
        <v>1030</v>
      </c>
      <c r="I27" s="211" t="s">
        <v>1030</v>
      </c>
    </row>
    <row r="28" spans="1:9" x14ac:dyDescent="0.2">
      <c r="A28" s="154" t="s">
        <v>73</v>
      </c>
      <c r="B28" s="199">
        <v>1729290</v>
      </c>
      <c r="C28" s="200">
        <v>1736711</v>
      </c>
      <c r="D28" s="201">
        <v>-7421</v>
      </c>
      <c r="E28" s="202">
        <v>-0.42730195179278535</v>
      </c>
      <c r="F28" s="203" t="s">
        <v>1030</v>
      </c>
      <c r="G28" s="203" t="s">
        <v>1030</v>
      </c>
      <c r="H28" s="154" t="s">
        <v>1030</v>
      </c>
      <c r="I28" s="154" t="s">
        <v>1030</v>
      </c>
    </row>
    <row r="29" spans="1:9" x14ac:dyDescent="0.2">
      <c r="A29" s="154" t="s">
        <v>74</v>
      </c>
      <c r="B29" s="199">
        <v>1657487</v>
      </c>
      <c r="C29" s="200">
        <v>1666172</v>
      </c>
      <c r="D29" s="201">
        <v>-8685</v>
      </c>
      <c r="E29" s="202">
        <v>-0.52125470839745236</v>
      </c>
      <c r="F29" s="203" t="s">
        <v>1030</v>
      </c>
      <c r="G29" s="203" t="s">
        <v>1030</v>
      </c>
      <c r="H29" s="154" t="s">
        <v>1030</v>
      </c>
      <c r="I29" s="154" t="s">
        <v>1030</v>
      </c>
    </row>
    <row r="30" spans="1:9" x14ac:dyDescent="0.2">
      <c r="A30" s="154" t="s">
        <v>75</v>
      </c>
      <c r="B30" s="199">
        <v>3051640</v>
      </c>
      <c r="C30" s="200">
        <v>3063330</v>
      </c>
      <c r="D30" s="201">
        <v>-11690</v>
      </c>
      <c r="E30" s="202">
        <v>-0.3816108613828742</v>
      </c>
      <c r="F30" s="203" t="s">
        <v>1030</v>
      </c>
      <c r="G30" s="203">
        <v>5</v>
      </c>
      <c r="H30" s="154" t="s">
        <v>1030</v>
      </c>
      <c r="I30" s="154" t="s">
        <v>1030</v>
      </c>
    </row>
    <row r="31" spans="1:9" x14ac:dyDescent="0.2">
      <c r="A31" s="154" t="s">
        <v>76</v>
      </c>
      <c r="B31" s="199">
        <v>6131706</v>
      </c>
      <c r="C31" s="200">
        <v>6132684</v>
      </c>
      <c r="D31" s="201">
        <v>-978</v>
      </c>
      <c r="E31" s="202">
        <v>-1.5947340511919414E-2</v>
      </c>
      <c r="F31" s="203" t="s">
        <v>1030</v>
      </c>
      <c r="G31" s="203" t="s">
        <v>1030</v>
      </c>
      <c r="H31" s="154" t="s">
        <v>1030</v>
      </c>
      <c r="I31" s="154" t="s">
        <v>1030</v>
      </c>
    </row>
    <row r="32" spans="1:9" x14ac:dyDescent="0.2">
      <c r="A32" s="205" t="s">
        <v>77</v>
      </c>
      <c r="B32" s="206">
        <v>1482823</v>
      </c>
      <c r="C32" s="207">
        <v>1489498</v>
      </c>
      <c r="D32" s="208">
        <v>-6675</v>
      </c>
      <c r="E32" s="209">
        <v>-0.44813756043982605</v>
      </c>
      <c r="F32" s="210" t="s">
        <v>1030</v>
      </c>
      <c r="G32" s="210" t="s">
        <v>1030</v>
      </c>
      <c r="H32" s="205" t="s">
        <v>1030</v>
      </c>
      <c r="I32" s="205" t="s">
        <v>1030</v>
      </c>
    </row>
    <row r="33" spans="1:9" x14ac:dyDescent="0.2">
      <c r="A33" s="211" t="s">
        <v>78</v>
      </c>
      <c r="B33" s="212">
        <v>1153895</v>
      </c>
      <c r="C33" s="213">
        <v>1153380</v>
      </c>
      <c r="D33" s="214">
        <v>515</v>
      </c>
      <c r="E33" s="215">
        <v>4.4651372487818412E-2</v>
      </c>
      <c r="F33" s="216" t="s">
        <v>1030</v>
      </c>
      <c r="G33" s="216" t="s">
        <v>1030</v>
      </c>
      <c r="H33" s="211" t="s">
        <v>1030</v>
      </c>
      <c r="I33" s="211" t="s">
        <v>1030</v>
      </c>
    </row>
    <row r="34" spans="1:9" x14ac:dyDescent="0.2">
      <c r="A34" s="154" t="s">
        <v>79</v>
      </c>
      <c r="B34" s="199">
        <v>2107625</v>
      </c>
      <c r="C34" s="200">
        <v>2113680</v>
      </c>
      <c r="D34" s="201">
        <v>-6055</v>
      </c>
      <c r="E34" s="202">
        <v>-0.28646720411793652</v>
      </c>
      <c r="F34" s="203" t="s">
        <v>1030</v>
      </c>
      <c r="G34" s="203" t="s">
        <v>1030</v>
      </c>
      <c r="H34" s="154" t="s">
        <v>1030</v>
      </c>
      <c r="I34" s="154" t="s">
        <v>1030</v>
      </c>
    </row>
    <row r="35" spans="1:9" x14ac:dyDescent="0.2">
      <c r="A35" s="154" t="s">
        <v>80</v>
      </c>
      <c r="B35" s="199">
        <v>7334608</v>
      </c>
      <c r="C35" s="200">
        <v>7334060</v>
      </c>
      <c r="D35" s="201">
        <v>548</v>
      </c>
      <c r="E35" s="202">
        <v>7.4719868667559308E-3</v>
      </c>
      <c r="F35" s="203" t="s">
        <v>1030</v>
      </c>
      <c r="G35" s="203" t="s">
        <v>1030</v>
      </c>
      <c r="H35" s="154" t="s">
        <v>1030</v>
      </c>
      <c r="I35" s="154" t="s">
        <v>1030</v>
      </c>
    </row>
    <row r="36" spans="1:9" x14ac:dyDescent="0.2">
      <c r="A36" s="154" t="s">
        <v>81</v>
      </c>
      <c r="B36" s="199">
        <v>4582502</v>
      </c>
      <c r="C36" s="200">
        <v>4596891</v>
      </c>
      <c r="D36" s="201">
        <v>-14389</v>
      </c>
      <c r="E36" s="202">
        <v>-0.31301590575021249</v>
      </c>
      <c r="F36" s="203" t="s">
        <v>1030</v>
      </c>
      <c r="G36" s="203">
        <v>3</v>
      </c>
      <c r="H36" s="154" t="s">
        <v>1030</v>
      </c>
      <c r="I36" s="154" t="s">
        <v>1030</v>
      </c>
    </row>
    <row r="37" spans="1:9" x14ac:dyDescent="0.2">
      <c r="A37" s="154" t="s">
        <v>82</v>
      </c>
      <c r="B37" s="199">
        <v>1135740</v>
      </c>
      <c r="C37" s="200">
        <v>1140940</v>
      </c>
      <c r="D37" s="201">
        <v>-5200</v>
      </c>
      <c r="E37" s="202">
        <v>-0.45576454502427821</v>
      </c>
      <c r="F37" s="203" t="s">
        <v>1030</v>
      </c>
      <c r="G37" s="203" t="s">
        <v>1030</v>
      </c>
      <c r="H37" s="154" t="s">
        <v>1030</v>
      </c>
      <c r="I37" s="154" t="s">
        <v>1030</v>
      </c>
    </row>
    <row r="38" spans="1:9" x14ac:dyDescent="0.2">
      <c r="A38" s="205" t="s">
        <v>466</v>
      </c>
      <c r="B38" s="206">
        <v>802909</v>
      </c>
      <c r="C38" s="207">
        <v>808942</v>
      </c>
      <c r="D38" s="208">
        <v>-6033</v>
      </c>
      <c r="E38" s="217">
        <v>-0.7457889440775729</v>
      </c>
      <c r="F38" s="210" t="s">
        <v>1030</v>
      </c>
      <c r="G38" s="210" t="s">
        <v>1030</v>
      </c>
      <c r="H38" s="205" t="s">
        <v>1030</v>
      </c>
      <c r="I38" s="205" t="s">
        <v>1030</v>
      </c>
    </row>
    <row r="39" spans="1:9" x14ac:dyDescent="0.2">
      <c r="A39" s="211" t="s">
        <v>83</v>
      </c>
      <c r="B39" s="212">
        <v>465802</v>
      </c>
      <c r="C39" s="213">
        <v>468656</v>
      </c>
      <c r="D39" s="214">
        <v>-2854</v>
      </c>
      <c r="E39" s="215">
        <v>-0.60897545321088387</v>
      </c>
      <c r="F39" s="216" t="s">
        <v>1030</v>
      </c>
      <c r="G39" s="216" t="s">
        <v>1030</v>
      </c>
      <c r="H39" s="211" t="s">
        <v>1030</v>
      </c>
      <c r="I39" s="211" t="s">
        <v>1030</v>
      </c>
    </row>
    <row r="40" spans="1:9" x14ac:dyDescent="0.2">
      <c r="A40" s="154" t="s">
        <v>84</v>
      </c>
      <c r="B40" s="199">
        <v>560723</v>
      </c>
      <c r="C40" s="200">
        <v>565418</v>
      </c>
      <c r="D40" s="201">
        <v>-4695</v>
      </c>
      <c r="E40" s="202">
        <v>-0.83035913253557547</v>
      </c>
      <c r="F40" s="203" t="s">
        <v>1030</v>
      </c>
      <c r="G40" s="203" t="s">
        <v>1030</v>
      </c>
      <c r="H40" s="154" t="s">
        <v>1030</v>
      </c>
      <c r="I40" s="154" t="s">
        <v>1030</v>
      </c>
    </row>
    <row r="41" spans="1:9" x14ac:dyDescent="0.2">
      <c r="A41" s="154" t="s">
        <v>85</v>
      </c>
      <c r="B41" s="199">
        <v>1571185</v>
      </c>
      <c r="C41" s="200">
        <v>1577752</v>
      </c>
      <c r="D41" s="201">
        <v>-6567</v>
      </c>
      <c r="E41" s="202">
        <v>-0.41622511015672931</v>
      </c>
      <c r="F41" s="203" t="s">
        <v>1030</v>
      </c>
      <c r="G41" s="203" t="s">
        <v>1030</v>
      </c>
      <c r="H41" s="154" t="s">
        <v>1030</v>
      </c>
      <c r="I41" s="154" t="s">
        <v>1030</v>
      </c>
    </row>
    <row r="42" spans="1:9" x14ac:dyDescent="0.2">
      <c r="A42" s="154" t="s">
        <v>86</v>
      </c>
      <c r="B42" s="199">
        <v>2325616</v>
      </c>
      <c r="C42" s="200">
        <v>2333805</v>
      </c>
      <c r="D42" s="201">
        <v>-8189</v>
      </c>
      <c r="E42" s="202">
        <v>-0.35088621371537038</v>
      </c>
      <c r="F42" s="203" t="s">
        <v>1030</v>
      </c>
      <c r="G42" s="203" t="s">
        <v>1030</v>
      </c>
      <c r="H42" s="154" t="s">
        <v>1030</v>
      </c>
      <c r="I42" s="154" t="s">
        <v>1030</v>
      </c>
    </row>
    <row r="43" spans="1:9" x14ac:dyDescent="0.2">
      <c r="A43" s="205" t="s">
        <v>87</v>
      </c>
      <c r="B43" s="206">
        <v>1143614</v>
      </c>
      <c r="C43" s="207">
        <v>1152788</v>
      </c>
      <c r="D43" s="208">
        <v>-9174</v>
      </c>
      <c r="E43" s="209">
        <v>-0.79580981065035372</v>
      </c>
      <c r="F43" s="210" t="s">
        <v>1030</v>
      </c>
      <c r="G43" s="210" t="s">
        <v>1030</v>
      </c>
      <c r="H43" s="205" t="s">
        <v>1030</v>
      </c>
      <c r="I43" s="205" t="s">
        <v>1030</v>
      </c>
    </row>
    <row r="44" spans="1:9" x14ac:dyDescent="0.2">
      <c r="A44" s="211" t="s">
        <v>88</v>
      </c>
      <c r="B44" s="212">
        <v>624198</v>
      </c>
      <c r="C44" s="213">
        <v>629272</v>
      </c>
      <c r="D44" s="214">
        <v>-5074</v>
      </c>
      <c r="E44" s="215">
        <v>-0.80632858287036457</v>
      </c>
      <c r="F44" s="216" t="s">
        <v>1030</v>
      </c>
      <c r="G44" s="216" t="s">
        <v>1030</v>
      </c>
      <c r="H44" s="211" t="s">
        <v>1030</v>
      </c>
      <c r="I44" s="211" t="s">
        <v>1030</v>
      </c>
    </row>
    <row r="45" spans="1:9" x14ac:dyDescent="0.2">
      <c r="A45" s="154" t="s">
        <v>89</v>
      </c>
      <c r="B45" s="199">
        <v>813068</v>
      </c>
      <c r="C45" s="200">
        <v>817417</v>
      </c>
      <c r="D45" s="201">
        <v>-4349</v>
      </c>
      <c r="E45" s="202">
        <v>-0.53204178528217538</v>
      </c>
      <c r="F45" s="203" t="s">
        <v>1030</v>
      </c>
      <c r="G45" s="203" t="s">
        <v>1030</v>
      </c>
      <c r="H45" s="154" t="s">
        <v>1030</v>
      </c>
      <c r="I45" s="154" t="s">
        <v>1030</v>
      </c>
    </row>
    <row r="46" spans="1:9" x14ac:dyDescent="0.2">
      <c r="A46" s="154" t="s">
        <v>90</v>
      </c>
      <c r="B46" s="199">
        <v>1143804</v>
      </c>
      <c r="C46" s="200">
        <v>1152190</v>
      </c>
      <c r="D46" s="201">
        <v>-8386</v>
      </c>
      <c r="E46" s="202">
        <v>-0.72783134726043441</v>
      </c>
      <c r="F46" s="203" t="s">
        <v>1030</v>
      </c>
      <c r="G46" s="203" t="s">
        <v>1030</v>
      </c>
      <c r="H46" s="154" t="s">
        <v>1030</v>
      </c>
      <c r="I46" s="154" t="s">
        <v>1030</v>
      </c>
    </row>
    <row r="47" spans="1:9" x14ac:dyDescent="0.2">
      <c r="A47" s="205" t="s">
        <v>91</v>
      </c>
      <c r="B47" s="206">
        <v>599178</v>
      </c>
      <c r="C47" s="207">
        <v>604414</v>
      </c>
      <c r="D47" s="208">
        <v>-5236</v>
      </c>
      <c r="E47" s="209">
        <v>-0.86629363317196495</v>
      </c>
      <c r="F47" s="210" t="s">
        <v>1030</v>
      </c>
      <c r="G47" s="210" t="s">
        <v>1030</v>
      </c>
      <c r="H47" s="205" t="s">
        <v>1030</v>
      </c>
      <c r="I47" s="205">
        <v>5</v>
      </c>
    </row>
    <row r="48" spans="1:9" x14ac:dyDescent="0.2">
      <c r="A48" s="211" t="s">
        <v>92</v>
      </c>
      <c r="B48" s="212">
        <v>4237598</v>
      </c>
      <c r="C48" s="213">
        <v>4237110</v>
      </c>
      <c r="D48" s="214">
        <v>488</v>
      </c>
      <c r="E48" s="215">
        <v>1.1517284186627206E-2</v>
      </c>
      <c r="F48" s="216" t="s">
        <v>1030</v>
      </c>
      <c r="G48" s="216" t="s">
        <v>1030</v>
      </c>
      <c r="H48" s="211" t="s">
        <v>1030</v>
      </c>
      <c r="I48" s="211" t="s">
        <v>1030</v>
      </c>
    </row>
    <row r="49" spans="1:9" x14ac:dyDescent="0.2">
      <c r="A49" s="154" t="s">
        <v>93</v>
      </c>
      <c r="B49" s="199">
        <v>675953</v>
      </c>
      <c r="C49" s="200">
        <v>678737</v>
      </c>
      <c r="D49" s="201">
        <v>-2784</v>
      </c>
      <c r="E49" s="202">
        <v>-0.41017360185167451</v>
      </c>
      <c r="F49" s="203" t="s">
        <v>1030</v>
      </c>
      <c r="G49" s="203" t="s">
        <v>1030</v>
      </c>
      <c r="H49" s="154" t="s">
        <v>1030</v>
      </c>
      <c r="I49" s="154" t="s">
        <v>1030</v>
      </c>
    </row>
    <row r="50" spans="1:9" x14ac:dyDescent="0.2">
      <c r="A50" s="154" t="s">
        <v>94</v>
      </c>
      <c r="B50" s="199">
        <v>1116438</v>
      </c>
      <c r="C50" s="200">
        <v>1126487</v>
      </c>
      <c r="D50" s="201">
        <v>-10049</v>
      </c>
      <c r="E50" s="202">
        <v>-0.89206533231186869</v>
      </c>
      <c r="F50" s="203" t="s">
        <v>1030</v>
      </c>
      <c r="G50" s="203" t="s">
        <v>1030</v>
      </c>
      <c r="H50" s="154" t="s">
        <v>1030</v>
      </c>
      <c r="I50" s="154">
        <v>4</v>
      </c>
    </row>
    <row r="51" spans="1:9" x14ac:dyDescent="0.2">
      <c r="A51" s="154" t="s">
        <v>95</v>
      </c>
      <c r="B51" s="199">
        <v>1456751</v>
      </c>
      <c r="C51" s="200">
        <v>1463784</v>
      </c>
      <c r="D51" s="201">
        <v>-7033</v>
      </c>
      <c r="E51" s="202">
        <v>-0.48046706344651946</v>
      </c>
      <c r="F51" s="203" t="s">
        <v>1030</v>
      </c>
      <c r="G51" s="203" t="s">
        <v>1030</v>
      </c>
      <c r="H51" s="154" t="s">
        <v>1030</v>
      </c>
      <c r="I51" s="154" t="s">
        <v>1030</v>
      </c>
    </row>
    <row r="52" spans="1:9" x14ac:dyDescent="0.2">
      <c r="A52" s="154" t="s">
        <v>96</v>
      </c>
      <c r="B52" s="199">
        <v>956941</v>
      </c>
      <c r="C52" s="200">
        <v>962850</v>
      </c>
      <c r="D52" s="201">
        <v>-5909</v>
      </c>
      <c r="E52" s="202">
        <v>-0.61369891468037596</v>
      </c>
      <c r="F52" s="203" t="s">
        <v>1030</v>
      </c>
      <c r="G52" s="203" t="s">
        <v>1030</v>
      </c>
      <c r="H52" s="154" t="s">
        <v>1030</v>
      </c>
      <c r="I52" s="154" t="s">
        <v>1030</v>
      </c>
    </row>
    <row r="53" spans="1:9" x14ac:dyDescent="0.2">
      <c r="A53" s="154" t="s">
        <v>97</v>
      </c>
      <c r="B53" s="199">
        <v>902649</v>
      </c>
      <c r="C53" s="200">
        <v>908288</v>
      </c>
      <c r="D53" s="201">
        <v>-5639</v>
      </c>
      <c r="E53" s="202">
        <v>-0.62083832440811726</v>
      </c>
      <c r="F53" s="203" t="s">
        <v>1030</v>
      </c>
      <c r="G53" s="203" t="s">
        <v>1030</v>
      </c>
      <c r="H53" s="154" t="s">
        <v>1030</v>
      </c>
      <c r="I53" s="154" t="s">
        <v>1030</v>
      </c>
    </row>
    <row r="54" spans="1:9" x14ac:dyDescent="0.2">
      <c r="A54" s="154" t="s">
        <v>98</v>
      </c>
      <c r="B54" s="199">
        <v>1340376</v>
      </c>
      <c r="C54" s="200">
        <v>1348860</v>
      </c>
      <c r="D54" s="201">
        <v>-8484</v>
      </c>
      <c r="E54" s="202">
        <v>-0.62897557937814152</v>
      </c>
      <c r="F54" s="203" t="s">
        <v>1030</v>
      </c>
      <c r="G54" s="203" t="s">
        <v>1030</v>
      </c>
      <c r="H54" s="154" t="s">
        <v>1030</v>
      </c>
      <c r="I54" s="154" t="s">
        <v>1030</v>
      </c>
    </row>
    <row r="55" spans="1:9" x14ac:dyDescent="0.2">
      <c r="A55" s="163" t="s">
        <v>99</v>
      </c>
      <c r="B55" s="164">
        <v>1173662</v>
      </c>
      <c r="C55" s="176">
        <v>1168353</v>
      </c>
      <c r="D55" s="218">
        <v>5309</v>
      </c>
      <c r="E55" s="219">
        <v>0.45440033962338439</v>
      </c>
      <c r="F55" s="220">
        <v>5</v>
      </c>
      <c r="G55" s="220" t="s">
        <v>1030</v>
      </c>
      <c r="H55" s="163">
        <v>1</v>
      </c>
      <c r="I55" s="163" t="s">
        <v>1030</v>
      </c>
    </row>
    <row r="56" spans="1:9" x14ac:dyDescent="0.2">
      <c r="A56" s="163" t="s">
        <v>100</v>
      </c>
      <c r="B56" s="164">
        <v>105510014</v>
      </c>
      <c r="C56" s="176">
        <v>105714691</v>
      </c>
      <c r="D56" s="275">
        <v>-204677</v>
      </c>
      <c r="E56" s="276">
        <v>-0.19361263610939372</v>
      </c>
      <c r="F56" s="164"/>
      <c r="G56" s="164"/>
      <c r="H56" s="165"/>
      <c r="I56" s="165"/>
    </row>
    <row r="57" spans="1:9" x14ac:dyDescent="0.2">
      <c r="A57" s="166"/>
      <c r="B57" s="167"/>
      <c r="C57" s="167"/>
      <c r="D57" s="168"/>
      <c r="E57" s="167"/>
      <c r="F57" s="167"/>
      <c r="G57" s="167"/>
      <c r="H57" s="167"/>
      <c r="I57" s="167"/>
    </row>
    <row r="58" spans="1:9" x14ac:dyDescent="0.2">
      <c r="A58" s="166"/>
      <c r="B58" s="167"/>
      <c r="C58" s="167"/>
      <c r="D58" s="168"/>
      <c r="E58" s="167"/>
      <c r="F58" s="167"/>
      <c r="G58" s="167"/>
      <c r="H58" s="167"/>
      <c r="I58" s="167"/>
    </row>
    <row r="59" spans="1:9" x14ac:dyDescent="0.2">
      <c r="A59" s="169"/>
    </row>
    <row r="60" spans="1:9" x14ac:dyDescent="0.2">
      <c r="A60" s="169"/>
    </row>
    <row r="61" spans="1:9" x14ac:dyDescent="0.2">
      <c r="A61" s="169"/>
    </row>
    <row r="62" spans="1:9" x14ac:dyDescent="0.2">
      <c r="A62" s="169"/>
    </row>
    <row r="63" spans="1:9" x14ac:dyDescent="0.2">
      <c r="A63" s="169"/>
    </row>
  </sheetData>
  <mergeCells count="2">
    <mergeCell ref="F7:G7"/>
    <mergeCell ref="H7:I7"/>
  </mergeCells>
  <phoneticPr fontId="2"/>
  <pageMargins left="0.78740157480314965" right="0.78740157480314965" top="0.23622047244094491" bottom="0.27559055118110237" header="0.19685039370078741" footer="0.51181102362204722"/>
  <pageSetup paperSize="9" scale="93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tabColor theme="0"/>
  </sheetPr>
  <dimension ref="A1:H62"/>
  <sheetViews>
    <sheetView view="pageBreakPreview" topLeftCell="A43" zoomScale="115" zoomScaleNormal="100" zoomScaleSheetLayoutView="115" workbookViewId="0">
      <selection activeCell="D55" sqref="D55"/>
    </sheetView>
  </sheetViews>
  <sheetFormatPr defaultColWidth="9" defaultRowHeight="13" x14ac:dyDescent="0.2"/>
  <cols>
    <col min="1" max="1" width="9" style="1"/>
    <col min="2" max="4" width="22.6328125" style="1" customWidth="1"/>
    <col min="5" max="6" width="5.6328125" style="1" customWidth="1"/>
    <col min="7" max="7" width="9" style="1"/>
    <col min="8" max="8" width="10.54296875" style="1" bestFit="1" customWidth="1"/>
    <col min="9" max="16384" width="9" style="1"/>
  </cols>
  <sheetData>
    <row r="1" spans="1:8" x14ac:dyDescent="0.2">
      <c r="A1" s="3"/>
      <c r="B1" s="3"/>
      <c r="C1" s="3"/>
      <c r="D1" s="3"/>
      <c r="E1" s="3"/>
      <c r="F1" s="3"/>
    </row>
    <row r="2" spans="1:8" x14ac:dyDescent="0.2">
      <c r="A2" s="3"/>
      <c r="B2" s="3"/>
      <c r="C2" s="3"/>
      <c r="D2" s="3"/>
      <c r="E2" s="3"/>
      <c r="F2" s="3"/>
    </row>
    <row r="3" spans="1:8" ht="19.5" customHeight="1" x14ac:dyDescent="0.2">
      <c r="A3" s="5" t="s">
        <v>487</v>
      </c>
      <c r="B3" s="3"/>
      <c r="C3" s="3"/>
      <c r="D3" s="3"/>
      <c r="E3" s="3"/>
      <c r="F3" s="3"/>
    </row>
    <row r="4" spans="1:8" ht="13.5" customHeight="1" x14ac:dyDescent="0.2">
      <c r="A4" s="5"/>
      <c r="B4" s="3"/>
      <c r="C4" s="3"/>
      <c r="D4" s="3"/>
      <c r="E4" s="3"/>
      <c r="F4" s="3"/>
    </row>
    <row r="5" spans="1:8" s="247" customFormat="1" ht="16.5" customHeight="1" x14ac:dyDescent="0.2">
      <c r="A5" s="382" t="s">
        <v>995</v>
      </c>
      <c r="B5" s="383"/>
      <c r="C5" s="383"/>
      <c r="D5" s="383"/>
      <c r="E5" s="383"/>
      <c r="F5" s="383"/>
    </row>
    <row r="6" spans="1:8" s="25" customFormat="1" ht="16.5" customHeight="1" x14ac:dyDescent="0.2">
      <c r="A6" s="142"/>
      <c r="B6" s="248"/>
      <c r="C6" s="248"/>
      <c r="D6" s="248"/>
      <c r="E6" s="248"/>
      <c r="F6" s="248"/>
    </row>
    <row r="7" spans="1:8" x14ac:dyDescent="0.2">
      <c r="A7" s="6" t="s">
        <v>51</v>
      </c>
      <c r="B7" s="363" t="s">
        <v>817</v>
      </c>
      <c r="C7" s="6" t="s">
        <v>818</v>
      </c>
      <c r="D7" s="262" t="s">
        <v>0</v>
      </c>
      <c r="E7" s="6" t="s">
        <v>52</v>
      </c>
      <c r="F7" s="6" t="s">
        <v>53</v>
      </c>
    </row>
    <row r="8" spans="1:8" x14ac:dyDescent="0.2">
      <c r="A8" s="249" t="s">
        <v>54</v>
      </c>
      <c r="B8" s="364">
        <v>2095087</v>
      </c>
      <c r="C8" s="365">
        <v>2394034</v>
      </c>
      <c r="D8" s="254">
        <v>4489121</v>
      </c>
      <c r="E8" s="252" t="s">
        <v>1030</v>
      </c>
      <c r="F8" s="11" t="s">
        <v>1030</v>
      </c>
    </row>
    <row r="9" spans="1:8" x14ac:dyDescent="0.2">
      <c r="A9" s="77" t="s">
        <v>55</v>
      </c>
      <c r="B9" s="255">
        <v>506563</v>
      </c>
      <c r="C9" s="263">
        <v>574482</v>
      </c>
      <c r="D9" s="256">
        <v>1081045</v>
      </c>
      <c r="E9" s="238" t="s">
        <v>1030</v>
      </c>
      <c r="F9" s="12" t="s">
        <v>1030</v>
      </c>
    </row>
    <row r="10" spans="1:8" s="10" customFormat="1" x14ac:dyDescent="0.2">
      <c r="A10" s="77" t="s">
        <v>56</v>
      </c>
      <c r="B10" s="255">
        <v>497840</v>
      </c>
      <c r="C10" s="263">
        <v>543398</v>
      </c>
      <c r="D10" s="256">
        <v>1041238</v>
      </c>
      <c r="E10" s="277" t="s">
        <v>1030</v>
      </c>
      <c r="F10" s="223" t="s">
        <v>1030</v>
      </c>
    </row>
    <row r="11" spans="1:8" x14ac:dyDescent="0.2">
      <c r="A11" s="77" t="s">
        <v>57</v>
      </c>
      <c r="B11" s="255">
        <v>932295</v>
      </c>
      <c r="C11" s="263">
        <v>995802</v>
      </c>
      <c r="D11" s="256">
        <v>1928097</v>
      </c>
      <c r="E11" s="238" t="s">
        <v>1030</v>
      </c>
      <c r="F11" s="12" t="s">
        <v>1030</v>
      </c>
    </row>
    <row r="12" spans="1:8" x14ac:dyDescent="0.2">
      <c r="A12" s="77" t="s">
        <v>58</v>
      </c>
      <c r="B12" s="255">
        <v>394430</v>
      </c>
      <c r="C12" s="263">
        <v>448698</v>
      </c>
      <c r="D12" s="256">
        <v>843128</v>
      </c>
      <c r="E12" s="238" t="s">
        <v>1030</v>
      </c>
      <c r="F12" s="12" t="s">
        <v>1030</v>
      </c>
    </row>
    <row r="13" spans="1:8" x14ac:dyDescent="0.2">
      <c r="A13" s="77" t="s">
        <v>59</v>
      </c>
      <c r="B13" s="255">
        <v>435647</v>
      </c>
      <c r="C13" s="263">
        <v>471706</v>
      </c>
      <c r="D13" s="256">
        <v>907353</v>
      </c>
      <c r="E13" s="238" t="s">
        <v>1030</v>
      </c>
      <c r="F13" s="12" t="s">
        <v>1030</v>
      </c>
    </row>
    <row r="14" spans="1:8" x14ac:dyDescent="0.2">
      <c r="A14" s="250" t="s">
        <v>60</v>
      </c>
      <c r="B14" s="260">
        <v>769777</v>
      </c>
      <c r="C14" s="264">
        <v>806854</v>
      </c>
      <c r="D14" s="261">
        <v>1576631</v>
      </c>
      <c r="E14" s="253" t="s">
        <v>1030</v>
      </c>
      <c r="F14" s="190" t="s">
        <v>1030</v>
      </c>
      <c r="H14" s="124"/>
    </row>
    <row r="15" spans="1:8" x14ac:dyDescent="0.2">
      <c r="A15" s="77" t="s">
        <v>61</v>
      </c>
      <c r="B15" s="255">
        <v>1207020</v>
      </c>
      <c r="C15" s="263">
        <v>1213325</v>
      </c>
      <c r="D15" s="256">
        <v>2420345</v>
      </c>
      <c r="E15" s="238" t="s">
        <v>1030</v>
      </c>
      <c r="F15" s="12" t="s">
        <v>1030</v>
      </c>
    </row>
    <row r="16" spans="1:8" x14ac:dyDescent="0.2">
      <c r="A16" s="77" t="s">
        <v>62</v>
      </c>
      <c r="B16" s="255">
        <v>809930</v>
      </c>
      <c r="C16" s="263">
        <v>818096</v>
      </c>
      <c r="D16" s="256">
        <v>1628026</v>
      </c>
      <c r="E16" s="238" t="s">
        <v>1030</v>
      </c>
      <c r="F16" s="12" t="s">
        <v>1030</v>
      </c>
    </row>
    <row r="17" spans="1:7" x14ac:dyDescent="0.2">
      <c r="A17" s="77" t="s">
        <v>63</v>
      </c>
      <c r="B17" s="255">
        <v>796672</v>
      </c>
      <c r="C17" s="263">
        <v>821026</v>
      </c>
      <c r="D17" s="256">
        <v>1617698</v>
      </c>
      <c r="E17" s="238" t="s">
        <v>1030</v>
      </c>
      <c r="F17" s="12" t="s">
        <v>1030</v>
      </c>
    </row>
    <row r="18" spans="1:7" x14ac:dyDescent="0.2">
      <c r="A18" s="77" t="s">
        <v>64</v>
      </c>
      <c r="B18" s="255">
        <v>3064320</v>
      </c>
      <c r="C18" s="263">
        <v>3096497</v>
      </c>
      <c r="D18" s="256">
        <v>6160817</v>
      </c>
      <c r="E18" s="238">
        <v>4</v>
      </c>
      <c r="F18" s="12" t="s">
        <v>1030</v>
      </c>
    </row>
    <row r="19" spans="1:7" x14ac:dyDescent="0.2">
      <c r="A19" s="77" t="s">
        <v>65</v>
      </c>
      <c r="B19" s="255">
        <v>2618350</v>
      </c>
      <c r="C19" s="263">
        <v>2657499</v>
      </c>
      <c r="D19" s="256">
        <v>5275849</v>
      </c>
      <c r="E19" s="238" t="s">
        <v>1030</v>
      </c>
      <c r="F19" s="12" t="s">
        <v>1030</v>
      </c>
    </row>
    <row r="20" spans="1:7" x14ac:dyDescent="0.2">
      <c r="A20" s="77" t="s">
        <v>66</v>
      </c>
      <c r="B20" s="255">
        <v>5622338</v>
      </c>
      <c r="C20" s="263">
        <v>5893279</v>
      </c>
      <c r="D20" s="256">
        <v>11515617</v>
      </c>
      <c r="E20" s="238">
        <v>1</v>
      </c>
      <c r="F20" s="12" t="s">
        <v>1030</v>
      </c>
    </row>
    <row r="21" spans="1:7" x14ac:dyDescent="0.2">
      <c r="A21" s="250" t="s">
        <v>67</v>
      </c>
      <c r="B21" s="255">
        <v>3826389</v>
      </c>
      <c r="C21" s="263">
        <v>3886527</v>
      </c>
      <c r="D21" s="261">
        <v>7712916</v>
      </c>
      <c r="E21" s="253">
        <v>2</v>
      </c>
      <c r="F21" s="190" t="s">
        <v>1030</v>
      </c>
    </row>
    <row r="22" spans="1:7" s="10" customFormat="1" x14ac:dyDescent="0.2">
      <c r="A22" s="77" t="s">
        <v>68</v>
      </c>
      <c r="B22" s="273">
        <v>906317</v>
      </c>
      <c r="C22" s="274">
        <v>972595</v>
      </c>
      <c r="D22" s="256">
        <v>1878912</v>
      </c>
      <c r="E22" s="277" t="s">
        <v>1030</v>
      </c>
      <c r="F22" s="223" t="s">
        <v>1030</v>
      </c>
      <c r="G22" s="10" t="s">
        <v>1003</v>
      </c>
    </row>
    <row r="23" spans="1:7" x14ac:dyDescent="0.2">
      <c r="A23" s="77" t="s">
        <v>69</v>
      </c>
      <c r="B23" s="257">
        <v>424407</v>
      </c>
      <c r="C23" s="265">
        <v>457236</v>
      </c>
      <c r="D23" s="256">
        <v>881643</v>
      </c>
      <c r="E23" s="238" t="s">
        <v>1030</v>
      </c>
      <c r="F23" s="12" t="s">
        <v>1030</v>
      </c>
    </row>
    <row r="24" spans="1:7" x14ac:dyDescent="0.2">
      <c r="A24" s="77" t="s">
        <v>70</v>
      </c>
      <c r="B24" s="255">
        <v>454054</v>
      </c>
      <c r="C24" s="263">
        <v>492693</v>
      </c>
      <c r="D24" s="256">
        <v>946747</v>
      </c>
      <c r="E24" s="238" t="s">
        <v>1030</v>
      </c>
      <c r="F24" s="12" t="s">
        <v>1030</v>
      </c>
    </row>
    <row r="25" spans="1:7" x14ac:dyDescent="0.2">
      <c r="A25" s="250" t="s">
        <v>71</v>
      </c>
      <c r="B25" s="260">
        <v>308546</v>
      </c>
      <c r="C25" s="264">
        <v>330662</v>
      </c>
      <c r="D25" s="261">
        <v>639208</v>
      </c>
      <c r="E25" s="253" t="s">
        <v>1030</v>
      </c>
      <c r="F25" s="190">
        <v>5</v>
      </c>
    </row>
    <row r="26" spans="1:7" x14ac:dyDescent="0.2">
      <c r="A26" s="77" t="s">
        <v>72</v>
      </c>
      <c r="B26" s="255">
        <v>335726</v>
      </c>
      <c r="C26" s="263">
        <v>352116</v>
      </c>
      <c r="D26" s="256">
        <v>687842</v>
      </c>
      <c r="E26" s="238" t="s">
        <v>1030</v>
      </c>
      <c r="F26" s="12" t="s">
        <v>1030</v>
      </c>
    </row>
    <row r="27" spans="1:7" x14ac:dyDescent="0.2">
      <c r="A27" s="77" t="s">
        <v>73</v>
      </c>
      <c r="B27" s="255">
        <v>840497</v>
      </c>
      <c r="C27" s="263">
        <v>888793</v>
      </c>
      <c r="D27" s="256">
        <v>1729290</v>
      </c>
      <c r="E27" s="238" t="s">
        <v>1030</v>
      </c>
      <c r="F27" s="12" t="s">
        <v>1030</v>
      </c>
    </row>
    <row r="28" spans="1:7" x14ac:dyDescent="0.2">
      <c r="A28" s="77" t="s">
        <v>74</v>
      </c>
      <c r="B28" s="255">
        <v>801015</v>
      </c>
      <c r="C28" s="263">
        <v>856472</v>
      </c>
      <c r="D28" s="256">
        <v>1657487</v>
      </c>
      <c r="E28" s="238" t="s">
        <v>1030</v>
      </c>
      <c r="F28" s="12" t="s">
        <v>1030</v>
      </c>
    </row>
    <row r="29" spans="1:7" x14ac:dyDescent="0.2">
      <c r="A29" s="77" t="s">
        <v>75</v>
      </c>
      <c r="B29" s="255">
        <v>1499442</v>
      </c>
      <c r="C29" s="263">
        <v>1552198</v>
      </c>
      <c r="D29" s="256">
        <v>3051640</v>
      </c>
      <c r="E29" s="238" t="s">
        <v>1030</v>
      </c>
      <c r="F29" s="12" t="s">
        <v>1030</v>
      </c>
    </row>
    <row r="30" spans="1:7" x14ac:dyDescent="0.2">
      <c r="A30" s="77" t="s">
        <v>76</v>
      </c>
      <c r="B30" s="255">
        <v>3058237</v>
      </c>
      <c r="C30" s="263">
        <v>3073469</v>
      </c>
      <c r="D30" s="256">
        <v>6131706</v>
      </c>
      <c r="E30" s="238">
        <v>5</v>
      </c>
      <c r="F30" s="12" t="s">
        <v>1030</v>
      </c>
    </row>
    <row r="31" spans="1:7" x14ac:dyDescent="0.2">
      <c r="A31" s="250" t="s">
        <v>77</v>
      </c>
      <c r="B31" s="260">
        <v>719631</v>
      </c>
      <c r="C31" s="264">
        <v>763192</v>
      </c>
      <c r="D31" s="261">
        <v>1482823</v>
      </c>
      <c r="E31" s="253" t="s">
        <v>1030</v>
      </c>
      <c r="F31" s="190" t="s">
        <v>1030</v>
      </c>
    </row>
    <row r="32" spans="1:7" x14ac:dyDescent="0.2">
      <c r="A32" s="77" t="s">
        <v>78</v>
      </c>
      <c r="B32" s="273">
        <v>563871</v>
      </c>
      <c r="C32" s="274">
        <v>590024</v>
      </c>
      <c r="D32" s="256">
        <v>1153895</v>
      </c>
      <c r="E32" s="238" t="s">
        <v>1030</v>
      </c>
      <c r="F32" s="12" t="s">
        <v>1030</v>
      </c>
      <c r="G32" s="1" t="s">
        <v>1003</v>
      </c>
    </row>
    <row r="33" spans="1:6" x14ac:dyDescent="0.2">
      <c r="A33" s="77" t="s">
        <v>79</v>
      </c>
      <c r="B33" s="255">
        <v>996150</v>
      </c>
      <c r="C33" s="263">
        <v>1111475</v>
      </c>
      <c r="D33" s="256">
        <v>2107625</v>
      </c>
      <c r="E33" s="238" t="s">
        <v>1030</v>
      </c>
      <c r="F33" s="12" t="s">
        <v>1030</v>
      </c>
    </row>
    <row r="34" spans="1:6" x14ac:dyDescent="0.2">
      <c r="A34" s="77" t="s">
        <v>80</v>
      </c>
      <c r="B34" s="255">
        <v>3492085</v>
      </c>
      <c r="C34" s="263">
        <v>3842523</v>
      </c>
      <c r="D34" s="256">
        <v>7334608</v>
      </c>
      <c r="E34" s="238">
        <v>3</v>
      </c>
      <c r="F34" s="12" t="s">
        <v>1030</v>
      </c>
    </row>
    <row r="35" spans="1:6" x14ac:dyDescent="0.2">
      <c r="A35" s="77" t="s">
        <v>81</v>
      </c>
      <c r="B35" s="255">
        <v>2165437</v>
      </c>
      <c r="C35" s="263">
        <v>2417065</v>
      </c>
      <c r="D35" s="256">
        <v>4582502</v>
      </c>
      <c r="E35" s="238" t="s">
        <v>1030</v>
      </c>
      <c r="F35" s="12" t="s">
        <v>1030</v>
      </c>
    </row>
    <row r="36" spans="1:6" x14ac:dyDescent="0.2">
      <c r="A36" s="77" t="s">
        <v>82</v>
      </c>
      <c r="B36" s="255">
        <v>531542</v>
      </c>
      <c r="C36" s="263">
        <v>604198</v>
      </c>
      <c r="D36" s="256">
        <v>1135740</v>
      </c>
      <c r="E36" s="238" t="s">
        <v>1030</v>
      </c>
      <c r="F36" s="12" t="s">
        <v>1030</v>
      </c>
    </row>
    <row r="37" spans="1:6" x14ac:dyDescent="0.2">
      <c r="A37" s="250" t="s">
        <v>466</v>
      </c>
      <c r="B37" s="260">
        <v>375779</v>
      </c>
      <c r="C37" s="264">
        <v>427130</v>
      </c>
      <c r="D37" s="261">
        <v>802909</v>
      </c>
      <c r="E37" s="253" t="s">
        <v>1030</v>
      </c>
      <c r="F37" s="190" t="s">
        <v>1030</v>
      </c>
    </row>
    <row r="38" spans="1:6" x14ac:dyDescent="0.2">
      <c r="A38" s="77" t="s">
        <v>83</v>
      </c>
      <c r="B38" s="255">
        <v>220731</v>
      </c>
      <c r="C38" s="263">
        <v>245071</v>
      </c>
      <c r="D38" s="256">
        <v>465802</v>
      </c>
      <c r="E38" s="238" t="s">
        <v>1030</v>
      </c>
      <c r="F38" s="12">
        <v>1</v>
      </c>
    </row>
    <row r="39" spans="1:6" s="10" customFormat="1" x14ac:dyDescent="0.2">
      <c r="A39" s="77" t="s">
        <v>84</v>
      </c>
      <c r="B39" s="255">
        <v>266753</v>
      </c>
      <c r="C39" s="263">
        <v>293970</v>
      </c>
      <c r="D39" s="256">
        <v>560723</v>
      </c>
      <c r="E39" s="277" t="s">
        <v>1030</v>
      </c>
      <c r="F39" s="223">
        <v>2</v>
      </c>
    </row>
    <row r="40" spans="1:6" x14ac:dyDescent="0.2">
      <c r="A40" s="77" t="s">
        <v>85</v>
      </c>
      <c r="B40" s="255">
        <v>750138</v>
      </c>
      <c r="C40" s="263">
        <v>821047</v>
      </c>
      <c r="D40" s="256">
        <v>1571185</v>
      </c>
      <c r="E40" s="238" t="s">
        <v>1030</v>
      </c>
      <c r="F40" s="12" t="s">
        <v>1030</v>
      </c>
    </row>
    <row r="41" spans="1:6" x14ac:dyDescent="0.2">
      <c r="A41" s="77" t="s">
        <v>86</v>
      </c>
      <c r="B41" s="255">
        <v>1117793</v>
      </c>
      <c r="C41" s="263">
        <v>1207823</v>
      </c>
      <c r="D41" s="256">
        <v>2325616</v>
      </c>
      <c r="E41" s="238" t="s">
        <v>1030</v>
      </c>
      <c r="F41" s="12" t="s">
        <v>1030</v>
      </c>
    </row>
    <row r="42" spans="1:6" x14ac:dyDescent="0.2">
      <c r="A42" s="250" t="s">
        <v>87</v>
      </c>
      <c r="B42" s="260">
        <v>537499</v>
      </c>
      <c r="C42" s="264">
        <v>606115</v>
      </c>
      <c r="D42" s="261">
        <v>1143614</v>
      </c>
      <c r="E42" s="253" t="s">
        <v>1030</v>
      </c>
      <c r="F42" s="190" t="s">
        <v>1030</v>
      </c>
    </row>
    <row r="43" spans="1:6" x14ac:dyDescent="0.2">
      <c r="A43" s="77" t="s">
        <v>88</v>
      </c>
      <c r="B43" s="255">
        <v>295727</v>
      </c>
      <c r="C43" s="263">
        <v>328471</v>
      </c>
      <c r="D43" s="256">
        <v>624198</v>
      </c>
      <c r="E43" s="238" t="s">
        <v>1030</v>
      </c>
      <c r="F43" s="12">
        <v>4</v>
      </c>
    </row>
    <row r="44" spans="1:6" x14ac:dyDescent="0.2">
      <c r="A44" s="77" t="s">
        <v>89</v>
      </c>
      <c r="B44" s="255">
        <v>389102</v>
      </c>
      <c r="C44" s="263">
        <v>423966</v>
      </c>
      <c r="D44" s="256">
        <v>813068</v>
      </c>
      <c r="E44" s="238" t="s">
        <v>1030</v>
      </c>
      <c r="F44" s="12" t="s">
        <v>1030</v>
      </c>
    </row>
    <row r="45" spans="1:6" x14ac:dyDescent="0.2">
      <c r="A45" s="77" t="s">
        <v>90</v>
      </c>
      <c r="B45" s="255">
        <v>535882</v>
      </c>
      <c r="C45" s="263">
        <v>607922</v>
      </c>
      <c r="D45" s="256">
        <v>1143804</v>
      </c>
      <c r="E45" s="238" t="s">
        <v>1030</v>
      </c>
      <c r="F45" s="12" t="s">
        <v>1030</v>
      </c>
    </row>
    <row r="46" spans="1:6" x14ac:dyDescent="0.2">
      <c r="A46" s="250" t="s">
        <v>91</v>
      </c>
      <c r="B46" s="260">
        <v>279570</v>
      </c>
      <c r="C46" s="264">
        <v>319608</v>
      </c>
      <c r="D46" s="261">
        <v>599178</v>
      </c>
      <c r="E46" s="253" t="s">
        <v>1030</v>
      </c>
      <c r="F46" s="190">
        <v>3</v>
      </c>
    </row>
    <row r="47" spans="1:6" x14ac:dyDescent="0.2">
      <c r="A47" s="77" t="s">
        <v>92</v>
      </c>
      <c r="B47" s="255">
        <v>1983546</v>
      </c>
      <c r="C47" s="263">
        <v>2254052</v>
      </c>
      <c r="D47" s="256">
        <v>4237598</v>
      </c>
      <c r="E47" s="238" t="s">
        <v>1030</v>
      </c>
      <c r="F47" s="12" t="s">
        <v>1030</v>
      </c>
    </row>
    <row r="48" spans="1:6" x14ac:dyDescent="0.2">
      <c r="A48" s="77" t="s">
        <v>93</v>
      </c>
      <c r="B48" s="255">
        <v>316959</v>
      </c>
      <c r="C48" s="263">
        <v>358994</v>
      </c>
      <c r="D48" s="256">
        <v>675953</v>
      </c>
      <c r="E48" s="238" t="s">
        <v>1030</v>
      </c>
      <c r="F48" s="12" t="s">
        <v>1030</v>
      </c>
    </row>
    <row r="49" spans="1:6" x14ac:dyDescent="0.2">
      <c r="A49" s="77" t="s">
        <v>94</v>
      </c>
      <c r="B49" s="255">
        <v>518349</v>
      </c>
      <c r="C49" s="263">
        <v>598089</v>
      </c>
      <c r="D49" s="256">
        <v>1116438</v>
      </c>
      <c r="E49" s="238" t="s">
        <v>1030</v>
      </c>
      <c r="F49" s="12" t="s">
        <v>1030</v>
      </c>
    </row>
    <row r="50" spans="1:6" x14ac:dyDescent="0.2">
      <c r="A50" s="77" t="s">
        <v>95</v>
      </c>
      <c r="B50" s="255">
        <v>681665</v>
      </c>
      <c r="C50" s="263">
        <v>775086</v>
      </c>
      <c r="D50" s="256">
        <v>1456751</v>
      </c>
      <c r="E50" s="238" t="s">
        <v>1030</v>
      </c>
      <c r="F50" s="12" t="s">
        <v>1030</v>
      </c>
    </row>
    <row r="51" spans="1:6" x14ac:dyDescent="0.2">
      <c r="A51" s="77" t="s">
        <v>96</v>
      </c>
      <c r="B51" s="255">
        <v>449713</v>
      </c>
      <c r="C51" s="263">
        <v>507228</v>
      </c>
      <c r="D51" s="256">
        <v>956941</v>
      </c>
      <c r="E51" s="238" t="s">
        <v>1030</v>
      </c>
      <c r="F51" s="12" t="s">
        <v>1030</v>
      </c>
    </row>
    <row r="52" spans="1:6" x14ac:dyDescent="0.2">
      <c r="A52" s="77" t="s">
        <v>97</v>
      </c>
      <c r="B52" s="255">
        <v>421735</v>
      </c>
      <c r="C52" s="263">
        <v>480914</v>
      </c>
      <c r="D52" s="256">
        <v>902649</v>
      </c>
      <c r="E52" s="238" t="s">
        <v>1030</v>
      </c>
      <c r="F52" s="12" t="s">
        <v>1030</v>
      </c>
    </row>
    <row r="53" spans="1:6" x14ac:dyDescent="0.2">
      <c r="A53" s="77" t="s">
        <v>98</v>
      </c>
      <c r="B53" s="255">
        <v>624374</v>
      </c>
      <c r="C53" s="263">
        <v>716002</v>
      </c>
      <c r="D53" s="256">
        <v>1340376</v>
      </c>
      <c r="E53" s="238" t="s">
        <v>1030</v>
      </c>
      <c r="F53" s="12" t="s">
        <v>1030</v>
      </c>
    </row>
    <row r="54" spans="1:6" x14ac:dyDescent="0.2">
      <c r="A54" s="251" t="s">
        <v>99</v>
      </c>
      <c r="B54" s="258">
        <v>572327</v>
      </c>
      <c r="C54" s="266">
        <v>601335</v>
      </c>
      <c r="D54" s="259">
        <v>1173662</v>
      </c>
      <c r="E54" s="238" t="s">
        <v>1030</v>
      </c>
      <c r="F54" s="12" t="s">
        <v>1030</v>
      </c>
    </row>
    <row r="55" spans="1:6" x14ac:dyDescent="0.2">
      <c r="A55" s="13" t="s">
        <v>100</v>
      </c>
      <c r="B55" s="43">
        <v>51011257</v>
      </c>
      <c r="C55" s="36">
        <v>54498757</v>
      </c>
      <c r="D55" s="44">
        <v>105510014</v>
      </c>
      <c r="E55" s="272"/>
      <c r="F55" s="272"/>
    </row>
    <row r="56" spans="1:6" x14ac:dyDescent="0.2">
      <c r="A56" s="9"/>
      <c r="B56" s="10"/>
      <c r="C56" s="10"/>
      <c r="D56" s="10"/>
      <c r="E56" s="10"/>
      <c r="F56" s="10"/>
    </row>
    <row r="57" spans="1:6" x14ac:dyDescent="0.2">
      <c r="A57" s="9"/>
      <c r="B57" s="10"/>
      <c r="C57" s="10"/>
      <c r="D57" s="10"/>
      <c r="E57" s="10"/>
      <c r="F57" s="10"/>
    </row>
    <row r="58" spans="1:6" x14ac:dyDescent="0.2">
      <c r="A58" s="2"/>
    </row>
    <row r="59" spans="1:6" x14ac:dyDescent="0.2">
      <c r="A59" s="2"/>
    </row>
    <row r="60" spans="1:6" x14ac:dyDescent="0.2">
      <c r="A60" s="2"/>
    </row>
    <row r="61" spans="1:6" x14ac:dyDescent="0.2">
      <c r="A61" s="2"/>
    </row>
    <row r="62" spans="1:6" x14ac:dyDescent="0.2">
      <c r="A62" s="2"/>
    </row>
  </sheetData>
  <mergeCells count="1">
    <mergeCell ref="A5:F5"/>
  </mergeCells>
  <phoneticPr fontId="2"/>
  <pageMargins left="0.78740157480314965" right="0.78740157480314965" top="0.23622047244094491" bottom="0.27559055118110237" header="0.19685039370078741" footer="0.51181102362204722"/>
  <pageSetup paperSize="9" scale="97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tabColor theme="0"/>
  </sheetPr>
  <dimension ref="A1:P306"/>
  <sheetViews>
    <sheetView view="pageBreakPreview" topLeftCell="A43" zoomScaleNormal="100" zoomScaleSheetLayoutView="100" workbookViewId="0">
      <selection activeCell="N9" sqref="N9"/>
    </sheetView>
  </sheetViews>
  <sheetFormatPr defaultColWidth="9" defaultRowHeight="13" x14ac:dyDescent="0.2"/>
  <cols>
    <col min="1" max="1" width="4.6328125" style="1" customWidth="1"/>
    <col min="2" max="2" width="2.453125" style="1" customWidth="1"/>
    <col min="3" max="4" width="9" style="1"/>
    <col min="5" max="5" width="12.6328125" style="1" customWidth="1"/>
    <col min="6" max="7" width="4.6328125" style="1" customWidth="1"/>
    <col min="8" max="8" width="2.453125" style="1" customWidth="1"/>
    <col min="9" max="10" width="9" style="1"/>
    <col min="11" max="11" width="12.6328125" style="1" customWidth="1"/>
    <col min="12" max="12" width="4.6328125" style="1" customWidth="1"/>
    <col min="13" max="13" width="10.26953125" style="1" bestFit="1" customWidth="1"/>
    <col min="14" max="16384" width="9" style="1"/>
  </cols>
  <sheetData>
    <row r="1" spans="1:13" x14ac:dyDescent="0.2">
      <c r="E1" s="113"/>
    </row>
    <row r="2" spans="1:13" ht="20.149999999999999" customHeight="1" x14ac:dyDescent="0.2">
      <c r="A2" s="24" t="s">
        <v>999</v>
      </c>
      <c r="B2" s="24"/>
    </row>
    <row r="3" spans="1:13" ht="20.149999999999999" customHeight="1" x14ac:dyDescent="0.2">
      <c r="A3" s="24"/>
      <c r="B3" s="24"/>
    </row>
    <row r="4" spans="1:13" ht="20.149999999999999" customHeight="1" x14ac:dyDescent="0.2">
      <c r="A4" s="24" t="s">
        <v>454</v>
      </c>
      <c r="B4" s="24"/>
    </row>
    <row r="5" spans="1:13" ht="16.5" customHeight="1" x14ac:dyDescent="0.2"/>
    <row r="6" spans="1:13" ht="18" customHeight="1" x14ac:dyDescent="0.2">
      <c r="A6" s="1" t="s">
        <v>755</v>
      </c>
      <c r="C6" s="21"/>
      <c r="K6" s="21"/>
    </row>
    <row r="7" spans="1:13" ht="18" customHeight="1" x14ac:dyDescent="0.2">
      <c r="A7" s="14"/>
      <c r="B7" s="15"/>
      <c r="C7" s="136" t="s">
        <v>1019</v>
      </c>
      <c r="D7" s="135"/>
      <c r="E7" s="130"/>
      <c r="F7" s="130"/>
      <c r="G7" s="130"/>
      <c r="H7" s="130"/>
      <c r="I7" s="117"/>
      <c r="J7" s="117"/>
      <c r="K7" s="293" t="s">
        <v>1033</v>
      </c>
      <c r="L7" s="16" t="s">
        <v>444</v>
      </c>
    </row>
    <row r="8" spans="1:13" ht="18" customHeight="1" x14ac:dyDescent="0.2">
      <c r="A8" s="17"/>
      <c r="B8" s="18"/>
      <c r="C8" s="136" t="s">
        <v>949</v>
      </c>
      <c r="D8" s="136"/>
      <c r="E8" s="131"/>
      <c r="F8" s="131"/>
      <c r="G8" s="131"/>
      <c r="H8" s="131"/>
      <c r="I8" s="137"/>
      <c r="J8" s="137"/>
      <c r="K8" s="294" t="s">
        <v>1021</v>
      </c>
      <c r="L8" s="19" t="s">
        <v>444</v>
      </c>
    </row>
    <row r="9" spans="1:13" ht="18" customHeight="1" x14ac:dyDescent="0.2">
      <c r="A9" s="20"/>
      <c r="B9" s="21"/>
      <c r="C9" s="138" t="s">
        <v>944</v>
      </c>
      <c r="D9" s="138"/>
      <c r="E9" s="133"/>
      <c r="F9" s="133"/>
      <c r="G9" s="133"/>
      <c r="H9" s="133"/>
      <c r="I9" s="118"/>
      <c r="J9" s="118"/>
      <c r="K9" s="295" t="s">
        <v>942</v>
      </c>
      <c r="L9" s="22" t="s">
        <v>444</v>
      </c>
    </row>
    <row r="10" spans="1:13" ht="16.5" customHeight="1" x14ac:dyDescent="0.2">
      <c r="I10" s="18"/>
      <c r="J10" s="18"/>
      <c r="K10" s="18"/>
    </row>
    <row r="11" spans="1:13" ht="18" customHeight="1" x14ac:dyDescent="0.2">
      <c r="A11" s="1" t="s">
        <v>756</v>
      </c>
      <c r="I11" s="21"/>
      <c r="J11" s="21"/>
      <c r="K11" s="21"/>
    </row>
    <row r="12" spans="1:13" ht="18" customHeight="1" x14ac:dyDescent="0.2">
      <c r="A12" s="14"/>
      <c r="B12" s="15"/>
      <c r="C12" s="15" t="s">
        <v>950</v>
      </c>
      <c r="D12" s="15"/>
      <c r="E12" s="15"/>
      <c r="F12" s="15"/>
      <c r="G12" s="15"/>
      <c r="H12" s="15"/>
      <c r="I12" s="117"/>
      <c r="J12" s="117"/>
      <c r="K12" s="362" t="s">
        <v>1034</v>
      </c>
      <c r="L12" s="16" t="s">
        <v>444</v>
      </c>
    </row>
    <row r="13" spans="1:13" ht="18" customHeight="1" x14ac:dyDescent="0.2">
      <c r="A13" s="20"/>
      <c r="B13" s="21"/>
      <c r="C13" s="21" t="s">
        <v>951</v>
      </c>
      <c r="D13" s="21"/>
      <c r="E13" s="21"/>
      <c r="F13" s="21"/>
      <c r="G13" s="21"/>
      <c r="H13" s="21"/>
      <c r="I13" s="118"/>
      <c r="J13" s="118"/>
      <c r="K13" s="292" t="s">
        <v>1035</v>
      </c>
      <c r="L13" s="22" t="s">
        <v>1036</v>
      </c>
      <c r="M13" s="338"/>
    </row>
    <row r="14" spans="1:13" ht="16.5" customHeight="1" x14ac:dyDescent="0.2"/>
    <row r="15" spans="1:13" ht="18" customHeight="1" x14ac:dyDescent="0.2">
      <c r="A15" s="1" t="s">
        <v>757</v>
      </c>
    </row>
    <row r="16" spans="1:13" ht="18" customHeight="1" x14ac:dyDescent="0.2">
      <c r="A16" s="14"/>
      <c r="B16" s="15"/>
      <c r="C16" s="15" t="s">
        <v>810</v>
      </c>
      <c r="D16" s="15"/>
      <c r="E16" s="15"/>
      <c r="F16" s="16"/>
      <c r="G16" s="15"/>
      <c r="H16" s="15"/>
      <c r="I16" s="15" t="s">
        <v>812</v>
      </c>
      <c r="J16" s="15"/>
      <c r="K16" s="15"/>
      <c r="L16" s="16"/>
    </row>
    <row r="17" spans="1:16" ht="18" customHeight="1" x14ac:dyDescent="0.2">
      <c r="A17" s="17"/>
      <c r="B17" s="18"/>
      <c r="C17" s="18"/>
      <c r="D17" s="18"/>
      <c r="E17" s="23"/>
      <c r="F17" s="19" t="s">
        <v>444</v>
      </c>
      <c r="G17" s="18"/>
      <c r="H17" s="18"/>
      <c r="I17" s="18"/>
      <c r="J17" s="18"/>
      <c r="K17" s="23"/>
      <c r="L17" s="19" t="s">
        <v>444</v>
      </c>
    </row>
    <row r="18" spans="1:16" ht="18" customHeight="1" x14ac:dyDescent="0.2">
      <c r="A18" s="76">
        <v>1</v>
      </c>
      <c r="B18" s="79"/>
      <c r="C18" s="23" t="s">
        <v>382</v>
      </c>
      <c r="D18" s="23"/>
      <c r="E18" s="80">
        <v>23556</v>
      </c>
      <c r="F18" s="19"/>
      <c r="G18" s="76">
        <v>1</v>
      </c>
      <c r="H18" s="79"/>
      <c r="I18" s="23" t="s">
        <v>400</v>
      </c>
      <c r="J18" s="23"/>
      <c r="K18" s="125">
        <v>272</v>
      </c>
      <c r="L18" s="19"/>
    </row>
    <row r="19" spans="1:16" ht="18" customHeight="1" x14ac:dyDescent="0.2">
      <c r="A19" s="76">
        <v>2</v>
      </c>
      <c r="B19" s="79"/>
      <c r="C19" s="23" t="s">
        <v>383</v>
      </c>
      <c r="D19" s="23"/>
      <c r="E19" s="80">
        <v>10608</v>
      </c>
      <c r="F19" s="19"/>
      <c r="G19" s="76">
        <v>2</v>
      </c>
      <c r="H19" s="79"/>
      <c r="I19" s="23" t="s">
        <v>401</v>
      </c>
      <c r="J19" s="23"/>
      <c r="K19" s="125">
        <v>307</v>
      </c>
      <c r="L19" s="19"/>
    </row>
    <row r="20" spans="1:16" ht="18" customHeight="1" x14ac:dyDescent="0.2">
      <c r="A20" s="76">
        <v>3</v>
      </c>
      <c r="B20" s="79"/>
      <c r="C20" s="23" t="s">
        <v>381</v>
      </c>
      <c r="D20" s="23"/>
      <c r="E20" s="80">
        <v>5136</v>
      </c>
      <c r="F20" s="19"/>
      <c r="G20" s="76">
        <v>3</v>
      </c>
      <c r="H20" s="79"/>
      <c r="I20" s="23" t="s">
        <v>405</v>
      </c>
      <c r="J20" s="23"/>
      <c r="K20" s="125">
        <v>309</v>
      </c>
      <c r="L20" s="19"/>
    </row>
    <row r="21" spans="1:16" ht="18" customHeight="1" x14ac:dyDescent="0.2">
      <c r="A21" s="76">
        <v>4</v>
      </c>
      <c r="B21" s="79"/>
      <c r="C21" s="23" t="s">
        <v>380</v>
      </c>
      <c r="D21" s="23"/>
      <c r="E21" s="80">
        <v>4783</v>
      </c>
      <c r="F21" s="19"/>
      <c r="G21" s="76">
        <v>4</v>
      </c>
      <c r="H21" s="79"/>
      <c r="I21" s="23" t="s">
        <v>387</v>
      </c>
      <c r="J21" s="23"/>
      <c r="K21" s="125">
        <v>319</v>
      </c>
      <c r="L21" s="19"/>
    </row>
    <row r="22" spans="1:16" ht="18" customHeight="1" x14ac:dyDescent="0.2">
      <c r="A22" s="76">
        <v>5</v>
      </c>
      <c r="B22" s="79"/>
      <c r="C22" s="23" t="s">
        <v>396</v>
      </c>
      <c r="D22" s="23"/>
      <c r="E22" s="80">
        <v>4686</v>
      </c>
      <c r="F22" s="19"/>
      <c r="G22" s="76">
        <v>5</v>
      </c>
      <c r="H22" s="79"/>
      <c r="I22" s="23" t="s">
        <v>374</v>
      </c>
      <c r="J22" s="23"/>
      <c r="K22" s="125">
        <v>400</v>
      </c>
      <c r="L22" s="19"/>
    </row>
    <row r="23" spans="1:16" ht="18" customHeight="1" x14ac:dyDescent="0.2">
      <c r="A23" s="20"/>
      <c r="B23" s="21"/>
      <c r="C23" s="21"/>
      <c r="D23" s="21"/>
      <c r="E23" s="21"/>
      <c r="F23" s="22"/>
      <c r="G23" s="21"/>
      <c r="H23" s="21"/>
      <c r="I23" s="21"/>
      <c r="J23" s="21"/>
      <c r="K23" s="21"/>
      <c r="L23" s="22"/>
    </row>
    <row r="24" spans="1:16" ht="16.5" customHeight="1" x14ac:dyDescent="0.2"/>
    <row r="25" spans="1:16" ht="18" customHeight="1" x14ac:dyDescent="0.2">
      <c r="A25" s="1" t="s">
        <v>1026</v>
      </c>
      <c r="P25" s="10"/>
    </row>
    <row r="26" spans="1:16" ht="18" customHeight="1" x14ac:dyDescent="0.2">
      <c r="A26" s="14"/>
      <c r="B26" s="15"/>
      <c r="C26" s="15" t="s">
        <v>1027</v>
      </c>
      <c r="D26" s="15"/>
      <c r="E26" s="15"/>
      <c r="F26" s="16"/>
      <c r="G26" s="15"/>
      <c r="H26" s="15"/>
      <c r="I26" s="15" t="s">
        <v>900</v>
      </c>
      <c r="J26" s="15"/>
      <c r="K26" s="15"/>
      <c r="L26" s="16"/>
    </row>
    <row r="27" spans="1:16" ht="18" customHeight="1" x14ac:dyDescent="0.2">
      <c r="A27" s="17"/>
      <c r="B27" s="18"/>
      <c r="C27" s="18"/>
      <c r="D27" s="18"/>
      <c r="E27" s="23"/>
      <c r="F27" s="19" t="s">
        <v>444</v>
      </c>
      <c r="G27" s="18"/>
      <c r="H27" s="18"/>
      <c r="I27" s="18"/>
      <c r="J27" s="18"/>
      <c r="K27" s="23"/>
      <c r="L27" s="19" t="s">
        <v>444</v>
      </c>
    </row>
    <row r="28" spans="1:16" ht="18" customHeight="1" x14ac:dyDescent="0.2">
      <c r="A28" s="76">
        <v>1</v>
      </c>
      <c r="B28" s="79"/>
      <c r="C28" s="23" t="s">
        <v>391</v>
      </c>
      <c r="D28" s="23"/>
      <c r="E28" s="279">
        <v>17</v>
      </c>
      <c r="F28" s="19"/>
      <c r="G28" s="76">
        <v>1</v>
      </c>
      <c r="H28" s="79"/>
      <c r="I28" s="23" t="s">
        <v>382</v>
      </c>
      <c r="J28" s="23"/>
      <c r="K28" s="125">
        <v>-442</v>
      </c>
      <c r="L28" s="19"/>
    </row>
    <row r="29" spans="1:16" ht="18" customHeight="1" x14ac:dyDescent="0.2">
      <c r="A29" s="76">
        <v>2</v>
      </c>
      <c r="B29" s="79"/>
      <c r="C29" s="23" t="s">
        <v>409</v>
      </c>
      <c r="D29" s="23"/>
      <c r="E29" s="279">
        <v>9</v>
      </c>
      <c r="F29" s="19"/>
      <c r="G29" s="76">
        <v>2</v>
      </c>
      <c r="H29" s="79"/>
      <c r="I29" s="23" t="s">
        <v>383</v>
      </c>
      <c r="J29" s="23"/>
      <c r="K29" s="125">
        <v>-244</v>
      </c>
      <c r="L29" s="19"/>
    </row>
    <row r="30" spans="1:16" ht="18" customHeight="1" x14ac:dyDescent="0.2">
      <c r="A30" s="76">
        <v>2</v>
      </c>
      <c r="B30" s="79"/>
      <c r="C30" s="23" t="s">
        <v>410</v>
      </c>
      <c r="D30" s="23"/>
      <c r="E30" s="279">
        <v>9</v>
      </c>
      <c r="F30" s="19"/>
      <c r="G30" s="76">
        <v>3</v>
      </c>
      <c r="H30" s="79"/>
      <c r="I30" s="23" t="s">
        <v>381</v>
      </c>
      <c r="J30" s="23"/>
      <c r="K30" s="125">
        <v>-97</v>
      </c>
      <c r="L30" s="19"/>
    </row>
    <row r="31" spans="1:16" ht="18" customHeight="1" x14ac:dyDescent="0.2">
      <c r="A31" s="76">
        <v>4</v>
      </c>
      <c r="B31" s="79"/>
      <c r="C31" s="23" t="s">
        <v>413</v>
      </c>
      <c r="D31" s="23"/>
      <c r="E31" s="279">
        <v>5</v>
      </c>
      <c r="F31" s="19"/>
      <c r="G31" s="76">
        <v>4</v>
      </c>
      <c r="H31" s="79"/>
      <c r="I31" s="23" t="s">
        <v>392</v>
      </c>
      <c r="J31" s="23"/>
      <c r="K31" s="125">
        <v>-65</v>
      </c>
      <c r="L31" s="19"/>
    </row>
    <row r="32" spans="1:16" ht="18" customHeight="1" x14ac:dyDescent="0.2">
      <c r="A32" s="76">
        <v>5</v>
      </c>
      <c r="B32" s="79"/>
      <c r="C32" s="23" t="s">
        <v>400</v>
      </c>
      <c r="D32" s="23"/>
      <c r="E32" s="279">
        <v>4</v>
      </c>
      <c r="F32" s="19"/>
      <c r="G32" s="76">
        <v>5</v>
      </c>
      <c r="H32" s="79"/>
      <c r="I32" s="23" t="s">
        <v>396</v>
      </c>
      <c r="J32" s="23"/>
      <c r="K32" s="125">
        <v>-63</v>
      </c>
      <c r="L32" s="19"/>
    </row>
    <row r="33" spans="1:12" ht="18" customHeight="1" x14ac:dyDescent="0.2">
      <c r="A33" s="76">
        <v>5</v>
      </c>
      <c r="B33" s="79"/>
      <c r="C33" s="23" t="s">
        <v>415</v>
      </c>
      <c r="D33" s="23"/>
      <c r="E33" s="279">
        <v>4</v>
      </c>
      <c r="F33" s="19"/>
      <c r="G33" s="79"/>
      <c r="H33" s="79"/>
      <c r="I33" s="23"/>
      <c r="J33" s="23"/>
      <c r="K33" s="125"/>
      <c r="L33" s="19"/>
    </row>
    <row r="34" spans="1:12" ht="18" customHeight="1" x14ac:dyDescent="0.2">
      <c r="A34" s="20"/>
      <c r="B34" s="21"/>
      <c r="C34" s="21"/>
      <c r="D34" s="21"/>
      <c r="E34" s="21"/>
      <c r="F34" s="22"/>
      <c r="G34" s="21"/>
      <c r="H34" s="21"/>
      <c r="I34" s="21"/>
      <c r="J34" s="21"/>
      <c r="K34" s="21"/>
      <c r="L34" s="22"/>
    </row>
    <row r="35" spans="1:12" ht="16.5" customHeight="1" x14ac:dyDescent="0.2"/>
    <row r="36" spans="1:12" ht="18" customHeight="1" x14ac:dyDescent="0.2">
      <c r="A36" s="1" t="s">
        <v>1028</v>
      </c>
    </row>
    <row r="37" spans="1:12" ht="18" customHeight="1" x14ac:dyDescent="0.2">
      <c r="A37" s="14"/>
      <c r="B37" s="15"/>
      <c r="C37" s="15" t="s">
        <v>1029</v>
      </c>
      <c r="D37" s="15"/>
      <c r="E37" s="15"/>
      <c r="F37" s="16"/>
      <c r="G37" s="15"/>
      <c r="H37" s="15"/>
      <c r="I37" s="15" t="s">
        <v>902</v>
      </c>
      <c r="J37" s="15"/>
      <c r="K37" s="15"/>
      <c r="L37" s="16"/>
    </row>
    <row r="38" spans="1:12" ht="18" customHeight="1" x14ac:dyDescent="0.2">
      <c r="A38" s="17"/>
      <c r="B38" s="18"/>
      <c r="C38" s="18"/>
      <c r="D38" s="18"/>
      <c r="E38" s="23"/>
      <c r="F38" s="19" t="s">
        <v>1036</v>
      </c>
      <c r="G38" s="18"/>
      <c r="H38" s="18"/>
      <c r="I38" s="18"/>
      <c r="J38" s="18"/>
      <c r="K38" s="23"/>
      <c r="L38" s="19" t="s">
        <v>1036</v>
      </c>
    </row>
    <row r="39" spans="1:12" ht="18" customHeight="1" x14ac:dyDescent="0.2">
      <c r="A39" s="76">
        <v>1</v>
      </c>
      <c r="B39" s="79"/>
      <c r="C39" s="23" t="s">
        <v>410</v>
      </c>
      <c r="D39" s="23"/>
      <c r="E39" s="81">
        <v>1.6245487364620936</v>
      </c>
      <c r="F39" s="19"/>
      <c r="G39" s="76">
        <v>1</v>
      </c>
      <c r="H39" s="79"/>
      <c r="I39" s="23" t="s">
        <v>411</v>
      </c>
      <c r="J39" s="23"/>
      <c r="K39" s="81">
        <v>-4.4334975369458132</v>
      </c>
      <c r="L39" s="19"/>
    </row>
    <row r="40" spans="1:12" ht="18" customHeight="1" x14ac:dyDescent="0.2">
      <c r="A40" s="76">
        <v>2</v>
      </c>
      <c r="B40" s="79"/>
      <c r="C40" s="23" t="s">
        <v>400</v>
      </c>
      <c r="D40" s="23"/>
      <c r="E40" s="81">
        <v>1.4925373134328357</v>
      </c>
      <c r="F40" s="19"/>
      <c r="G40" s="76">
        <v>2</v>
      </c>
      <c r="H40" s="79"/>
      <c r="I40" s="23" t="s">
        <v>388</v>
      </c>
      <c r="J40" s="23"/>
      <c r="K40" s="81">
        <v>-3.5897435897435894</v>
      </c>
      <c r="L40" s="19"/>
    </row>
    <row r="41" spans="1:12" ht="18" customHeight="1" x14ac:dyDescent="0.2">
      <c r="A41" s="76">
        <v>3</v>
      </c>
      <c r="B41" s="79"/>
      <c r="C41" s="23" t="s">
        <v>413</v>
      </c>
      <c r="D41" s="23"/>
      <c r="E41" s="81">
        <v>1.0570824524312896</v>
      </c>
      <c r="F41" s="19"/>
      <c r="G41" s="76">
        <v>3</v>
      </c>
      <c r="H41" s="79"/>
      <c r="I41" s="23" t="s">
        <v>372</v>
      </c>
      <c r="J41" s="23"/>
      <c r="K41" s="81">
        <v>-3.1523642732049035</v>
      </c>
      <c r="L41" s="19"/>
    </row>
    <row r="42" spans="1:12" ht="18" customHeight="1" x14ac:dyDescent="0.2">
      <c r="A42" s="76">
        <v>4</v>
      </c>
      <c r="B42" s="79"/>
      <c r="C42" s="23" t="s">
        <v>391</v>
      </c>
      <c r="D42" s="23"/>
      <c r="E42" s="81">
        <v>0.73624945864010394</v>
      </c>
      <c r="F42" s="19"/>
      <c r="G42" s="76">
        <v>4</v>
      </c>
      <c r="H42" s="79"/>
      <c r="I42" s="23" t="s">
        <v>398</v>
      </c>
      <c r="J42" s="23"/>
      <c r="K42" s="81">
        <v>-2.8571428571428572</v>
      </c>
      <c r="L42" s="19"/>
    </row>
    <row r="43" spans="1:12" ht="18" customHeight="1" x14ac:dyDescent="0.2">
      <c r="A43" s="76">
        <v>5</v>
      </c>
      <c r="B43" s="79"/>
      <c r="C43" s="23" t="s">
        <v>415</v>
      </c>
      <c r="D43" s="23"/>
      <c r="E43" s="81">
        <v>0.34782608695652173</v>
      </c>
      <c r="F43" s="19"/>
      <c r="G43" s="76">
        <v>5</v>
      </c>
      <c r="H43" s="79"/>
      <c r="I43" s="23" t="s">
        <v>412</v>
      </c>
      <c r="J43" s="23"/>
      <c r="K43" s="81">
        <v>-2.848297213622291</v>
      </c>
      <c r="L43" s="19"/>
    </row>
    <row r="44" spans="1:12" ht="18" customHeight="1" x14ac:dyDescent="0.2">
      <c r="A44" s="20"/>
      <c r="B44" s="21"/>
      <c r="C44" s="21"/>
      <c r="D44" s="21"/>
      <c r="E44" s="21"/>
      <c r="F44" s="22"/>
      <c r="G44" s="21"/>
      <c r="H44" s="21"/>
      <c r="I44" s="21"/>
      <c r="J44" s="21"/>
      <c r="K44" s="21"/>
      <c r="L44" s="22"/>
    </row>
    <row r="45" spans="1:12" ht="18" customHeight="1" x14ac:dyDescent="0.2"/>
    <row r="46" spans="1:12" ht="18" customHeight="1" x14ac:dyDescent="0.2"/>
    <row r="236" spans="4:4" x14ac:dyDescent="0.2">
      <c r="D236" s="124" t="e">
        <f>#REF!+#REF!</f>
        <v>#REF!</v>
      </c>
    </row>
    <row r="238" spans="4:4" x14ac:dyDescent="0.2">
      <c r="D238" s="124" t="e">
        <f>#REF!+#REF!</f>
        <v>#REF!</v>
      </c>
    </row>
    <row r="239" spans="4:4" x14ac:dyDescent="0.2">
      <c r="D239" s="1" t="e">
        <f>#REF!+#REF!</f>
        <v>#REF!</v>
      </c>
    </row>
    <row r="240" spans="4:4" x14ac:dyDescent="0.2">
      <c r="D240" s="124" t="e">
        <f>#REF!+#REF!</f>
        <v>#REF!</v>
      </c>
    </row>
    <row r="241" spans="4:4" x14ac:dyDescent="0.2">
      <c r="D241" s="1" t="e">
        <f>#REF!+#REF!</f>
        <v>#REF!</v>
      </c>
    </row>
    <row r="242" spans="4:4" x14ac:dyDescent="0.2">
      <c r="D242" s="1" t="e">
        <f>#REF!+#REF!</f>
        <v>#REF!</v>
      </c>
    </row>
    <row r="243" spans="4:4" x14ac:dyDescent="0.2">
      <c r="D243" s="1" t="e">
        <f>#REF!+#REF!</f>
        <v>#REF!</v>
      </c>
    </row>
    <row r="244" spans="4:4" x14ac:dyDescent="0.2">
      <c r="D244" s="1" t="e">
        <f>#REF!+#REF!</f>
        <v>#REF!</v>
      </c>
    </row>
    <row r="245" spans="4:4" x14ac:dyDescent="0.2">
      <c r="D245" s="124" t="e">
        <f>#REF!+#REF!</f>
        <v>#REF!</v>
      </c>
    </row>
    <row r="246" spans="4:4" x14ac:dyDescent="0.2">
      <c r="D246" s="1" t="e">
        <f>#REF!+#REF!</f>
        <v>#REF!</v>
      </c>
    </row>
    <row r="247" spans="4:4" x14ac:dyDescent="0.2">
      <c r="D247" s="1" t="e">
        <f>#REF!+#REF!</f>
        <v>#REF!</v>
      </c>
    </row>
    <row r="248" spans="4:4" x14ac:dyDescent="0.2">
      <c r="D248" s="1" t="e">
        <f>#REF!+#REF!</f>
        <v>#REF!</v>
      </c>
    </row>
    <row r="249" spans="4:4" x14ac:dyDescent="0.2">
      <c r="D249" s="1" t="e">
        <f>#REF!+#REF!</f>
        <v>#REF!</v>
      </c>
    </row>
    <row r="250" spans="4:4" x14ac:dyDescent="0.2">
      <c r="D250" s="1" t="e">
        <f>#REF!+#REF!</f>
        <v>#REF!</v>
      </c>
    </row>
    <row r="251" spans="4:4" x14ac:dyDescent="0.2">
      <c r="D251" s="1" t="e">
        <f>#REF!+#REF!</f>
        <v>#REF!</v>
      </c>
    </row>
    <row r="252" spans="4:4" x14ac:dyDescent="0.2">
      <c r="D252" s="124" t="e">
        <f>#REF!+#REF!</f>
        <v>#REF!</v>
      </c>
    </row>
    <row r="253" spans="4:4" x14ac:dyDescent="0.2">
      <c r="D253" s="1" t="e">
        <f>#REF!+#REF!</f>
        <v>#REF!</v>
      </c>
    </row>
    <row r="254" spans="4:4" x14ac:dyDescent="0.2">
      <c r="D254" s="1" t="e">
        <f>#REF!+#REF!</f>
        <v>#REF!</v>
      </c>
    </row>
    <row r="255" spans="4:4" x14ac:dyDescent="0.2">
      <c r="D255" s="1" t="e">
        <f>#REF!+#REF!</f>
        <v>#REF!</v>
      </c>
    </row>
    <row r="256" spans="4:4" x14ac:dyDescent="0.2">
      <c r="D256" s="124" t="e">
        <f>#REF!+#REF!</f>
        <v>#REF!</v>
      </c>
    </row>
    <row r="257" spans="4:4" x14ac:dyDescent="0.2">
      <c r="D257" s="1" t="e">
        <f>#REF!+#REF!</f>
        <v>#REF!</v>
      </c>
    </row>
    <row r="258" spans="4:4" x14ac:dyDescent="0.2">
      <c r="D258" s="1" t="e">
        <f>#REF!+#REF!</f>
        <v>#REF!</v>
      </c>
    </row>
    <row r="259" spans="4:4" x14ac:dyDescent="0.2">
      <c r="D259" s="124" t="e">
        <f>#REF!+#REF!</f>
        <v>#REF!</v>
      </c>
    </row>
    <row r="260" spans="4:4" x14ac:dyDescent="0.2">
      <c r="D260" s="1" t="e">
        <f>#REF!+#REF!</f>
        <v>#REF!</v>
      </c>
    </row>
    <row r="261" spans="4:4" x14ac:dyDescent="0.2">
      <c r="D261" s="1" t="e">
        <f>#REF!+#REF!</f>
        <v>#REF!</v>
      </c>
    </row>
    <row r="262" spans="4:4" x14ac:dyDescent="0.2">
      <c r="D262" s="124" t="e">
        <f>#REF!+#REF!</f>
        <v>#REF!</v>
      </c>
    </row>
    <row r="263" spans="4:4" x14ac:dyDescent="0.2">
      <c r="D263" s="1" t="e">
        <f>#REF!+#REF!</f>
        <v>#REF!</v>
      </c>
    </row>
    <row r="264" spans="4:4" x14ac:dyDescent="0.2">
      <c r="D264" s="1" t="e">
        <f>#REF!+#REF!</f>
        <v>#REF!</v>
      </c>
    </row>
    <row r="265" spans="4:4" x14ac:dyDescent="0.2">
      <c r="D265" s="1" t="e">
        <f>#REF!+#REF!</f>
        <v>#REF!</v>
      </c>
    </row>
    <row r="266" spans="4:4" x14ac:dyDescent="0.2">
      <c r="D266" s="124" t="e">
        <f>#REF!+#REF!</f>
        <v>#REF!</v>
      </c>
    </row>
    <row r="267" spans="4:4" x14ac:dyDescent="0.2">
      <c r="D267" s="1" t="e">
        <f>#REF!+#REF!</f>
        <v>#REF!</v>
      </c>
    </row>
    <row r="268" spans="4:4" x14ac:dyDescent="0.2">
      <c r="D268" s="1" t="e">
        <f>#REF!+#REF!</f>
        <v>#REF!</v>
      </c>
    </row>
    <row r="269" spans="4:4" x14ac:dyDescent="0.2">
      <c r="D269" s="124" t="e">
        <f>#REF!+#REF!</f>
        <v>#REF!</v>
      </c>
    </row>
    <row r="270" spans="4:4" x14ac:dyDescent="0.2">
      <c r="D270" s="1" t="e">
        <f>#REF!+#REF!</f>
        <v>#REF!</v>
      </c>
    </row>
    <row r="271" spans="4:4" x14ac:dyDescent="0.2">
      <c r="D271" s="1" t="e">
        <f>#REF!+#REF!</f>
        <v>#REF!</v>
      </c>
    </row>
    <row r="272" spans="4:4" x14ac:dyDescent="0.2">
      <c r="D272" s="1" t="e">
        <f>#REF!+#REF!</f>
        <v>#REF!</v>
      </c>
    </row>
    <row r="273" spans="4:4" x14ac:dyDescent="0.2">
      <c r="D273" s="1" t="e">
        <f>#REF!+#REF!</f>
        <v>#REF!</v>
      </c>
    </row>
    <row r="274" spans="4:4" x14ac:dyDescent="0.2">
      <c r="D274" s="1" t="e">
        <f>#REF!+#REF!</f>
        <v>#REF!</v>
      </c>
    </row>
    <row r="275" spans="4:4" x14ac:dyDescent="0.2">
      <c r="D275" s="1" t="e">
        <f>#REF!+#REF!</f>
        <v>#REF!</v>
      </c>
    </row>
    <row r="276" spans="4:4" x14ac:dyDescent="0.2">
      <c r="D276" s="1" t="e">
        <f>#REF!+#REF!</f>
        <v>#REF!</v>
      </c>
    </row>
    <row r="277" spans="4:4" x14ac:dyDescent="0.2">
      <c r="D277" s="1" t="e">
        <f>#REF!+#REF!</f>
        <v>#REF!</v>
      </c>
    </row>
    <row r="278" spans="4:4" x14ac:dyDescent="0.2">
      <c r="D278" s="1" t="e">
        <f>#REF!+#REF!</f>
        <v>#REF!</v>
      </c>
    </row>
    <row r="279" spans="4:4" x14ac:dyDescent="0.2">
      <c r="D279" s="1" t="e">
        <f>#REF!+#REF!</f>
        <v>#REF!</v>
      </c>
    </row>
    <row r="280" spans="4:4" x14ac:dyDescent="0.2">
      <c r="D280" s="124" t="e">
        <f>#REF!+#REF!</f>
        <v>#REF!</v>
      </c>
    </row>
    <row r="281" spans="4:4" x14ac:dyDescent="0.2">
      <c r="D281" s="1" t="e">
        <f>#REF!+#REF!</f>
        <v>#REF!</v>
      </c>
    </row>
    <row r="282" spans="4:4" x14ac:dyDescent="0.2">
      <c r="D282" s="1" t="e">
        <f>#REF!+#REF!</f>
        <v>#REF!</v>
      </c>
    </row>
    <row r="283" spans="4:4" x14ac:dyDescent="0.2">
      <c r="D283" s="124" t="e">
        <f>#REF!+#REF!</f>
        <v>#REF!</v>
      </c>
    </row>
    <row r="284" spans="4:4" x14ac:dyDescent="0.2">
      <c r="D284" s="1" t="e">
        <f>#REF!+#REF!</f>
        <v>#REF!</v>
      </c>
    </row>
    <row r="285" spans="4:4" x14ac:dyDescent="0.2">
      <c r="D285" s="1" t="e">
        <f>#REF!+#REF!</f>
        <v>#REF!</v>
      </c>
    </row>
    <row r="286" spans="4:4" x14ac:dyDescent="0.2">
      <c r="D286" s="1" t="e">
        <f>#REF!+#REF!</f>
        <v>#REF!</v>
      </c>
    </row>
    <row r="287" spans="4:4" x14ac:dyDescent="0.2">
      <c r="D287" s="124" t="e">
        <f>#REF!+#REF!</f>
        <v>#REF!</v>
      </c>
    </row>
    <row r="288" spans="4:4" x14ac:dyDescent="0.2">
      <c r="D288" s="1" t="e">
        <f>#REF!+#REF!</f>
        <v>#REF!</v>
      </c>
    </row>
    <row r="289" spans="4:4" x14ac:dyDescent="0.2">
      <c r="D289" s="1" t="e">
        <f>#REF!+#REF!</f>
        <v>#REF!</v>
      </c>
    </row>
    <row r="290" spans="4:4" x14ac:dyDescent="0.2">
      <c r="D290" s="1" t="e">
        <f>#REF!+#REF!</f>
        <v>#REF!</v>
      </c>
    </row>
    <row r="291" spans="4:4" x14ac:dyDescent="0.2">
      <c r="D291" s="1" t="e">
        <f>#REF!+#REF!</f>
        <v>#REF!</v>
      </c>
    </row>
    <row r="292" spans="4:4" x14ac:dyDescent="0.2">
      <c r="D292" s="124" t="e">
        <f>#REF!+#REF!</f>
        <v>#REF!</v>
      </c>
    </row>
    <row r="293" spans="4:4" x14ac:dyDescent="0.2">
      <c r="D293" s="1" t="e">
        <f>#REF!+#REF!</f>
        <v>#REF!</v>
      </c>
    </row>
    <row r="294" spans="4:4" x14ac:dyDescent="0.2">
      <c r="D294" s="1" t="e">
        <f>#REF!+#REF!</f>
        <v>#REF!</v>
      </c>
    </row>
    <row r="295" spans="4:4" x14ac:dyDescent="0.2">
      <c r="D295" s="124" t="e">
        <f>#REF!+#REF!</f>
        <v>#REF!</v>
      </c>
    </row>
    <row r="296" spans="4:4" x14ac:dyDescent="0.2">
      <c r="D296" s="1" t="e">
        <f>#REF!+#REF!</f>
        <v>#REF!</v>
      </c>
    </row>
    <row r="297" spans="4:4" x14ac:dyDescent="0.2">
      <c r="D297" s="1" t="e">
        <f>#REF!+#REF!</f>
        <v>#REF!</v>
      </c>
    </row>
    <row r="298" spans="4:4" x14ac:dyDescent="0.2">
      <c r="D298" s="124" t="e">
        <f>#REF!+#REF!</f>
        <v>#REF!</v>
      </c>
    </row>
    <row r="299" spans="4:4" x14ac:dyDescent="0.2">
      <c r="D299" s="1" t="e">
        <f>#REF!+#REF!</f>
        <v>#REF!</v>
      </c>
    </row>
    <row r="300" spans="4:4" x14ac:dyDescent="0.2">
      <c r="D300" s="1" t="e">
        <f>#REF!+#REF!</f>
        <v>#REF!</v>
      </c>
    </row>
    <row r="301" spans="4:4" x14ac:dyDescent="0.2">
      <c r="D301" s="1" t="e">
        <f>#REF!+#REF!</f>
        <v>#REF!</v>
      </c>
    </row>
    <row r="302" spans="4:4" x14ac:dyDescent="0.2">
      <c r="D302" s="1" t="e">
        <f>#REF!+#REF!</f>
        <v>#REF!</v>
      </c>
    </row>
    <row r="303" spans="4:4" x14ac:dyDescent="0.2">
      <c r="D303" s="124" t="e">
        <f>#REF!+#REF!</f>
        <v>#REF!</v>
      </c>
    </row>
    <row r="304" spans="4:4" x14ac:dyDescent="0.2">
      <c r="D304" s="1" t="e">
        <f>#REF!+#REF!</f>
        <v>#REF!</v>
      </c>
    </row>
    <row r="305" spans="4:4" x14ac:dyDescent="0.2">
      <c r="D305" s="1" t="e">
        <f>#REF!+#REF!</f>
        <v>#REF!</v>
      </c>
    </row>
    <row r="306" spans="4:4" x14ac:dyDescent="0.2">
      <c r="D306" s="1" t="e">
        <f>#REF!+#REF!</f>
        <v>#REF!</v>
      </c>
    </row>
  </sheetData>
  <phoneticPr fontId="2"/>
  <pageMargins left="0.78740157480314965" right="0.78740157480314965" top="0.23622047244094491" bottom="0.27559055118110237" header="0.19685039370078741" footer="0.51181102362204722"/>
  <pageSetup paperSize="9" scale="97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tabColor theme="0"/>
  </sheetPr>
  <dimension ref="A1:I306"/>
  <sheetViews>
    <sheetView topLeftCell="A43" zoomScale="90" zoomScaleNormal="90" workbookViewId="0">
      <selection activeCell="B9" sqref="B9:I56"/>
    </sheetView>
  </sheetViews>
  <sheetFormatPr defaultColWidth="9" defaultRowHeight="13" x14ac:dyDescent="0.2"/>
  <cols>
    <col min="1" max="1" width="9" style="1"/>
    <col min="2" max="3" width="19" style="1" customWidth="1"/>
    <col min="4" max="4" width="13.6328125" style="1" customWidth="1"/>
    <col min="5" max="5" width="9.6328125" style="1" customWidth="1"/>
    <col min="6" max="9" width="5.6328125" style="1" customWidth="1"/>
    <col min="10" max="10" width="9" style="1"/>
    <col min="11" max="11" width="4.6328125" style="1" customWidth="1"/>
    <col min="12" max="16384" width="9" style="1"/>
  </cols>
  <sheetData>
    <row r="1" spans="1:9" x14ac:dyDescent="0.2">
      <c r="A1" s="3"/>
      <c r="B1" s="3"/>
      <c r="C1" s="3"/>
      <c r="D1" s="112"/>
      <c r="E1" s="4"/>
      <c r="F1" s="4"/>
      <c r="G1" s="4"/>
      <c r="H1" s="4"/>
      <c r="I1" s="4"/>
    </row>
    <row r="2" spans="1:9" x14ac:dyDescent="0.2">
      <c r="A2" s="3"/>
      <c r="B2" s="3"/>
      <c r="C2" s="3"/>
      <c r="D2" s="4"/>
      <c r="E2" s="4"/>
      <c r="F2" s="4"/>
      <c r="G2" s="4"/>
      <c r="H2" s="4"/>
      <c r="I2" s="4"/>
    </row>
    <row r="3" spans="1:9" ht="20.149999999999999" customHeight="1" x14ac:dyDescent="0.2">
      <c r="A3" s="5" t="s">
        <v>488</v>
      </c>
      <c r="B3" s="3"/>
      <c r="C3" s="3"/>
      <c r="D3" s="3"/>
      <c r="E3" s="3"/>
      <c r="F3" s="3"/>
      <c r="G3" s="3"/>
      <c r="H3" s="3"/>
      <c r="I3" s="3"/>
    </row>
    <row r="4" spans="1:9" ht="20.149999999999999" customHeight="1" x14ac:dyDescent="0.2">
      <c r="A4" s="5"/>
      <c r="B4" s="3"/>
      <c r="C4" s="3"/>
      <c r="D4" s="3"/>
      <c r="E4" s="3"/>
      <c r="F4" s="3"/>
      <c r="G4" s="3"/>
      <c r="H4" s="3"/>
      <c r="I4" s="65" t="s">
        <v>997</v>
      </c>
    </row>
    <row r="5" spans="1:9" ht="20.149999999999999" customHeight="1" x14ac:dyDescent="0.2">
      <c r="A5" s="5"/>
      <c r="B5" s="3"/>
      <c r="C5" s="3"/>
      <c r="D5" s="3"/>
      <c r="E5" s="3"/>
      <c r="F5" s="3"/>
      <c r="G5" s="3"/>
      <c r="H5" s="3"/>
      <c r="I5" s="3"/>
    </row>
    <row r="6" spans="1:9" ht="13.5" customHeight="1" x14ac:dyDescent="0.2">
      <c r="A6" s="28"/>
      <c r="B6" s="7"/>
      <c r="C6" s="7"/>
      <c r="D6" s="7"/>
      <c r="E6" s="27"/>
      <c r="F6" s="31"/>
      <c r="G6" s="27"/>
      <c r="H6" s="26"/>
      <c r="I6" s="27"/>
    </row>
    <row r="7" spans="1:9" x14ac:dyDescent="0.2">
      <c r="A7" s="12" t="s">
        <v>823</v>
      </c>
      <c r="B7" s="139" t="s">
        <v>996</v>
      </c>
      <c r="C7" s="139" t="s">
        <v>1025</v>
      </c>
      <c r="D7" s="30" t="s">
        <v>903</v>
      </c>
      <c r="E7" s="32" t="s">
        <v>904</v>
      </c>
      <c r="F7" s="384" t="s">
        <v>903</v>
      </c>
      <c r="G7" s="385"/>
      <c r="H7" s="384" t="s">
        <v>904</v>
      </c>
      <c r="I7" s="385"/>
    </row>
    <row r="8" spans="1:9" x14ac:dyDescent="0.2">
      <c r="A8" s="29"/>
      <c r="B8" s="311" t="s">
        <v>819</v>
      </c>
      <c r="C8" s="311" t="s">
        <v>820</v>
      </c>
      <c r="D8" s="311" t="s">
        <v>821</v>
      </c>
      <c r="E8" s="33" t="s">
        <v>822</v>
      </c>
      <c r="F8" s="312" t="s">
        <v>849</v>
      </c>
      <c r="G8" s="6" t="s">
        <v>765</v>
      </c>
      <c r="H8" s="312" t="s">
        <v>850</v>
      </c>
      <c r="I8" s="6" t="s">
        <v>765</v>
      </c>
    </row>
    <row r="9" spans="1:9" x14ac:dyDescent="0.2">
      <c r="A9" s="11" t="s">
        <v>851</v>
      </c>
      <c r="B9" s="34">
        <v>2348</v>
      </c>
      <c r="C9" s="232">
        <v>2402</v>
      </c>
      <c r="D9" s="197">
        <v>-54</v>
      </c>
      <c r="E9" s="198">
        <v>-2.2481265611990007</v>
      </c>
      <c r="F9" s="38" t="s">
        <v>1030</v>
      </c>
      <c r="G9" s="38" t="s">
        <v>1030</v>
      </c>
      <c r="H9" s="11" t="s">
        <v>1030</v>
      </c>
      <c r="I9" s="11" t="s">
        <v>1030</v>
      </c>
    </row>
    <row r="10" spans="1:9" x14ac:dyDescent="0.2">
      <c r="A10" s="12" t="s">
        <v>852</v>
      </c>
      <c r="B10" s="35">
        <v>446</v>
      </c>
      <c r="C10" s="233">
        <v>448</v>
      </c>
      <c r="D10" s="201">
        <v>-2</v>
      </c>
      <c r="E10" s="202">
        <v>-0.4464285714285714</v>
      </c>
      <c r="F10" s="39" t="s">
        <v>1030</v>
      </c>
      <c r="G10" s="39" t="s">
        <v>1030</v>
      </c>
      <c r="H10" s="12" t="s">
        <v>1030</v>
      </c>
      <c r="I10" s="12" t="s">
        <v>1030</v>
      </c>
    </row>
    <row r="11" spans="1:9" x14ac:dyDescent="0.2">
      <c r="A11" s="12" t="s">
        <v>768</v>
      </c>
      <c r="B11" s="35">
        <v>553</v>
      </c>
      <c r="C11" s="233">
        <v>571</v>
      </c>
      <c r="D11" s="201">
        <v>-18</v>
      </c>
      <c r="E11" s="202">
        <v>-3.1523642732049035</v>
      </c>
      <c r="F11" s="39" t="s">
        <v>1030</v>
      </c>
      <c r="G11" s="39" t="s">
        <v>1030</v>
      </c>
      <c r="H11" s="12" t="s">
        <v>1030</v>
      </c>
      <c r="I11" s="12">
        <v>3</v>
      </c>
    </row>
    <row r="12" spans="1:9" x14ac:dyDescent="0.2">
      <c r="A12" s="12" t="s">
        <v>769</v>
      </c>
      <c r="B12" s="35">
        <v>1048</v>
      </c>
      <c r="C12" s="233">
        <v>1048</v>
      </c>
      <c r="D12" s="201">
        <v>0</v>
      </c>
      <c r="E12" s="202">
        <v>0</v>
      </c>
      <c r="F12" s="39" t="s">
        <v>1030</v>
      </c>
      <c r="G12" s="39" t="s">
        <v>1030</v>
      </c>
      <c r="H12" s="12" t="s">
        <v>1030</v>
      </c>
      <c r="I12" s="12" t="s">
        <v>1030</v>
      </c>
    </row>
    <row r="13" spans="1:9" x14ac:dyDescent="0.2">
      <c r="A13" s="12" t="s">
        <v>770</v>
      </c>
      <c r="B13" s="35">
        <v>400</v>
      </c>
      <c r="C13" s="233">
        <v>404</v>
      </c>
      <c r="D13" s="201">
        <v>-4</v>
      </c>
      <c r="E13" s="202">
        <v>-0.99009900990099009</v>
      </c>
      <c r="F13" s="39" t="s">
        <v>1030</v>
      </c>
      <c r="G13" s="39" t="s">
        <v>1030</v>
      </c>
      <c r="H13" s="12" t="s">
        <v>1030</v>
      </c>
      <c r="I13" s="12" t="s">
        <v>1030</v>
      </c>
    </row>
    <row r="14" spans="1:9" x14ac:dyDescent="0.2">
      <c r="A14" s="12" t="s">
        <v>758</v>
      </c>
      <c r="B14" s="35">
        <v>561</v>
      </c>
      <c r="C14" s="233">
        <v>566</v>
      </c>
      <c r="D14" s="201">
        <v>-5</v>
      </c>
      <c r="E14" s="202">
        <v>-0.88339222614840995</v>
      </c>
      <c r="F14" s="39" t="s">
        <v>1030</v>
      </c>
      <c r="G14" s="39" t="s">
        <v>1030</v>
      </c>
      <c r="H14" s="12" t="s">
        <v>1030</v>
      </c>
      <c r="I14" s="12" t="s">
        <v>1030</v>
      </c>
    </row>
    <row r="15" spans="1:9" x14ac:dyDescent="0.2">
      <c r="A15" s="190" t="s">
        <v>759</v>
      </c>
      <c r="B15" s="191">
        <v>1172</v>
      </c>
      <c r="C15" s="234">
        <v>1199</v>
      </c>
      <c r="D15" s="208">
        <v>-27</v>
      </c>
      <c r="E15" s="209">
        <v>-2.2518765638031693</v>
      </c>
      <c r="F15" s="235" t="s">
        <v>1030</v>
      </c>
      <c r="G15" s="235" t="s">
        <v>1030</v>
      </c>
      <c r="H15" s="190" t="s">
        <v>1030</v>
      </c>
      <c r="I15" s="190" t="s">
        <v>1030</v>
      </c>
    </row>
    <row r="16" spans="1:9" x14ac:dyDescent="0.2">
      <c r="A16" s="192" t="s">
        <v>760</v>
      </c>
      <c r="B16" s="193">
        <v>1500</v>
      </c>
      <c r="C16" s="236">
        <v>1518</v>
      </c>
      <c r="D16" s="214">
        <v>-18</v>
      </c>
      <c r="E16" s="215">
        <v>-1.1857707509881421</v>
      </c>
      <c r="F16" s="237" t="s">
        <v>1030</v>
      </c>
      <c r="G16" s="237" t="s">
        <v>1030</v>
      </c>
      <c r="H16" s="192" t="s">
        <v>1030</v>
      </c>
      <c r="I16" s="192" t="s">
        <v>1030</v>
      </c>
    </row>
    <row r="17" spans="1:9" x14ac:dyDescent="0.2">
      <c r="A17" s="12" t="s">
        <v>771</v>
      </c>
      <c r="B17" s="35">
        <v>959</v>
      </c>
      <c r="C17" s="233">
        <v>980</v>
      </c>
      <c r="D17" s="201">
        <v>-21</v>
      </c>
      <c r="E17" s="202">
        <v>-2.1428571428571428</v>
      </c>
      <c r="F17" s="39" t="s">
        <v>1030</v>
      </c>
      <c r="G17" s="39" t="s">
        <v>1030</v>
      </c>
      <c r="H17" s="12" t="s">
        <v>1030</v>
      </c>
      <c r="I17" s="12" t="s">
        <v>1030</v>
      </c>
    </row>
    <row r="18" spans="1:9" x14ac:dyDescent="0.2">
      <c r="A18" s="12" t="s">
        <v>772</v>
      </c>
      <c r="B18" s="35">
        <v>1080</v>
      </c>
      <c r="C18" s="233">
        <v>1079</v>
      </c>
      <c r="D18" s="201">
        <v>1</v>
      </c>
      <c r="E18" s="202">
        <v>9.2678405931417976E-2</v>
      </c>
      <c r="F18" s="39" t="s">
        <v>1030</v>
      </c>
      <c r="G18" s="39" t="s">
        <v>1030</v>
      </c>
      <c r="H18" s="12" t="s">
        <v>1030</v>
      </c>
      <c r="I18" s="12" t="s">
        <v>1030</v>
      </c>
    </row>
    <row r="19" spans="1:9" x14ac:dyDescent="0.2">
      <c r="A19" s="12" t="s">
        <v>761</v>
      </c>
      <c r="B19" s="35">
        <v>4783</v>
      </c>
      <c r="C19" s="233">
        <v>4812</v>
      </c>
      <c r="D19" s="201">
        <v>-29</v>
      </c>
      <c r="E19" s="202">
        <v>-0.60266001662510393</v>
      </c>
      <c r="F19" s="39" t="s">
        <v>1030</v>
      </c>
      <c r="G19" s="39" t="s">
        <v>1030</v>
      </c>
      <c r="H19" s="12" t="s">
        <v>1030</v>
      </c>
      <c r="I19" s="12" t="s">
        <v>1030</v>
      </c>
    </row>
    <row r="20" spans="1:9" x14ac:dyDescent="0.2">
      <c r="A20" s="12" t="s">
        <v>773</v>
      </c>
      <c r="B20" s="35">
        <v>5136</v>
      </c>
      <c r="C20" s="233">
        <v>5233</v>
      </c>
      <c r="D20" s="201">
        <v>-97</v>
      </c>
      <c r="E20" s="202">
        <v>-1.8536212497611313</v>
      </c>
      <c r="F20" s="39" t="s">
        <v>1030</v>
      </c>
      <c r="G20" s="39">
        <v>3</v>
      </c>
      <c r="H20" s="12" t="s">
        <v>1030</v>
      </c>
      <c r="I20" s="12" t="s">
        <v>1030</v>
      </c>
    </row>
    <row r="21" spans="1:9" x14ac:dyDescent="0.2">
      <c r="A21" s="12" t="s">
        <v>828</v>
      </c>
      <c r="B21" s="35">
        <v>23556</v>
      </c>
      <c r="C21" s="233">
        <v>23998</v>
      </c>
      <c r="D21" s="201">
        <v>-442</v>
      </c>
      <c r="E21" s="202">
        <v>-1.8418201516793065</v>
      </c>
      <c r="F21" s="39" t="s">
        <v>1030</v>
      </c>
      <c r="G21" s="39">
        <v>1</v>
      </c>
      <c r="H21" s="12" t="s">
        <v>1030</v>
      </c>
      <c r="I21" s="12" t="s">
        <v>1030</v>
      </c>
    </row>
    <row r="22" spans="1:9" x14ac:dyDescent="0.2">
      <c r="A22" s="190" t="s">
        <v>775</v>
      </c>
      <c r="B22" s="191">
        <v>10608</v>
      </c>
      <c r="C22" s="234">
        <v>10852</v>
      </c>
      <c r="D22" s="208">
        <v>-244</v>
      </c>
      <c r="E22" s="209">
        <v>-2.248433468485072</v>
      </c>
      <c r="F22" s="235" t="s">
        <v>1030</v>
      </c>
      <c r="G22" s="235">
        <v>2</v>
      </c>
      <c r="H22" s="190" t="s">
        <v>1030</v>
      </c>
      <c r="I22" s="190" t="s">
        <v>1030</v>
      </c>
    </row>
    <row r="23" spans="1:9" x14ac:dyDescent="0.2">
      <c r="A23" s="192" t="s">
        <v>776</v>
      </c>
      <c r="B23" s="193">
        <v>976</v>
      </c>
      <c r="C23" s="236">
        <v>984</v>
      </c>
      <c r="D23" s="214">
        <v>-8</v>
      </c>
      <c r="E23" s="215">
        <v>-0.81300813008130091</v>
      </c>
      <c r="F23" s="237" t="s">
        <v>1030</v>
      </c>
      <c r="G23" s="237" t="s">
        <v>1030</v>
      </c>
      <c r="H23" s="192" t="s">
        <v>1030</v>
      </c>
      <c r="I23" s="192" t="s">
        <v>1030</v>
      </c>
    </row>
    <row r="24" spans="1:9" x14ac:dyDescent="0.2">
      <c r="A24" s="12" t="s">
        <v>777</v>
      </c>
      <c r="B24" s="35">
        <v>487</v>
      </c>
      <c r="C24" s="233">
        <v>493</v>
      </c>
      <c r="D24" s="201">
        <v>-6</v>
      </c>
      <c r="E24" s="202">
        <v>-1.2170385395537524</v>
      </c>
      <c r="F24" s="39" t="s">
        <v>1030</v>
      </c>
      <c r="G24" s="39" t="s">
        <v>1030</v>
      </c>
      <c r="H24" s="12" t="s">
        <v>1030</v>
      </c>
      <c r="I24" s="12" t="s">
        <v>1030</v>
      </c>
    </row>
    <row r="25" spans="1:9" x14ac:dyDescent="0.2">
      <c r="A25" s="12" t="s">
        <v>778</v>
      </c>
      <c r="B25" s="35">
        <v>431</v>
      </c>
      <c r="C25" s="233">
        <v>440</v>
      </c>
      <c r="D25" s="201">
        <v>-9</v>
      </c>
      <c r="E25" s="202">
        <v>-2.0454545454545454</v>
      </c>
      <c r="F25" s="39" t="s">
        <v>1030</v>
      </c>
      <c r="G25" s="39" t="s">
        <v>1030</v>
      </c>
      <c r="H25" s="12" t="s">
        <v>1030</v>
      </c>
      <c r="I25" s="12" t="s">
        <v>1030</v>
      </c>
    </row>
    <row r="26" spans="1:9" x14ac:dyDescent="0.2">
      <c r="A26" s="190" t="s">
        <v>779</v>
      </c>
      <c r="B26" s="191">
        <v>319</v>
      </c>
      <c r="C26" s="234">
        <v>325</v>
      </c>
      <c r="D26" s="208">
        <v>-6</v>
      </c>
      <c r="E26" s="209">
        <v>-1.8461538461538463</v>
      </c>
      <c r="F26" s="235" t="s">
        <v>1030</v>
      </c>
      <c r="G26" s="235" t="s">
        <v>1030</v>
      </c>
      <c r="H26" s="190" t="s">
        <v>1030</v>
      </c>
      <c r="I26" s="190" t="s">
        <v>1030</v>
      </c>
    </row>
    <row r="27" spans="1:9" x14ac:dyDescent="0.2">
      <c r="A27" s="192" t="s">
        <v>780</v>
      </c>
      <c r="B27" s="193">
        <v>564</v>
      </c>
      <c r="C27" s="236">
        <v>585</v>
      </c>
      <c r="D27" s="214">
        <v>-21</v>
      </c>
      <c r="E27" s="215">
        <v>-3.5897435897435894</v>
      </c>
      <c r="F27" s="237" t="s">
        <v>1030</v>
      </c>
      <c r="G27" s="237" t="s">
        <v>1030</v>
      </c>
      <c r="H27" s="192" t="s">
        <v>1030</v>
      </c>
      <c r="I27" s="192">
        <v>2</v>
      </c>
    </row>
    <row r="28" spans="1:9" x14ac:dyDescent="0.2">
      <c r="A28" s="12" t="s">
        <v>781</v>
      </c>
      <c r="B28" s="35">
        <v>1363</v>
      </c>
      <c r="C28" s="233">
        <v>1360</v>
      </c>
      <c r="D28" s="201">
        <v>3</v>
      </c>
      <c r="E28" s="202">
        <v>0.22058823529411764</v>
      </c>
      <c r="F28" s="39" t="s">
        <v>1030</v>
      </c>
      <c r="G28" s="39" t="s">
        <v>1030</v>
      </c>
      <c r="H28" s="12" t="s">
        <v>1030</v>
      </c>
      <c r="I28" s="12" t="s">
        <v>1030</v>
      </c>
    </row>
    <row r="29" spans="1:9" x14ac:dyDescent="0.2">
      <c r="A29" s="12" t="s">
        <v>782</v>
      </c>
      <c r="B29" s="35">
        <v>893</v>
      </c>
      <c r="C29" s="233">
        <v>892</v>
      </c>
      <c r="D29" s="201">
        <v>1</v>
      </c>
      <c r="E29" s="202">
        <v>0.11210762331838565</v>
      </c>
      <c r="F29" s="39" t="s">
        <v>1030</v>
      </c>
      <c r="G29" s="39" t="s">
        <v>1030</v>
      </c>
      <c r="H29" s="12" t="s">
        <v>1030</v>
      </c>
      <c r="I29" s="12" t="s">
        <v>1030</v>
      </c>
    </row>
    <row r="30" spans="1:9" x14ac:dyDescent="0.2">
      <c r="A30" s="12" t="s">
        <v>853</v>
      </c>
      <c r="B30" s="35">
        <v>2326</v>
      </c>
      <c r="C30" s="233">
        <v>2309</v>
      </c>
      <c r="D30" s="201">
        <v>17</v>
      </c>
      <c r="E30" s="202">
        <v>0.73624945864010394</v>
      </c>
      <c r="F30" s="39">
        <v>1</v>
      </c>
      <c r="G30" s="39" t="s">
        <v>1030</v>
      </c>
      <c r="H30" s="12">
        <v>4</v>
      </c>
      <c r="I30" s="12" t="s">
        <v>1030</v>
      </c>
    </row>
    <row r="31" spans="1:9" x14ac:dyDescent="0.2">
      <c r="A31" s="12" t="s">
        <v>784</v>
      </c>
      <c r="B31" s="35">
        <v>4127</v>
      </c>
      <c r="C31" s="233">
        <v>4192</v>
      </c>
      <c r="D31" s="201">
        <v>-65</v>
      </c>
      <c r="E31" s="202">
        <v>-1.5505725190839694</v>
      </c>
      <c r="F31" s="39" t="s">
        <v>1030</v>
      </c>
      <c r="G31" s="39">
        <v>4</v>
      </c>
      <c r="H31" s="12" t="s">
        <v>1030</v>
      </c>
      <c r="I31" s="12" t="s">
        <v>1030</v>
      </c>
    </row>
    <row r="32" spans="1:9" x14ac:dyDescent="0.2">
      <c r="A32" s="190" t="s">
        <v>785</v>
      </c>
      <c r="B32" s="191">
        <v>939</v>
      </c>
      <c r="C32" s="234">
        <v>957</v>
      </c>
      <c r="D32" s="208">
        <v>-18</v>
      </c>
      <c r="E32" s="209">
        <v>-1.8808777429467085</v>
      </c>
      <c r="F32" s="235" t="s">
        <v>1030</v>
      </c>
      <c r="G32" s="235" t="s">
        <v>1030</v>
      </c>
      <c r="H32" s="190" t="s">
        <v>1030</v>
      </c>
      <c r="I32" s="190" t="s">
        <v>1030</v>
      </c>
    </row>
    <row r="33" spans="1:9" x14ac:dyDescent="0.2">
      <c r="A33" s="192" t="s">
        <v>786</v>
      </c>
      <c r="B33" s="193">
        <v>721</v>
      </c>
      <c r="C33" s="236">
        <v>728</v>
      </c>
      <c r="D33" s="214">
        <v>-7</v>
      </c>
      <c r="E33" s="215">
        <v>-0.96153846153846156</v>
      </c>
      <c r="F33" s="237" t="s">
        <v>1030</v>
      </c>
      <c r="G33" s="237" t="s">
        <v>1030</v>
      </c>
      <c r="H33" s="192" t="s">
        <v>1030</v>
      </c>
      <c r="I33" s="192" t="s">
        <v>1030</v>
      </c>
    </row>
    <row r="34" spans="1:9" x14ac:dyDescent="0.2">
      <c r="A34" s="12" t="s">
        <v>854</v>
      </c>
      <c r="B34" s="35">
        <v>1697</v>
      </c>
      <c r="C34" s="233">
        <v>1708</v>
      </c>
      <c r="D34" s="201">
        <v>-11</v>
      </c>
      <c r="E34" s="202">
        <v>-0.64402810304449654</v>
      </c>
      <c r="F34" s="39" t="s">
        <v>1030</v>
      </c>
      <c r="G34" s="39" t="s">
        <v>1030</v>
      </c>
      <c r="H34" s="12" t="s">
        <v>1030</v>
      </c>
      <c r="I34" s="12" t="s">
        <v>1030</v>
      </c>
    </row>
    <row r="35" spans="1:9" x14ac:dyDescent="0.2">
      <c r="A35" s="12" t="s">
        <v>855</v>
      </c>
      <c r="B35" s="35">
        <v>4686</v>
      </c>
      <c r="C35" s="233">
        <v>4749</v>
      </c>
      <c r="D35" s="201">
        <v>-63</v>
      </c>
      <c r="E35" s="202">
        <v>-1.3265950726468732</v>
      </c>
      <c r="F35" s="39" t="s">
        <v>1030</v>
      </c>
      <c r="G35" s="39">
        <v>5</v>
      </c>
      <c r="H35" s="12" t="s">
        <v>1030</v>
      </c>
      <c r="I35" s="12" t="s">
        <v>1030</v>
      </c>
    </row>
    <row r="36" spans="1:9" x14ac:dyDescent="0.2">
      <c r="A36" s="12" t="s">
        <v>856</v>
      </c>
      <c r="B36" s="35">
        <v>3154</v>
      </c>
      <c r="C36" s="233">
        <v>3169</v>
      </c>
      <c r="D36" s="201">
        <v>-15</v>
      </c>
      <c r="E36" s="202">
        <v>-0.47333543704638681</v>
      </c>
      <c r="F36" s="39" t="s">
        <v>1030</v>
      </c>
      <c r="G36" s="39" t="s">
        <v>1030</v>
      </c>
      <c r="H36" s="12" t="s">
        <v>1030</v>
      </c>
      <c r="I36" s="12" t="s">
        <v>1030</v>
      </c>
    </row>
    <row r="37" spans="1:9" x14ac:dyDescent="0.2">
      <c r="A37" s="12" t="s">
        <v>790</v>
      </c>
      <c r="B37" s="35">
        <v>782</v>
      </c>
      <c r="C37" s="233">
        <v>805</v>
      </c>
      <c r="D37" s="201">
        <v>-23</v>
      </c>
      <c r="E37" s="202">
        <v>-2.8571428571428572</v>
      </c>
      <c r="F37" s="39" t="s">
        <v>1030</v>
      </c>
      <c r="G37" s="39" t="s">
        <v>1030</v>
      </c>
      <c r="H37" s="12" t="s">
        <v>1030</v>
      </c>
      <c r="I37" s="12">
        <v>4</v>
      </c>
    </row>
    <row r="38" spans="1:9" x14ac:dyDescent="0.2">
      <c r="A38" s="190" t="s">
        <v>857</v>
      </c>
      <c r="B38" s="191">
        <v>605</v>
      </c>
      <c r="C38" s="234">
        <v>605</v>
      </c>
      <c r="D38" s="208">
        <v>0</v>
      </c>
      <c r="E38" s="209">
        <v>0</v>
      </c>
      <c r="F38" s="235" t="s">
        <v>1030</v>
      </c>
      <c r="G38" s="235" t="s">
        <v>1030</v>
      </c>
      <c r="H38" s="190" t="s">
        <v>1030</v>
      </c>
      <c r="I38" s="190" t="s">
        <v>1030</v>
      </c>
    </row>
    <row r="39" spans="1:9" x14ac:dyDescent="0.2">
      <c r="A39" s="192" t="s">
        <v>858</v>
      </c>
      <c r="B39" s="193">
        <v>272</v>
      </c>
      <c r="C39" s="236">
        <v>268</v>
      </c>
      <c r="D39" s="214">
        <v>4</v>
      </c>
      <c r="E39" s="215">
        <v>1.4925373134328357</v>
      </c>
      <c r="F39" s="237">
        <v>5</v>
      </c>
      <c r="G39" s="237" t="s">
        <v>1030</v>
      </c>
      <c r="H39" s="192">
        <v>2</v>
      </c>
      <c r="I39" s="192" t="s">
        <v>1030</v>
      </c>
    </row>
    <row r="40" spans="1:9" x14ac:dyDescent="0.2">
      <c r="A40" s="12" t="s">
        <v>793</v>
      </c>
      <c r="B40" s="35">
        <v>307</v>
      </c>
      <c r="C40" s="233">
        <v>314</v>
      </c>
      <c r="D40" s="201">
        <v>-7</v>
      </c>
      <c r="E40" s="202">
        <v>-2.2292993630573248</v>
      </c>
      <c r="F40" s="39" t="s">
        <v>1030</v>
      </c>
      <c r="G40" s="39" t="s">
        <v>1030</v>
      </c>
      <c r="H40" s="12" t="s">
        <v>1030</v>
      </c>
      <c r="I40" s="12" t="s">
        <v>1030</v>
      </c>
    </row>
    <row r="41" spans="1:9" x14ac:dyDescent="0.2">
      <c r="A41" s="12" t="s">
        <v>859</v>
      </c>
      <c r="B41" s="35">
        <v>872</v>
      </c>
      <c r="C41" s="233">
        <v>895</v>
      </c>
      <c r="D41" s="201">
        <v>-23</v>
      </c>
      <c r="E41" s="202">
        <v>-2.569832402234637</v>
      </c>
      <c r="F41" s="39" t="s">
        <v>1030</v>
      </c>
      <c r="G41" s="39" t="s">
        <v>1030</v>
      </c>
      <c r="H41" s="12" t="s">
        <v>1030</v>
      </c>
      <c r="I41" s="12" t="s">
        <v>1030</v>
      </c>
    </row>
    <row r="42" spans="1:9" x14ac:dyDescent="0.2">
      <c r="A42" s="12" t="s">
        <v>860</v>
      </c>
      <c r="B42" s="35">
        <v>1762</v>
      </c>
      <c r="C42" s="233">
        <v>1788</v>
      </c>
      <c r="D42" s="201">
        <v>-26</v>
      </c>
      <c r="E42" s="202">
        <v>-1.4541387024608501</v>
      </c>
      <c r="F42" s="39" t="s">
        <v>1030</v>
      </c>
      <c r="G42" s="39" t="s">
        <v>1030</v>
      </c>
      <c r="H42" s="12" t="s">
        <v>1030</v>
      </c>
      <c r="I42" s="12" t="s">
        <v>1030</v>
      </c>
    </row>
    <row r="43" spans="1:9" x14ac:dyDescent="0.2">
      <c r="A43" s="190" t="s">
        <v>861</v>
      </c>
      <c r="B43" s="191">
        <v>925</v>
      </c>
      <c r="C43" s="234">
        <v>941</v>
      </c>
      <c r="D43" s="208">
        <v>-16</v>
      </c>
      <c r="E43" s="209">
        <v>-1.7003188097768331</v>
      </c>
      <c r="F43" s="235" t="s">
        <v>1030</v>
      </c>
      <c r="G43" s="235" t="s">
        <v>1030</v>
      </c>
      <c r="H43" s="190" t="s">
        <v>1030</v>
      </c>
      <c r="I43" s="190" t="s">
        <v>1030</v>
      </c>
    </row>
    <row r="44" spans="1:9" x14ac:dyDescent="0.2">
      <c r="A44" s="192" t="s">
        <v>862</v>
      </c>
      <c r="B44" s="193">
        <v>309</v>
      </c>
      <c r="C44" s="236">
        <v>309</v>
      </c>
      <c r="D44" s="214">
        <v>0</v>
      </c>
      <c r="E44" s="215">
        <v>0</v>
      </c>
      <c r="F44" s="237" t="s">
        <v>1030</v>
      </c>
      <c r="G44" s="237" t="s">
        <v>1030</v>
      </c>
      <c r="H44" s="192" t="s">
        <v>1030</v>
      </c>
      <c r="I44" s="192" t="s">
        <v>1030</v>
      </c>
    </row>
    <row r="45" spans="1:9" x14ac:dyDescent="0.2">
      <c r="A45" s="12" t="s">
        <v>798</v>
      </c>
      <c r="B45" s="35">
        <v>499</v>
      </c>
      <c r="C45" s="233">
        <v>506</v>
      </c>
      <c r="D45" s="201">
        <v>-7</v>
      </c>
      <c r="E45" s="202">
        <v>-1.383399209486166</v>
      </c>
      <c r="F45" s="39" t="s">
        <v>1030</v>
      </c>
      <c r="G45" s="39" t="s">
        <v>1030</v>
      </c>
      <c r="H45" s="12" t="s">
        <v>1030</v>
      </c>
      <c r="I45" s="12" t="s">
        <v>1030</v>
      </c>
    </row>
    <row r="46" spans="1:9" x14ac:dyDescent="0.2">
      <c r="A46" s="12" t="s">
        <v>799</v>
      </c>
      <c r="B46" s="35">
        <v>701</v>
      </c>
      <c r="C46" s="233">
        <v>718</v>
      </c>
      <c r="D46" s="201">
        <v>-17</v>
      </c>
      <c r="E46" s="202">
        <v>-2.3676880222841223</v>
      </c>
      <c r="F46" s="39" t="s">
        <v>1030</v>
      </c>
      <c r="G46" s="39" t="s">
        <v>1030</v>
      </c>
      <c r="H46" s="12" t="s">
        <v>1030</v>
      </c>
      <c r="I46" s="12" t="s">
        <v>1030</v>
      </c>
    </row>
    <row r="47" spans="1:9" x14ac:dyDescent="0.2">
      <c r="A47" s="190" t="s">
        <v>800</v>
      </c>
      <c r="B47" s="191">
        <v>665</v>
      </c>
      <c r="C47" s="234">
        <v>669</v>
      </c>
      <c r="D47" s="208">
        <v>-4</v>
      </c>
      <c r="E47" s="209">
        <v>-0.59790732436472349</v>
      </c>
      <c r="F47" s="235" t="s">
        <v>1030</v>
      </c>
      <c r="G47" s="235" t="s">
        <v>1030</v>
      </c>
      <c r="H47" s="190" t="s">
        <v>1030</v>
      </c>
      <c r="I47" s="190" t="s">
        <v>1030</v>
      </c>
    </row>
    <row r="48" spans="1:9" x14ac:dyDescent="0.2">
      <c r="A48" s="192" t="s">
        <v>863</v>
      </c>
      <c r="B48" s="193">
        <v>2740</v>
      </c>
      <c r="C48" s="236">
        <v>2731</v>
      </c>
      <c r="D48" s="214">
        <v>9</v>
      </c>
      <c r="E48" s="215">
        <v>0.32954961552544859</v>
      </c>
      <c r="F48" s="237">
        <v>2</v>
      </c>
      <c r="G48" s="237" t="s">
        <v>1030</v>
      </c>
      <c r="H48" s="192" t="s">
        <v>1030</v>
      </c>
      <c r="I48" s="192" t="s">
        <v>1030</v>
      </c>
    </row>
    <row r="49" spans="1:9" x14ac:dyDescent="0.2">
      <c r="A49" s="12" t="s">
        <v>802</v>
      </c>
      <c r="B49" s="35">
        <v>563</v>
      </c>
      <c r="C49" s="233">
        <v>554</v>
      </c>
      <c r="D49" s="201">
        <v>9</v>
      </c>
      <c r="E49" s="202">
        <v>1.6245487364620936</v>
      </c>
      <c r="F49" s="39">
        <v>2</v>
      </c>
      <c r="G49" s="39" t="s">
        <v>1030</v>
      </c>
      <c r="H49" s="12">
        <v>1</v>
      </c>
      <c r="I49" s="12" t="s">
        <v>1030</v>
      </c>
    </row>
    <row r="50" spans="1:9" x14ac:dyDescent="0.2">
      <c r="A50" s="12" t="s">
        <v>864</v>
      </c>
      <c r="B50" s="35">
        <v>776</v>
      </c>
      <c r="C50" s="233">
        <v>812</v>
      </c>
      <c r="D50" s="201">
        <v>-36</v>
      </c>
      <c r="E50" s="202">
        <v>-4.4334975369458132</v>
      </c>
      <c r="F50" s="39" t="s">
        <v>1030</v>
      </c>
      <c r="G50" s="39" t="s">
        <v>1030</v>
      </c>
      <c r="H50" s="12" t="s">
        <v>1030</v>
      </c>
      <c r="I50" s="12">
        <v>1</v>
      </c>
    </row>
    <row r="51" spans="1:9" x14ac:dyDescent="0.2">
      <c r="A51" s="12" t="s">
        <v>865</v>
      </c>
      <c r="B51" s="35">
        <v>1569</v>
      </c>
      <c r="C51" s="233">
        <v>1615</v>
      </c>
      <c r="D51" s="201">
        <v>-46</v>
      </c>
      <c r="E51" s="202">
        <v>-2.848297213622291</v>
      </c>
      <c r="F51" s="39" t="s">
        <v>1030</v>
      </c>
      <c r="G51" s="39" t="s">
        <v>1030</v>
      </c>
      <c r="H51" s="12" t="s">
        <v>1030</v>
      </c>
      <c r="I51" s="12">
        <v>5</v>
      </c>
    </row>
    <row r="52" spans="1:9" x14ac:dyDescent="0.2">
      <c r="A52" s="12" t="s">
        <v>866</v>
      </c>
      <c r="B52" s="35">
        <v>478</v>
      </c>
      <c r="C52" s="233">
        <v>473</v>
      </c>
      <c r="D52" s="201">
        <v>5</v>
      </c>
      <c r="E52" s="202">
        <v>1.0570824524312896</v>
      </c>
      <c r="F52" s="39">
        <v>4</v>
      </c>
      <c r="G52" s="39" t="s">
        <v>1030</v>
      </c>
      <c r="H52" s="12">
        <v>3</v>
      </c>
      <c r="I52" s="12" t="s">
        <v>1030</v>
      </c>
    </row>
    <row r="53" spans="1:9" x14ac:dyDescent="0.2">
      <c r="A53" s="12" t="s">
        <v>867</v>
      </c>
      <c r="B53" s="35">
        <v>542</v>
      </c>
      <c r="C53" s="233">
        <v>547</v>
      </c>
      <c r="D53" s="201">
        <v>-5</v>
      </c>
      <c r="E53" s="202">
        <v>-0.91407678244972579</v>
      </c>
      <c r="F53" s="39" t="s">
        <v>1030</v>
      </c>
      <c r="G53" s="39" t="s">
        <v>1030</v>
      </c>
      <c r="H53" s="12" t="s">
        <v>1030</v>
      </c>
      <c r="I53" s="12" t="s">
        <v>1030</v>
      </c>
    </row>
    <row r="54" spans="1:9" x14ac:dyDescent="0.2">
      <c r="A54" s="12" t="s">
        <v>868</v>
      </c>
      <c r="B54" s="35">
        <v>1154</v>
      </c>
      <c r="C54" s="233">
        <v>1150</v>
      </c>
      <c r="D54" s="201">
        <v>4</v>
      </c>
      <c r="E54" s="202">
        <v>0.34782608695652173</v>
      </c>
      <c r="F54" s="39">
        <v>5</v>
      </c>
      <c r="G54" s="39" t="s">
        <v>1030</v>
      </c>
      <c r="H54" s="12">
        <v>5</v>
      </c>
      <c r="I54" s="12" t="s">
        <v>1030</v>
      </c>
    </row>
    <row r="55" spans="1:9" x14ac:dyDescent="0.2">
      <c r="A55" s="13" t="s">
        <v>869</v>
      </c>
      <c r="B55" s="36">
        <v>3555</v>
      </c>
      <c r="C55" s="177">
        <v>3614</v>
      </c>
      <c r="D55" s="218">
        <v>-59</v>
      </c>
      <c r="E55" s="219">
        <v>-1.632540121748755</v>
      </c>
      <c r="F55" s="40" t="s">
        <v>1030</v>
      </c>
      <c r="G55" s="40" t="s">
        <v>1030</v>
      </c>
      <c r="H55" s="13" t="s">
        <v>1030</v>
      </c>
      <c r="I55" s="13" t="s">
        <v>1030</v>
      </c>
    </row>
    <row r="56" spans="1:9" x14ac:dyDescent="0.2">
      <c r="A56" s="13" t="s">
        <v>870</v>
      </c>
      <c r="B56" s="36">
        <v>95909</v>
      </c>
      <c r="C56" s="177">
        <v>97315</v>
      </c>
      <c r="D56" s="218">
        <v>-1406</v>
      </c>
      <c r="E56" s="219">
        <v>-1.4447926835534091</v>
      </c>
      <c r="F56" s="36"/>
      <c r="G56" s="36"/>
      <c r="H56" s="8"/>
      <c r="I56" s="8"/>
    </row>
    <row r="57" spans="1:9" x14ac:dyDescent="0.2">
      <c r="A57" s="9"/>
      <c r="B57" s="10"/>
      <c r="C57" s="10"/>
      <c r="D57" s="10"/>
      <c r="E57" s="10"/>
      <c r="F57" s="10"/>
      <c r="G57" s="10"/>
      <c r="H57" s="10"/>
      <c r="I57" s="10"/>
    </row>
    <row r="58" spans="1:9" x14ac:dyDescent="0.2">
      <c r="A58" s="9"/>
      <c r="B58" s="10"/>
      <c r="C58" s="10"/>
      <c r="D58" s="10"/>
      <c r="E58" s="10"/>
      <c r="F58" s="10"/>
      <c r="G58" s="10"/>
      <c r="H58" s="10"/>
      <c r="I58" s="10"/>
    </row>
    <row r="59" spans="1:9" x14ac:dyDescent="0.2">
      <c r="A59" s="2"/>
    </row>
    <row r="60" spans="1:9" x14ac:dyDescent="0.2">
      <c r="A60" s="2"/>
    </row>
    <row r="61" spans="1:9" x14ac:dyDescent="0.2">
      <c r="A61" s="2"/>
    </row>
    <row r="62" spans="1:9" x14ac:dyDescent="0.2">
      <c r="A62" s="2"/>
    </row>
    <row r="63" spans="1:9" x14ac:dyDescent="0.2">
      <c r="A63" s="2"/>
    </row>
    <row r="236" spans="4:4" x14ac:dyDescent="0.2">
      <c r="D236" s="124" t="e">
        <f>#REF!+#REF!</f>
        <v>#REF!</v>
      </c>
    </row>
    <row r="238" spans="4:4" x14ac:dyDescent="0.2">
      <c r="D238" s="124" t="e">
        <f>#REF!+#REF!</f>
        <v>#REF!</v>
      </c>
    </row>
    <row r="239" spans="4:4" x14ac:dyDescent="0.2">
      <c r="D239" s="1" t="e">
        <f>#REF!+#REF!</f>
        <v>#REF!</v>
      </c>
    </row>
    <row r="240" spans="4:4" x14ac:dyDescent="0.2">
      <c r="D240" s="124" t="e">
        <f>#REF!+#REF!</f>
        <v>#REF!</v>
      </c>
    </row>
    <row r="241" spans="4:4" x14ac:dyDescent="0.2">
      <c r="D241" s="1" t="e">
        <f>#REF!+#REF!</f>
        <v>#REF!</v>
      </c>
    </row>
    <row r="242" spans="4:4" x14ac:dyDescent="0.2">
      <c r="D242" s="1" t="e">
        <f>#REF!+#REF!</f>
        <v>#REF!</v>
      </c>
    </row>
    <row r="243" spans="4:4" x14ac:dyDescent="0.2">
      <c r="D243" s="1" t="e">
        <f>#REF!+#REF!</f>
        <v>#REF!</v>
      </c>
    </row>
    <row r="244" spans="4:4" x14ac:dyDescent="0.2">
      <c r="D244" s="1" t="e">
        <f>#REF!+#REF!</f>
        <v>#REF!</v>
      </c>
    </row>
    <row r="245" spans="4:4" x14ac:dyDescent="0.2">
      <c r="D245" s="124" t="e">
        <f>#REF!+#REF!</f>
        <v>#REF!</v>
      </c>
    </row>
    <row r="246" spans="4:4" x14ac:dyDescent="0.2">
      <c r="D246" s="1" t="e">
        <f>#REF!+#REF!</f>
        <v>#REF!</v>
      </c>
    </row>
    <row r="247" spans="4:4" x14ac:dyDescent="0.2">
      <c r="D247" s="1" t="e">
        <f>#REF!+#REF!</f>
        <v>#REF!</v>
      </c>
    </row>
    <row r="248" spans="4:4" x14ac:dyDescent="0.2">
      <c r="D248" s="1" t="e">
        <f>#REF!+#REF!</f>
        <v>#REF!</v>
      </c>
    </row>
    <row r="249" spans="4:4" x14ac:dyDescent="0.2">
      <c r="D249" s="1" t="e">
        <f>#REF!+#REF!</f>
        <v>#REF!</v>
      </c>
    </row>
    <row r="250" spans="4:4" x14ac:dyDescent="0.2">
      <c r="D250" s="1" t="e">
        <f>#REF!+#REF!</f>
        <v>#REF!</v>
      </c>
    </row>
    <row r="251" spans="4:4" x14ac:dyDescent="0.2">
      <c r="D251" s="1" t="e">
        <f>#REF!+#REF!</f>
        <v>#REF!</v>
      </c>
    </row>
    <row r="252" spans="4:4" x14ac:dyDescent="0.2">
      <c r="D252" s="124" t="e">
        <f>#REF!+#REF!</f>
        <v>#REF!</v>
      </c>
    </row>
    <row r="253" spans="4:4" x14ac:dyDescent="0.2">
      <c r="D253" s="1" t="e">
        <f>#REF!+#REF!</f>
        <v>#REF!</v>
      </c>
    </row>
    <row r="254" spans="4:4" x14ac:dyDescent="0.2">
      <c r="D254" s="1" t="e">
        <f>#REF!+#REF!</f>
        <v>#REF!</v>
      </c>
    </row>
    <row r="255" spans="4:4" x14ac:dyDescent="0.2">
      <c r="D255" s="1" t="e">
        <f>#REF!+#REF!</f>
        <v>#REF!</v>
      </c>
    </row>
    <row r="256" spans="4:4" x14ac:dyDescent="0.2">
      <c r="D256" s="124" t="e">
        <f>#REF!+#REF!</f>
        <v>#REF!</v>
      </c>
    </row>
    <row r="257" spans="4:4" x14ac:dyDescent="0.2">
      <c r="D257" s="1" t="e">
        <f>#REF!+#REF!</f>
        <v>#REF!</v>
      </c>
    </row>
    <row r="258" spans="4:4" x14ac:dyDescent="0.2">
      <c r="D258" s="1" t="e">
        <f>#REF!+#REF!</f>
        <v>#REF!</v>
      </c>
    </row>
    <row r="259" spans="4:4" x14ac:dyDescent="0.2">
      <c r="D259" s="124" t="e">
        <f>#REF!+#REF!</f>
        <v>#REF!</v>
      </c>
    </row>
    <row r="260" spans="4:4" x14ac:dyDescent="0.2">
      <c r="D260" s="1" t="e">
        <f>#REF!+#REF!</f>
        <v>#REF!</v>
      </c>
    </row>
    <row r="261" spans="4:4" x14ac:dyDescent="0.2">
      <c r="D261" s="1" t="e">
        <f>#REF!+#REF!</f>
        <v>#REF!</v>
      </c>
    </row>
    <row r="262" spans="4:4" x14ac:dyDescent="0.2">
      <c r="D262" s="124" t="e">
        <f>#REF!+#REF!</f>
        <v>#REF!</v>
      </c>
    </row>
    <row r="263" spans="4:4" x14ac:dyDescent="0.2">
      <c r="D263" s="1" t="e">
        <f>#REF!+#REF!</f>
        <v>#REF!</v>
      </c>
    </row>
    <row r="264" spans="4:4" x14ac:dyDescent="0.2">
      <c r="D264" s="1" t="e">
        <f>#REF!+#REF!</f>
        <v>#REF!</v>
      </c>
    </row>
    <row r="265" spans="4:4" x14ac:dyDescent="0.2">
      <c r="D265" s="1" t="e">
        <f>#REF!+#REF!</f>
        <v>#REF!</v>
      </c>
    </row>
    <row r="266" spans="4:4" x14ac:dyDescent="0.2">
      <c r="D266" s="124" t="e">
        <f>#REF!+#REF!</f>
        <v>#REF!</v>
      </c>
    </row>
    <row r="267" spans="4:4" x14ac:dyDescent="0.2">
      <c r="D267" s="1" t="e">
        <f>#REF!+#REF!</f>
        <v>#REF!</v>
      </c>
    </row>
    <row r="268" spans="4:4" x14ac:dyDescent="0.2">
      <c r="D268" s="1" t="e">
        <f>#REF!+#REF!</f>
        <v>#REF!</v>
      </c>
    </row>
    <row r="269" spans="4:4" x14ac:dyDescent="0.2">
      <c r="D269" s="124" t="e">
        <f>#REF!+#REF!</f>
        <v>#REF!</v>
      </c>
    </row>
    <row r="270" spans="4:4" x14ac:dyDescent="0.2">
      <c r="D270" s="1" t="e">
        <f>#REF!+#REF!</f>
        <v>#REF!</v>
      </c>
    </row>
    <row r="271" spans="4:4" x14ac:dyDescent="0.2">
      <c r="D271" s="1" t="e">
        <f>#REF!+#REF!</f>
        <v>#REF!</v>
      </c>
    </row>
    <row r="272" spans="4:4" x14ac:dyDescent="0.2">
      <c r="D272" s="1" t="e">
        <f>#REF!+#REF!</f>
        <v>#REF!</v>
      </c>
    </row>
    <row r="273" spans="4:4" x14ac:dyDescent="0.2">
      <c r="D273" s="1" t="e">
        <f>#REF!+#REF!</f>
        <v>#REF!</v>
      </c>
    </row>
    <row r="274" spans="4:4" x14ac:dyDescent="0.2">
      <c r="D274" s="1" t="e">
        <f>#REF!+#REF!</f>
        <v>#REF!</v>
      </c>
    </row>
    <row r="275" spans="4:4" x14ac:dyDescent="0.2">
      <c r="D275" s="1" t="e">
        <f>#REF!+#REF!</f>
        <v>#REF!</v>
      </c>
    </row>
    <row r="276" spans="4:4" x14ac:dyDescent="0.2">
      <c r="D276" s="1" t="e">
        <f>#REF!+#REF!</f>
        <v>#REF!</v>
      </c>
    </row>
    <row r="277" spans="4:4" x14ac:dyDescent="0.2">
      <c r="D277" s="1" t="e">
        <f>#REF!+#REF!</f>
        <v>#REF!</v>
      </c>
    </row>
    <row r="278" spans="4:4" x14ac:dyDescent="0.2">
      <c r="D278" s="1" t="e">
        <f>#REF!+#REF!</f>
        <v>#REF!</v>
      </c>
    </row>
    <row r="279" spans="4:4" x14ac:dyDescent="0.2">
      <c r="D279" s="1" t="e">
        <f>#REF!+#REF!</f>
        <v>#REF!</v>
      </c>
    </row>
    <row r="280" spans="4:4" x14ac:dyDescent="0.2">
      <c r="D280" s="124" t="e">
        <f>#REF!+#REF!</f>
        <v>#REF!</v>
      </c>
    </row>
    <row r="281" spans="4:4" x14ac:dyDescent="0.2">
      <c r="D281" s="1" t="e">
        <f>#REF!+#REF!</f>
        <v>#REF!</v>
      </c>
    </row>
    <row r="282" spans="4:4" x14ac:dyDescent="0.2">
      <c r="D282" s="1" t="e">
        <f>#REF!+#REF!</f>
        <v>#REF!</v>
      </c>
    </row>
    <row r="283" spans="4:4" x14ac:dyDescent="0.2">
      <c r="D283" s="124" t="e">
        <f>#REF!+#REF!</f>
        <v>#REF!</v>
      </c>
    </row>
    <row r="284" spans="4:4" x14ac:dyDescent="0.2">
      <c r="D284" s="1" t="e">
        <f>#REF!+#REF!</f>
        <v>#REF!</v>
      </c>
    </row>
    <row r="285" spans="4:4" x14ac:dyDescent="0.2">
      <c r="D285" s="1" t="e">
        <f>#REF!+#REF!</f>
        <v>#REF!</v>
      </c>
    </row>
    <row r="286" spans="4:4" x14ac:dyDescent="0.2">
      <c r="D286" s="1" t="e">
        <f>#REF!+#REF!</f>
        <v>#REF!</v>
      </c>
    </row>
    <row r="287" spans="4:4" x14ac:dyDescent="0.2">
      <c r="D287" s="124" t="e">
        <f>#REF!+#REF!</f>
        <v>#REF!</v>
      </c>
    </row>
    <row r="288" spans="4:4" x14ac:dyDescent="0.2">
      <c r="D288" s="1" t="e">
        <f>#REF!+#REF!</f>
        <v>#REF!</v>
      </c>
    </row>
    <row r="289" spans="4:4" x14ac:dyDescent="0.2">
      <c r="D289" s="1" t="e">
        <f>#REF!+#REF!</f>
        <v>#REF!</v>
      </c>
    </row>
    <row r="290" spans="4:4" x14ac:dyDescent="0.2">
      <c r="D290" s="1" t="e">
        <f>#REF!+#REF!</f>
        <v>#REF!</v>
      </c>
    </row>
    <row r="291" spans="4:4" x14ac:dyDescent="0.2">
      <c r="D291" s="1" t="e">
        <f>#REF!+#REF!</f>
        <v>#REF!</v>
      </c>
    </row>
    <row r="292" spans="4:4" x14ac:dyDescent="0.2">
      <c r="D292" s="124" t="e">
        <f>#REF!+#REF!</f>
        <v>#REF!</v>
      </c>
    </row>
    <row r="293" spans="4:4" x14ac:dyDescent="0.2">
      <c r="D293" s="1" t="e">
        <f>#REF!+#REF!</f>
        <v>#REF!</v>
      </c>
    </row>
    <row r="294" spans="4:4" x14ac:dyDescent="0.2">
      <c r="D294" s="1" t="e">
        <f>#REF!+#REF!</f>
        <v>#REF!</v>
      </c>
    </row>
    <row r="295" spans="4:4" x14ac:dyDescent="0.2">
      <c r="D295" s="124" t="e">
        <f>#REF!+#REF!</f>
        <v>#REF!</v>
      </c>
    </row>
    <row r="296" spans="4:4" x14ac:dyDescent="0.2">
      <c r="D296" s="1" t="e">
        <f>#REF!+#REF!</f>
        <v>#REF!</v>
      </c>
    </row>
    <row r="297" spans="4:4" x14ac:dyDescent="0.2">
      <c r="D297" s="1" t="e">
        <f>#REF!+#REF!</f>
        <v>#REF!</v>
      </c>
    </row>
    <row r="298" spans="4:4" x14ac:dyDescent="0.2">
      <c r="D298" s="124" t="e">
        <f>#REF!+#REF!</f>
        <v>#REF!</v>
      </c>
    </row>
    <row r="299" spans="4:4" x14ac:dyDescent="0.2">
      <c r="D299" s="1" t="e">
        <f>#REF!+#REF!</f>
        <v>#REF!</v>
      </c>
    </row>
    <row r="300" spans="4:4" x14ac:dyDescent="0.2">
      <c r="D300" s="1" t="e">
        <f>#REF!+#REF!</f>
        <v>#REF!</v>
      </c>
    </row>
    <row r="301" spans="4:4" x14ac:dyDescent="0.2">
      <c r="D301" s="1" t="e">
        <f>#REF!+#REF!</f>
        <v>#REF!</v>
      </c>
    </row>
    <row r="302" spans="4:4" x14ac:dyDescent="0.2">
      <c r="D302" s="1" t="e">
        <f>#REF!+#REF!</f>
        <v>#REF!</v>
      </c>
    </row>
    <row r="303" spans="4:4" x14ac:dyDescent="0.2">
      <c r="D303" s="124" t="e">
        <f>#REF!+#REF!</f>
        <v>#REF!</v>
      </c>
    </row>
    <row r="304" spans="4:4" x14ac:dyDescent="0.2">
      <c r="D304" s="1" t="e">
        <f>#REF!+#REF!</f>
        <v>#REF!</v>
      </c>
    </row>
    <row r="305" spans="4:4" x14ac:dyDescent="0.2">
      <c r="D305" s="1" t="e">
        <f>#REF!+#REF!</f>
        <v>#REF!</v>
      </c>
    </row>
    <row r="306" spans="4:4" x14ac:dyDescent="0.2">
      <c r="D306" s="1" t="e">
        <f>#REF!+#REF!</f>
        <v>#REF!</v>
      </c>
    </row>
  </sheetData>
  <mergeCells count="2">
    <mergeCell ref="F7:G7"/>
    <mergeCell ref="H7:I7"/>
  </mergeCells>
  <phoneticPr fontId="2"/>
  <pageMargins left="0.78740157480314965" right="0.78740157480314965" top="0.23622047244094491" bottom="0.27559055118110237" header="0.19685039370078741" footer="0.51181102362204722"/>
  <pageSetup paperSize="9" scale="93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tabColor theme="0"/>
  </sheetPr>
  <dimension ref="A1:F304"/>
  <sheetViews>
    <sheetView view="pageBreakPreview" topLeftCell="A19" zoomScaleNormal="100" zoomScaleSheetLayoutView="100" workbookViewId="0">
      <selection activeCell="F60" sqref="F60"/>
    </sheetView>
  </sheetViews>
  <sheetFormatPr defaultColWidth="9" defaultRowHeight="13" x14ac:dyDescent="0.2"/>
  <cols>
    <col min="1" max="1" width="9" style="1"/>
    <col min="2" max="4" width="22.6328125" style="1" customWidth="1"/>
    <col min="5" max="6" width="5.6328125" style="1" customWidth="1"/>
    <col min="7" max="16384" width="9" style="1"/>
  </cols>
  <sheetData>
    <row r="1" spans="1:6" x14ac:dyDescent="0.2">
      <c r="A1" s="3"/>
      <c r="B1" s="3"/>
      <c r="C1" s="3"/>
      <c r="D1" s="3"/>
      <c r="E1" s="3"/>
      <c r="F1" s="3"/>
    </row>
    <row r="2" spans="1:6" x14ac:dyDescent="0.2">
      <c r="A2" s="3"/>
      <c r="B2" s="3"/>
      <c r="C2" s="3"/>
      <c r="D2" s="3"/>
      <c r="E2" s="3"/>
      <c r="F2" s="3"/>
    </row>
    <row r="3" spans="1:6" ht="20.149999999999999" customHeight="1" x14ac:dyDescent="0.2">
      <c r="A3" s="5" t="s">
        <v>489</v>
      </c>
      <c r="B3" s="3"/>
      <c r="C3" s="3"/>
      <c r="D3" s="3"/>
      <c r="E3" s="3"/>
      <c r="F3" s="3"/>
    </row>
    <row r="4" spans="1:6" ht="13.5" customHeight="1" x14ac:dyDescent="0.2">
      <c r="A4" s="5"/>
      <c r="B4" s="3"/>
      <c r="C4" s="3"/>
      <c r="D4" s="3"/>
      <c r="E4" s="3"/>
      <c r="F4" s="3"/>
    </row>
    <row r="5" spans="1:6" x14ac:dyDescent="0.2">
      <c r="A5" s="386" t="s">
        <v>995</v>
      </c>
      <c r="B5" s="386"/>
      <c r="C5" s="386"/>
      <c r="D5" s="386"/>
      <c r="E5" s="386"/>
      <c r="F5" s="386"/>
    </row>
    <row r="6" spans="1:6" x14ac:dyDescent="0.2">
      <c r="A6" s="142"/>
      <c r="B6" s="142"/>
      <c r="C6" s="142"/>
      <c r="D6" s="142"/>
      <c r="E6" s="142"/>
      <c r="F6" s="142"/>
    </row>
    <row r="7" spans="1:6" x14ac:dyDescent="0.2">
      <c r="A7" s="6" t="s">
        <v>762</v>
      </c>
      <c r="B7" s="6" t="s">
        <v>817</v>
      </c>
      <c r="C7" s="6" t="s">
        <v>818</v>
      </c>
      <c r="D7" s="6" t="s">
        <v>763</v>
      </c>
      <c r="E7" s="6" t="s">
        <v>764</v>
      </c>
      <c r="F7" s="6" t="s">
        <v>765</v>
      </c>
    </row>
    <row r="8" spans="1:6" x14ac:dyDescent="0.2">
      <c r="A8" s="221" t="s">
        <v>766</v>
      </c>
      <c r="B8" s="222">
        <v>938</v>
      </c>
      <c r="C8" s="222">
        <v>1410</v>
      </c>
      <c r="D8" s="34">
        <v>2348</v>
      </c>
      <c r="E8" s="11" t="s">
        <v>1030</v>
      </c>
      <c r="F8" s="11" t="s">
        <v>1030</v>
      </c>
    </row>
    <row r="9" spans="1:6" x14ac:dyDescent="0.2">
      <c r="A9" s="223" t="s">
        <v>767</v>
      </c>
      <c r="B9" s="224">
        <v>147</v>
      </c>
      <c r="C9" s="224">
        <v>299</v>
      </c>
      <c r="D9" s="35">
        <v>446</v>
      </c>
      <c r="E9" s="238" t="s">
        <v>1030</v>
      </c>
      <c r="F9" s="12" t="s">
        <v>1030</v>
      </c>
    </row>
    <row r="10" spans="1:6" x14ac:dyDescent="0.2">
      <c r="A10" s="223" t="s">
        <v>768</v>
      </c>
      <c r="B10" s="224">
        <v>203</v>
      </c>
      <c r="C10" s="224">
        <v>350</v>
      </c>
      <c r="D10" s="35">
        <v>553</v>
      </c>
      <c r="E10" s="12" t="s">
        <v>1030</v>
      </c>
      <c r="F10" s="12" t="s">
        <v>1030</v>
      </c>
    </row>
    <row r="11" spans="1:6" x14ac:dyDescent="0.2">
      <c r="A11" s="223" t="s">
        <v>769</v>
      </c>
      <c r="B11" s="224">
        <v>403</v>
      </c>
      <c r="C11" s="224">
        <v>645</v>
      </c>
      <c r="D11" s="35">
        <v>1048</v>
      </c>
      <c r="E11" s="12" t="s">
        <v>1030</v>
      </c>
      <c r="F11" s="12" t="s">
        <v>1030</v>
      </c>
    </row>
    <row r="12" spans="1:6" x14ac:dyDescent="0.2">
      <c r="A12" s="223" t="s">
        <v>770</v>
      </c>
      <c r="B12" s="224">
        <v>156</v>
      </c>
      <c r="C12" s="224">
        <v>244</v>
      </c>
      <c r="D12" s="35">
        <v>400</v>
      </c>
      <c r="E12" s="12" t="s">
        <v>1030</v>
      </c>
      <c r="F12" s="12">
        <v>5</v>
      </c>
    </row>
    <row r="13" spans="1:6" x14ac:dyDescent="0.2">
      <c r="A13" s="223" t="s">
        <v>758</v>
      </c>
      <c r="B13" s="224">
        <v>225</v>
      </c>
      <c r="C13" s="224">
        <v>336</v>
      </c>
      <c r="D13" s="35">
        <v>561</v>
      </c>
      <c r="E13" s="12" t="s">
        <v>1030</v>
      </c>
      <c r="F13" s="12" t="s">
        <v>1030</v>
      </c>
    </row>
    <row r="14" spans="1:6" x14ac:dyDescent="0.2">
      <c r="A14" s="226" t="s">
        <v>759</v>
      </c>
      <c r="B14" s="227">
        <v>490</v>
      </c>
      <c r="C14" s="227">
        <v>682</v>
      </c>
      <c r="D14" s="191">
        <v>1172</v>
      </c>
      <c r="E14" s="190" t="s">
        <v>1030</v>
      </c>
      <c r="F14" s="190" t="s">
        <v>1030</v>
      </c>
    </row>
    <row r="15" spans="1:6" x14ac:dyDescent="0.2">
      <c r="A15" s="228" t="s">
        <v>760</v>
      </c>
      <c r="B15" s="229">
        <v>658</v>
      </c>
      <c r="C15" s="229">
        <v>842</v>
      </c>
      <c r="D15" s="193">
        <v>1500</v>
      </c>
      <c r="E15" s="192" t="s">
        <v>1030</v>
      </c>
      <c r="F15" s="192" t="s">
        <v>1030</v>
      </c>
    </row>
    <row r="16" spans="1:6" x14ac:dyDescent="0.2">
      <c r="A16" s="223" t="s">
        <v>771</v>
      </c>
      <c r="B16" s="224">
        <v>422</v>
      </c>
      <c r="C16" s="224">
        <v>537</v>
      </c>
      <c r="D16" s="35">
        <v>959</v>
      </c>
      <c r="E16" s="12" t="s">
        <v>1030</v>
      </c>
      <c r="F16" s="12" t="s">
        <v>1030</v>
      </c>
    </row>
    <row r="17" spans="1:6" x14ac:dyDescent="0.2">
      <c r="A17" s="223" t="s">
        <v>772</v>
      </c>
      <c r="B17" s="224">
        <v>464</v>
      </c>
      <c r="C17" s="224">
        <v>616</v>
      </c>
      <c r="D17" s="35">
        <v>1080</v>
      </c>
      <c r="E17" s="12" t="s">
        <v>1030</v>
      </c>
      <c r="F17" s="12" t="s">
        <v>1030</v>
      </c>
    </row>
    <row r="18" spans="1:6" x14ac:dyDescent="0.2">
      <c r="A18" s="223" t="s">
        <v>761</v>
      </c>
      <c r="B18" s="263">
        <v>2128</v>
      </c>
      <c r="C18" s="263">
        <v>2655</v>
      </c>
      <c r="D18" s="225">
        <v>4783</v>
      </c>
      <c r="E18" s="12">
        <v>4</v>
      </c>
      <c r="F18" s="12" t="s">
        <v>1030</v>
      </c>
    </row>
    <row r="19" spans="1:6" x14ac:dyDescent="0.2">
      <c r="A19" s="223" t="s">
        <v>773</v>
      </c>
      <c r="B19" s="224">
        <v>2365</v>
      </c>
      <c r="C19" s="224">
        <v>2771</v>
      </c>
      <c r="D19" s="225">
        <v>5136</v>
      </c>
      <c r="E19" s="12">
        <v>3</v>
      </c>
      <c r="F19" s="12" t="s">
        <v>1030</v>
      </c>
    </row>
    <row r="20" spans="1:6" x14ac:dyDescent="0.2">
      <c r="A20" s="223" t="s">
        <v>774</v>
      </c>
      <c r="B20" s="224">
        <v>10646</v>
      </c>
      <c r="C20" s="224">
        <v>12910</v>
      </c>
      <c r="D20" s="35">
        <v>23556</v>
      </c>
      <c r="E20" s="12">
        <v>1</v>
      </c>
      <c r="F20" s="12" t="s">
        <v>1030</v>
      </c>
    </row>
    <row r="21" spans="1:6" x14ac:dyDescent="0.2">
      <c r="A21" s="226" t="s">
        <v>775</v>
      </c>
      <c r="B21" s="227">
        <v>4883</v>
      </c>
      <c r="C21" s="227">
        <v>5725</v>
      </c>
      <c r="D21" s="191">
        <v>10608</v>
      </c>
      <c r="E21" s="190">
        <v>2</v>
      </c>
      <c r="F21" s="190" t="s">
        <v>1030</v>
      </c>
    </row>
    <row r="22" spans="1:6" x14ac:dyDescent="0.2">
      <c r="A22" s="228" t="s">
        <v>776</v>
      </c>
      <c r="B22" s="229">
        <v>332</v>
      </c>
      <c r="C22" s="229">
        <v>644</v>
      </c>
      <c r="D22" s="193">
        <v>976</v>
      </c>
      <c r="E22" s="192" t="s">
        <v>1030</v>
      </c>
      <c r="F22" s="192" t="s">
        <v>1030</v>
      </c>
    </row>
    <row r="23" spans="1:6" x14ac:dyDescent="0.2">
      <c r="A23" s="223" t="s">
        <v>777</v>
      </c>
      <c r="B23" s="224">
        <v>230</v>
      </c>
      <c r="C23" s="224">
        <v>257</v>
      </c>
      <c r="D23" s="35">
        <v>487</v>
      </c>
      <c r="E23" s="12" t="s">
        <v>1030</v>
      </c>
      <c r="F23" s="12" t="s">
        <v>1030</v>
      </c>
    </row>
    <row r="24" spans="1:6" x14ac:dyDescent="0.2">
      <c r="A24" s="223" t="s">
        <v>778</v>
      </c>
      <c r="B24" s="224">
        <v>158</v>
      </c>
      <c r="C24" s="224">
        <v>273</v>
      </c>
      <c r="D24" s="35">
        <v>431</v>
      </c>
      <c r="E24" s="12" t="s">
        <v>1030</v>
      </c>
      <c r="F24" s="12" t="s">
        <v>1030</v>
      </c>
    </row>
    <row r="25" spans="1:6" x14ac:dyDescent="0.2">
      <c r="A25" s="226" t="s">
        <v>779</v>
      </c>
      <c r="B25" s="227">
        <v>131</v>
      </c>
      <c r="C25" s="227">
        <v>188</v>
      </c>
      <c r="D25" s="191">
        <v>319</v>
      </c>
      <c r="E25" s="190" t="s">
        <v>1030</v>
      </c>
      <c r="F25" s="190">
        <v>4</v>
      </c>
    </row>
    <row r="26" spans="1:6" x14ac:dyDescent="0.2">
      <c r="A26" s="228" t="s">
        <v>780</v>
      </c>
      <c r="B26" s="229">
        <v>234</v>
      </c>
      <c r="C26" s="229">
        <v>330</v>
      </c>
      <c r="D26" s="193">
        <v>564</v>
      </c>
      <c r="E26" s="192" t="s">
        <v>1030</v>
      </c>
      <c r="F26" s="192" t="s">
        <v>1030</v>
      </c>
    </row>
    <row r="27" spans="1:6" x14ac:dyDescent="0.2">
      <c r="A27" s="223" t="s">
        <v>781</v>
      </c>
      <c r="B27" s="224">
        <v>559</v>
      </c>
      <c r="C27" s="224">
        <v>804</v>
      </c>
      <c r="D27" s="35">
        <v>1363</v>
      </c>
      <c r="E27" s="12" t="s">
        <v>1030</v>
      </c>
      <c r="F27" s="12" t="s">
        <v>1030</v>
      </c>
    </row>
    <row r="28" spans="1:6" x14ac:dyDescent="0.2">
      <c r="A28" s="223" t="s">
        <v>782</v>
      </c>
      <c r="B28" s="224">
        <v>344</v>
      </c>
      <c r="C28" s="224">
        <v>549</v>
      </c>
      <c r="D28" s="35">
        <v>893</v>
      </c>
      <c r="E28" s="12" t="s">
        <v>1030</v>
      </c>
      <c r="F28" s="12" t="s">
        <v>1030</v>
      </c>
    </row>
    <row r="29" spans="1:6" x14ac:dyDescent="0.2">
      <c r="A29" s="223" t="s">
        <v>783</v>
      </c>
      <c r="B29" s="224">
        <v>1065</v>
      </c>
      <c r="C29" s="224">
        <v>1261</v>
      </c>
      <c r="D29" s="35">
        <v>2326</v>
      </c>
      <c r="E29" s="12" t="s">
        <v>1030</v>
      </c>
      <c r="F29" s="12" t="s">
        <v>1030</v>
      </c>
    </row>
    <row r="30" spans="1:6" x14ac:dyDescent="0.2">
      <c r="A30" s="223" t="s">
        <v>784</v>
      </c>
      <c r="B30" s="224">
        <v>1892</v>
      </c>
      <c r="C30" s="224">
        <v>2235</v>
      </c>
      <c r="D30" s="35">
        <v>4127</v>
      </c>
      <c r="E30" s="12" t="s">
        <v>1030</v>
      </c>
      <c r="F30" s="12" t="s">
        <v>1030</v>
      </c>
    </row>
    <row r="31" spans="1:6" x14ac:dyDescent="0.2">
      <c r="A31" s="226" t="s">
        <v>785</v>
      </c>
      <c r="B31" s="227">
        <v>444</v>
      </c>
      <c r="C31" s="227">
        <v>495</v>
      </c>
      <c r="D31" s="191">
        <v>939</v>
      </c>
      <c r="E31" s="190" t="s">
        <v>1030</v>
      </c>
      <c r="F31" s="190" t="s">
        <v>1030</v>
      </c>
    </row>
    <row r="32" spans="1:6" x14ac:dyDescent="0.2">
      <c r="A32" s="228" t="s">
        <v>786</v>
      </c>
      <c r="B32" s="229">
        <v>344</v>
      </c>
      <c r="C32" s="229">
        <v>377</v>
      </c>
      <c r="D32" s="193">
        <v>721</v>
      </c>
      <c r="E32" s="192" t="s">
        <v>1030</v>
      </c>
      <c r="F32" s="192" t="s">
        <v>1030</v>
      </c>
    </row>
    <row r="33" spans="1:6" x14ac:dyDescent="0.2">
      <c r="A33" s="223" t="s">
        <v>787</v>
      </c>
      <c r="B33" s="224">
        <v>698</v>
      </c>
      <c r="C33" s="224">
        <v>999</v>
      </c>
      <c r="D33" s="35">
        <v>1697</v>
      </c>
      <c r="E33" s="12" t="s">
        <v>1030</v>
      </c>
      <c r="F33" s="12" t="s">
        <v>1030</v>
      </c>
    </row>
    <row r="34" spans="1:6" x14ac:dyDescent="0.2">
      <c r="A34" s="223" t="s">
        <v>788</v>
      </c>
      <c r="B34" s="224">
        <v>1918</v>
      </c>
      <c r="C34" s="224">
        <v>2768</v>
      </c>
      <c r="D34" s="35">
        <v>4686</v>
      </c>
      <c r="E34" s="12">
        <v>5</v>
      </c>
      <c r="F34" s="12" t="s">
        <v>1030</v>
      </c>
    </row>
    <row r="35" spans="1:6" x14ac:dyDescent="0.2">
      <c r="A35" s="223" t="s">
        <v>789</v>
      </c>
      <c r="B35" s="224">
        <v>1275</v>
      </c>
      <c r="C35" s="224">
        <v>1879</v>
      </c>
      <c r="D35" s="35">
        <v>3154</v>
      </c>
      <c r="E35" s="12" t="s">
        <v>1030</v>
      </c>
      <c r="F35" s="12" t="s">
        <v>1030</v>
      </c>
    </row>
    <row r="36" spans="1:6" x14ac:dyDescent="0.2">
      <c r="A36" s="223" t="s">
        <v>790</v>
      </c>
      <c r="B36" s="224">
        <v>310</v>
      </c>
      <c r="C36" s="224">
        <v>472</v>
      </c>
      <c r="D36" s="35">
        <v>782</v>
      </c>
      <c r="E36" s="12" t="s">
        <v>1030</v>
      </c>
      <c r="F36" s="12" t="s">
        <v>1030</v>
      </c>
    </row>
    <row r="37" spans="1:6" x14ac:dyDescent="0.2">
      <c r="A37" s="226" t="s">
        <v>791</v>
      </c>
      <c r="B37" s="227">
        <v>219</v>
      </c>
      <c r="C37" s="227">
        <v>386</v>
      </c>
      <c r="D37" s="191">
        <v>605</v>
      </c>
      <c r="E37" s="190" t="s">
        <v>1030</v>
      </c>
      <c r="F37" s="190" t="s">
        <v>1030</v>
      </c>
    </row>
    <row r="38" spans="1:6" x14ac:dyDescent="0.2">
      <c r="A38" s="228" t="s">
        <v>792</v>
      </c>
      <c r="B38" s="229">
        <v>93</v>
      </c>
      <c r="C38" s="229">
        <v>179</v>
      </c>
      <c r="D38" s="193">
        <v>272</v>
      </c>
      <c r="E38" s="192" t="s">
        <v>1030</v>
      </c>
      <c r="F38" s="192">
        <v>1</v>
      </c>
    </row>
    <row r="39" spans="1:6" x14ac:dyDescent="0.2">
      <c r="A39" s="223" t="s">
        <v>793</v>
      </c>
      <c r="B39" s="224">
        <v>100</v>
      </c>
      <c r="C39" s="224">
        <v>207</v>
      </c>
      <c r="D39" s="35">
        <v>307</v>
      </c>
      <c r="E39" s="12" t="s">
        <v>1030</v>
      </c>
      <c r="F39" s="12">
        <v>2</v>
      </c>
    </row>
    <row r="40" spans="1:6" x14ac:dyDescent="0.2">
      <c r="A40" s="223" t="s">
        <v>794</v>
      </c>
      <c r="B40" s="224">
        <v>323</v>
      </c>
      <c r="C40" s="224">
        <v>549</v>
      </c>
      <c r="D40" s="35">
        <v>872</v>
      </c>
      <c r="E40" s="12" t="s">
        <v>1030</v>
      </c>
      <c r="F40" s="12" t="s">
        <v>1030</v>
      </c>
    </row>
    <row r="41" spans="1:6" x14ac:dyDescent="0.2">
      <c r="A41" s="223" t="s">
        <v>795</v>
      </c>
      <c r="B41" s="224">
        <v>715</v>
      </c>
      <c r="C41" s="224">
        <v>1047</v>
      </c>
      <c r="D41" s="35">
        <v>1762</v>
      </c>
      <c r="E41" s="12" t="s">
        <v>1030</v>
      </c>
      <c r="F41" s="12" t="s">
        <v>1030</v>
      </c>
    </row>
    <row r="42" spans="1:6" x14ac:dyDescent="0.2">
      <c r="A42" s="226" t="s">
        <v>796</v>
      </c>
      <c r="B42" s="227">
        <v>349</v>
      </c>
      <c r="C42" s="227">
        <v>576</v>
      </c>
      <c r="D42" s="191">
        <v>925</v>
      </c>
      <c r="E42" s="190" t="s">
        <v>1030</v>
      </c>
      <c r="F42" s="190" t="s">
        <v>1030</v>
      </c>
    </row>
    <row r="43" spans="1:6" x14ac:dyDescent="0.2">
      <c r="A43" s="228" t="s">
        <v>797</v>
      </c>
      <c r="B43" s="229">
        <v>112</v>
      </c>
      <c r="C43" s="229">
        <v>197</v>
      </c>
      <c r="D43" s="193">
        <v>309</v>
      </c>
      <c r="E43" s="192" t="s">
        <v>1030</v>
      </c>
      <c r="F43" s="192">
        <v>3</v>
      </c>
    </row>
    <row r="44" spans="1:6" x14ac:dyDescent="0.2">
      <c r="A44" s="223" t="s">
        <v>798</v>
      </c>
      <c r="B44" s="224">
        <v>188</v>
      </c>
      <c r="C44" s="224">
        <v>311</v>
      </c>
      <c r="D44" s="225">
        <v>499</v>
      </c>
      <c r="E44" s="12" t="s">
        <v>1030</v>
      </c>
      <c r="F44" s="12" t="s">
        <v>1030</v>
      </c>
    </row>
    <row r="45" spans="1:6" x14ac:dyDescent="0.2">
      <c r="A45" s="223" t="s">
        <v>799</v>
      </c>
      <c r="B45" s="224">
        <v>286</v>
      </c>
      <c r="C45" s="224">
        <v>415</v>
      </c>
      <c r="D45" s="35">
        <v>701</v>
      </c>
      <c r="E45" s="12" t="s">
        <v>1030</v>
      </c>
      <c r="F45" s="12" t="s">
        <v>1030</v>
      </c>
    </row>
    <row r="46" spans="1:6" x14ac:dyDescent="0.2">
      <c r="A46" s="226" t="s">
        <v>800</v>
      </c>
      <c r="B46" s="227">
        <v>264</v>
      </c>
      <c r="C46" s="227">
        <v>401</v>
      </c>
      <c r="D46" s="191">
        <v>665</v>
      </c>
      <c r="E46" s="190" t="s">
        <v>1030</v>
      </c>
      <c r="F46" s="190" t="s">
        <v>1030</v>
      </c>
    </row>
    <row r="47" spans="1:6" x14ac:dyDescent="0.2">
      <c r="A47" s="228" t="s">
        <v>801</v>
      </c>
      <c r="B47" s="229">
        <v>1016</v>
      </c>
      <c r="C47" s="229">
        <v>1724</v>
      </c>
      <c r="D47" s="193">
        <v>2740</v>
      </c>
      <c r="E47" s="192" t="s">
        <v>1030</v>
      </c>
      <c r="F47" s="192" t="s">
        <v>1030</v>
      </c>
    </row>
    <row r="48" spans="1:6" x14ac:dyDescent="0.2">
      <c r="A48" s="223" t="s">
        <v>802</v>
      </c>
      <c r="B48" s="224">
        <v>224</v>
      </c>
      <c r="C48" s="224">
        <v>339</v>
      </c>
      <c r="D48" s="35">
        <v>563</v>
      </c>
      <c r="E48" s="12" t="s">
        <v>1030</v>
      </c>
      <c r="F48" s="12" t="s">
        <v>1030</v>
      </c>
    </row>
    <row r="49" spans="1:6" x14ac:dyDescent="0.2">
      <c r="A49" s="223" t="s">
        <v>803</v>
      </c>
      <c r="B49" s="224">
        <v>265</v>
      </c>
      <c r="C49" s="224">
        <v>511</v>
      </c>
      <c r="D49" s="35">
        <v>776</v>
      </c>
      <c r="E49" s="12" t="s">
        <v>1030</v>
      </c>
      <c r="F49" s="12" t="s">
        <v>1030</v>
      </c>
    </row>
    <row r="50" spans="1:6" x14ac:dyDescent="0.2">
      <c r="A50" s="223" t="s">
        <v>804</v>
      </c>
      <c r="B50" s="224">
        <v>629</v>
      </c>
      <c r="C50" s="224">
        <v>940</v>
      </c>
      <c r="D50" s="35">
        <v>1569</v>
      </c>
      <c r="E50" s="12" t="s">
        <v>1030</v>
      </c>
      <c r="F50" s="12" t="s">
        <v>1030</v>
      </c>
    </row>
    <row r="51" spans="1:6" x14ac:dyDescent="0.2">
      <c r="A51" s="223" t="s">
        <v>805</v>
      </c>
      <c r="B51" s="224">
        <v>177</v>
      </c>
      <c r="C51" s="224">
        <v>301</v>
      </c>
      <c r="D51" s="35">
        <v>478</v>
      </c>
      <c r="E51" s="12" t="s">
        <v>1030</v>
      </c>
      <c r="F51" s="12" t="s">
        <v>1030</v>
      </c>
    </row>
    <row r="52" spans="1:6" x14ac:dyDescent="0.2">
      <c r="A52" s="223" t="s">
        <v>806</v>
      </c>
      <c r="B52" s="224">
        <v>193</v>
      </c>
      <c r="C52" s="224">
        <v>349</v>
      </c>
      <c r="D52" s="35">
        <v>542</v>
      </c>
      <c r="E52" s="12" t="s">
        <v>1030</v>
      </c>
      <c r="F52" s="12" t="s">
        <v>1030</v>
      </c>
    </row>
    <row r="53" spans="1:6" x14ac:dyDescent="0.2">
      <c r="A53" s="223" t="s">
        <v>807</v>
      </c>
      <c r="B53" s="224">
        <v>470</v>
      </c>
      <c r="C53" s="224">
        <v>684</v>
      </c>
      <c r="D53" s="225">
        <v>1154</v>
      </c>
      <c r="E53" s="12" t="s">
        <v>1030</v>
      </c>
      <c r="F53" s="12" t="s">
        <v>1030</v>
      </c>
    </row>
    <row r="54" spans="1:6" x14ac:dyDescent="0.2">
      <c r="A54" s="230" t="s">
        <v>808</v>
      </c>
      <c r="B54" s="231">
        <v>1481</v>
      </c>
      <c r="C54" s="231">
        <v>2074</v>
      </c>
      <c r="D54" s="95">
        <v>3555</v>
      </c>
      <c r="E54" s="13" t="s">
        <v>1030</v>
      </c>
      <c r="F54" s="13" t="s">
        <v>1030</v>
      </c>
    </row>
    <row r="55" spans="1:6" x14ac:dyDescent="0.2">
      <c r="A55" s="13" t="s">
        <v>809</v>
      </c>
      <c r="B55" s="36">
        <v>41166</v>
      </c>
      <c r="C55" s="36">
        <v>54743</v>
      </c>
      <c r="D55" s="36">
        <v>95909</v>
      </c>
      <c r="E55" s="8"/>
      <c r="F55" s="8"/>
    </row>
    <row r="56" spans="1:6" x14ac:dyDescent="0.2">
      <c r="A56" s="9"/>
      <c r="B56" s="10"/>
      <c r="C56" s="10"/>
      <c r="D56" s="10"/>
      <c r="E56" s="10"/>
      <c r="F56" s="10"/>
    </row>
    <row r="57" spans="1:6" x14ac:dyDescent="0.2">
      <c r="A57" s="9"/>
      <c r="B57" s="10"/>
      <c r="C57" s="10"/>
      <c r="D57" s="10"/>
      <c r="E57" s="10"/>
      <c r="F57" s="10"/>
    </row>
    <row r="58" spans="1:6" x14ac:dyDescent="0.2">
      <c r="A58" s="2"/>
    </row>
    <row r="59" spans="1:6" x14ac:dyDescent="0.2">
      <c r="A59" s="2"/>
    </row>
    <row r="60" spans="1:6" x14ac:dyDescent="0.2">
      <c r="A60" s="2"/>
    </row>
    <row r="61" spans="1:6" x14ac:dyDescent="0.2">
      <c r="A61" s="2"/>
    </row>
    <row r="62" spans="1:6" x14ac:dyDescent="0.2">
      <c r="A62" s="2"/>
    </row>
    <row r="234" spans="4:4" x14ac:dyDescent="0.2">
      <c r="D234" s="124" t="e">
        <f>#REF!+#REF!</f>
        <v>#REF!</v>
      </c>
    </row>
    <row r="236" spans="4:4" x14ac:dyDescent="0.2">
      <c r="D236" s="124" t="e">
        <f>#REF!+#REF!</f>
        <v>#REF!</v>
      </c>
    </row>
    <row r="237" spans="4:4" x14ac:dyDescent="0.2">
      <c r="D237" s="1" t="e">
        <f>#REF!+#REF!</f>
        <v>#REF!</v>
      </c>
    </row>
    <row r="238" spans="4:4" x14ac:dyDescent="0.2">
      <c r="D238" s="124" t="e">
        <f>#REF!+#REF!</f>
        <v>#REF!</v>
      </c>
    </row>
    <row r="239" spans="4:4" x14ac:dyDescent="0.2">
      <c r="D239" s="1" t="e">
        <f>#REF!+#REF!</f>
        <v>#REF!</v>
      </c>
    </row>
    <row r="240" spans="4:4" x14ac:dyDescent="0.2">
      <c r="D240" s="1" t="e">
        <f>#REF!+#REF!</f>
        <v>#REF!</v>
      </c>
    </row>
    <row r="241" spans="4:4" x14ac:dyDescent="0.2">
      <c r="D241" s="1" t="e">
        <f>#REF!+#REF!</f>
        <v>#REF!</v>
      </c>
    </row>
    <row r="242" spans="4:4" x14ac:dyDescent="0.2">
      <c r="D242" s="1" t="e">
        <f>#REF!+#REF!</f>
        <v>#REF!</v>
      </c>
    </row>
    <row r="243" spans="4:4" x14ac:dyDescent="0.2">
      <c r="D243" s="124" t="e">
        <f>#REF!+#REF!</f>
        <v>#REF!</v>
      </c>
    </row>
    <row r="244" spans="4:4" x14ac:dyDescent="0.2">
      <c r="D244" s="1" t="e">
        <f>#REF!+#REF!</f>
        <v>#REF!</v>
      </c>
    </row>
    <row r="245" spans="4:4" x14ac:dyDescent="0.2">
      <c r="D245" s="1" t="e">
        <f>#REF!+#REF!</f>
        <v>#REF!</v>
      </c>
    </row>
    <row r="246" spans="4:4" x14ac:dyDescent="0.2">
      <c r="D246" s="1" t="e">
        <f>#REF!+#REF!</f>
        <v>#REF!</v>
      </c>
    </row>
    <row r="247" spans="4:4" x14ac:dyDescent="0.2">
      <c r="D247" s="1" t="e">
        <f>#REF!+#REF!</f>
        <v>#REF!</v>
      </c>
    </row>
    <row r="248" spans="4:4" x14ac:dyDescent="0.2">
      <c r="D248" s="1" t="e">
        <f>#REF!+#REF!</f>
        <v>#REF!</v>
      </c>
    </row>
    <row r="249" spans="4:4" x14ac:dyDescent="0.2">
      <c r="D249" s="1" t="e">
        <f>#REF!+#REF!</f>
        <v>#REF!</v>
      </c>
    </row>
    <row r="250" spans="4:4" x14ac:dyDescent="0.2">
      <c r="D250" s="124" t="e">
        <f>#REF!+#REF!</f>
        <v>#REF!</v>
      </c>
    </row>
    <row r="251" spans="4:4" x14ac:dyDescent="0.2">
      <c r="D251" s="1" t="e">
        <f>#REF!+#REF!</f>
        <v>#REF!</v>
      </c>
    </row>
    <row r="252" spans="4:4" x14ac:dyDescent="0.2">
      <c r="D252" s="1" t="e">
        <f>#REF!+#REF!</f>
        <v>#REF!</v>
      </c>
    </row>
    <row r="253" spans="4:4" x14ac:dyDescent="0.2">
      <c r="D253" s="1" t="e">
        <f>#REF!+#REF!</f>
        <v>#REF!</v>
      </c>
    </row>
    <row r="254" spans="4:4" x14ac:dyDescent="0.2">
      <c r="D254" s="124" t="e">
        <f>#REF!+#REF!</f>
        <v>#REF!</v>
      </c>
    </row>
    <row r="255" spans="4:4" x14ac:dyDescent="0.2">
      <c r="D255" s="1" t="e">
        <f>#REF!+#REF!</f>
        <v>#REF!</v>
      </c>
    </row>
    <row r="256" spans="4:4" x14ac:dyDescent="0.2">
      <c r="D256" s="1" t="e">
        <f>#REF!+#REF!</f>
        <v>#REF!</v>
      </c>
    </row>
    <row r="257" spans="4:4" x14ac:dyDescent="0.2">
      <c r="D257" s="124" t="e">
        <f>#REF!+#REF!</f>
        <v>#REF!</v>
      </c>
    </row>
    <row r="258" spans="4:4" x14ac:dyDescent="0.2">
      <c r="D258" s="1" t="e">
        <f>#REF!+#REF!</f>
        <v>#REF!</v>
      </c>
    </row>
    <row r="259" spans="4:4" x14ac:dyDescent="0.2">
      <c r="D259" s="1" t="e">
        <f>#REF!+#REF!</f>
        <v>#REF!</v>
      </c>
    </row>
    <row r="260" spans="4:4" x14ac:dyDescent="0.2">
      <c r="D260" s="124" t="e">
        <f>#REF!+#REF!</f>
        <v>#REF!</v>
      </c>
    </row>
    <row r="261" spans="4:4" x14ac:dyDescent="0.2">
      <c r="D261" s="1" t="e">
        <f>#REF!+#REF!</f>
        <v>#REF!</v>
      </c>
    </row>
    <row r="262" spans="4:4" x14ac:dyDescent="0.2">
      <c r="D262" s="1" t="e">
        <f>#REF!+#REF!</f>
        <v>#REF!</v>
      </c>
    </row>
    <row r="263" spans="4:4" x14ac:dyDescent="0.2">
      <c r="D263" s="1" t="e">
        <f>#REF!+#REF!</f>
        <v>#REF!</v>
      </c>
    </row>
    <row r="264" spans="4:4" x14ac:dyDescent="0.2">
      <c r="D264" s="124" t="e">
        <f>#REF!+#REF!</f>
        <v>#REF!</v>
      </c>
    </row>
    <row r="265" spans="4:4" x14ac:dyDescent="0.2">
      <c r="D265" s="1" t="e">
        <f>#REF!+#REF!</f>
        <v>#REF!</v>
      </c>
    </row>
    <row r="266" spans="4:4" x14ac:dyDescent="0.2">
      <c r="D266" s="1" t="e">
        <f>#REF!+#REF!</f>
        <v>#REF!</v>
      </c>
    </row>
    <row r="267" spans="4:4" x14ac:dyDescent="0.2">
      <c r="D267" s="124" t="e">
        <f>#REF!+#REF!</f>
        <v>#REF!</v>
      </c>
    </row>
    <row r="268" spans="4:4" x14ac:dyDescent="0.2">
      <c r="D268" s="1" t="e">
        <f>#REF!+#REF!</f>
        <v>#REF!</v>
      </c>
    </row>
    <row r="269" spans="4:4" x14ac:dyDescent="0.2">
      <c r="D269" s="1" t="e">
        <f>#REF!+#REF!</f>
        <v>#REF!</v>
      </c>
    </row>
    <row r="270" spans="4:4" x14ac:dyDescent="0.2">
      <c r="D270" s="1" t="e">
        <f>#REF!+#REF!</f>
        <v>#REF!</v>
      </c>
    </row>
    <row r="271" spans="4:4" x14ac:dyDescent="0.2">
      <c r="D271" s="1" t="e">
        <f>#REF!+#REF!</f>
        <v>#REF!</v>
      </c>
    </row>
    <row r="272" spans="4:4" x14ac:dyDescent="0.2">
      <c r="D272" s="1" t="e">
        <f>#REF!+#REF!</f>
        <v>#REF!</v>
      </c>
    </row>
    <row r="273" spans="4:4" x14ac:dyDescent="0.2">
      <c r="D273" s="1" t="e">
        <f>#REF!+#REF!</f>
        <v>#REF!</v>
      </c>
    </row>
    <row r="274" spans="4:4" x14ac:dyDescent="0.2">
      <c r="D274" s="1" t="e">
        <f>#REF!+#REF!</f>
        <v>#REF!</v>
      </c>
    </row>
    <row r="275" spans="4:4" x14ac:dyDescent="0.2">
      <c r="D275" s="1" t="e">
        <f>#REF!+#REF!</f>
        <v>#REF!</v>
      </c>
    </row>
    <row r="276" spans="4:4" x14ac:dyDescent="0.2">
      <c r="D276" s="1" t="e">
        <f>#REF!+#REF!</f>
        <v>#REF!</v>
      </c>
    </row>
    <row r="277" spans="4:4" x14ac:dyDescent="0.2">
      <c r="D277" s="1" t="e">
        <f>#REF!+#REF!</f>
        <v>#REF!</v>
      </c>
    </row>
    <row r="278" spans="4:4" x14ac:dyDescent="0.2">
      <c r="D278" s="124" t="e">
        <f>#REF!+#REF!</f>
        <v>#REF!</v>
      </c>
    </row>
    <row r="279" spans="4:4" x14ac:dyDescent="0.2">
      <c r="D279" s="1" t="e">
        <f>#REF!+#REF!</f>
        <v>#REF!</v>
      </c>
    </row>
    <row r="280" spans="4:4" x14ac:dyDescent="0.2">
      <c r="D280" s="1" t="e">
        <f>#REF!+#REF!</f>
        <v>#REF!</v>
      </c>
    </row>
    <row r="281" spans="4:4" x14ac:dyDescent="0.2">
      <c r="D281" s="124" t="e">
        <f>#REF!+#REF!</f>
        <v>#REF!</v>
      </c>
    </row>
    <row r="282" spans="4:4" x14ac:dyDescent="0.2">
      <c r="D282" s="1" t="e">
        <f>#REF!+#REF!</f>
        <v>#REF!</v>
      </c>
    </row>
    <row r="283" spans="4:4" x14ac:dyDescent="0.2">
      <c r="D283" s="1" t="e">
        <f>#REF!+#REF!</f>
        <v>#REF!</v>
      </c>
    </row>
    <row r="284" spans="4:4" x14ac:dyDescent="0.2">
      <c r="D284" s="1" t="e">
        <f>#REF!+#REF!</f>
        <v>#REF!</v>
      </c>
    </row>
    <row r="285" spans="4:4" x14ac:dyDescent="0.2">
      <c r="D285" s="124" t="e">
        <f>#REF!+#REF!</f>
        <v>#REF!</v>
      </c>
    </row>
    <row r="286" spans="4:4" x14ac:dyDescent="0.2">
      <c r="D286" s="1" t="e">
        <f>#REF!+#REF!</f>
        <v>#REF!</v>
      </c>
    </row>
    <row r="287" spans="4:4" x14ac:dyDescent="0.2">
      <c r="D287" s="1" t="e">
        <f>#REF!+#REF!</f>
        <v>#REF!</v>
      </c>
    </row>
    <row r="288" spans="4:4" x14ac:dyDescent="0.2">
      <c r="D288" s="1" t="e">
        <f>#REF!+#REF!</f>
        <v>#REF!</v>
      </c>
    </row>
    <row r="289" spans="4:4" x14ac:dyDescent="0.2">
      <c r="D289" s="1" t="e">
        <f>#REF!+#REF!</f>
        <v>#REF!</v>
      </c>
    </row>
    <row r="290" spans="4:4" x14ac:dyDescent="0.2">
      <c r="D290" s="124" t="e">
        <f>#REF!+#REF!</f>
        <v>#REF!</v>
      </c>
    </row>
    <row r="291" spans="4:4" x14ac:dyDescent="0.2">
      <c r="D291" s="1" t="e">
        <f>#REF!+#REF!</f>
        <v>#REF!</v>
      </c>
    </row>
    <row r="292" spans="4:4" x14ac:dyDescent="0.2">
      <c r="D292" s="1" t="e">
        <f>#REF!+#REF!</f>
        <v>#REF!</v>
      </c>
    </row>
    <row r="293" spans="4:4" x14ac:dyDescent="0.2">
      <c r="D293" s="124" t="e">
        <f>#REF!+#REF!</f>
        <v>#REF!</v>
      </c>
    </row>
    <row r="294" spans="4:4" x14ac:dyDescent="0.2">
      <c r="D294" s="1" t="e">
        <f>#REF!+#REF!</f>
        <v>#REF!</v>
      </c>
    </row>
    <row r="295" spans="4:4" x14ac:dyDescent="0.2">
      <c r="D295" s="1" t="e">
        <f>#REF!+#REF!</f>
        <v>#REF!</v>
      </c>
    </row>
    <row r="296" spans="4:4" x14ac:dyDescent="0.2">
      <c r="D296" s="124" t="e">
        <f>#REF!+#REF!</f>
        <v>#REF!</v>
      </c>
    </row>
    <row r="297" spans="4:4" x14ac:dyDescent="0.2">
      <c r="D297" s="1" t="e">
        <f>#REF!+#REF!</f>
        <v>#REF!</v>
      </c>
    </row>
    <row r="298" spans="4:4" x14ac:dyDescent="0.2">
      <c r="D298" s="1" t="e">
        <f>#REF!+#REF!</f>
        <v>#REF!</v>
      </c>
    </row>
    <row r="299" spans="4:4" x14ac:dyDescent="0.2">
      <c r="D299" s="1" t="e">
        <f>#REF!+#REF!</f>
        <v>#REF!</v>
      </c>
    </row>
    <row r="300" spans="4:4" x14ac:dyDescent="0.2">
      <c r="D300" s="1" t="e">
        <f>#REF!+#REF!</f>
        <v>#REF!</v>
      </c>
    </row>
    <row r="301" spans="4:4" x14ac:dyDescent="0.2">
      <c r="D301" s="124" t="e">
        <f>#REF!+#REF!</f>
        <v>#REF!</v>
      </c>
    </row>
    <row r="302" spans="4:4" x14ac:dyDescent="0.2">
      <c r="D302" s="1" t="e">
        <f>#REF!+#REF!</f>
        <v>#REF!</v>
      </c>
    </row>
    <row r="303" spans="4:4" x14ac:dyDescent="0.2">
      <c r="D303" s="1" t="e">
        <f>#REF!+#REF!</f>
        <v>#REF!</v>
      </c>
    </row>
    <row r="304" spans="4:4" x14ac:dyDescent="0.2">
      <c r="D304" s="1" t="e">
        <f>#REF!+#REF!</f>
        <v>#REF!</v>
      </c>
    </row>
  </sheetData>
  <mergeCells count="1">
    <mergeCell ref="A5:F5"/>
  </mergeCells>
  <phoneticPr fontId="2"/>
  <pageMargins left="0.78740157480314965" right="0.78740157480314965" top="0.23622047244094491" bottom="0.27559055118110237" header="0.19685039370078741" footer="0.51181102362204722"/>
  <pageSetup paperSize="9" scale="97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>
    <tabColor theme="0"/>
  </sheetPr>
  <dimension ref="A1:O49"/>
  <sheetViews>
    <sheetView view="pageBreakPreview" zoomScaleNormal="100" zoomScaleSheetLayoutView="100" workbookViewId="0">
      <selection activeCell="M14" sqref="M14"/>
    </sheetView>
  </sheetViews>
  <sheetFormatPr defaultColWidth="9" defaultRowHeight="13" x14ac:dyDescent="0.2"/>
  <cols>
    <col min="1" max="1" width="4.08984375" style="1" customWidth="1"/>
    <col min="2" max="2" width="2.08984375" style="1" customWidth="1"/>
    <col min="3" max="3" width="10.90625" style="1" customWidth="1"/>
    <col min="4" max="4" width="5.90625" style="1" customWidth="1"/>
    <col min="5" max="5" width="4.1796875" style="1" customWidth="1"/>
    <col min="6" max="6" width="10.6328125" style="1" customWidth="1"/>
    <col min="7" max="7" width="5.08984375" style="1" customWidth="1"/>
    <col min="8" max="8" width="4.08984375" style="1" customWidth="1"/>
    <col min="9" max="9" width="2.08984375" style="1" customWidth="1"/>
    <col min="10" max="10" width="10.90625" style="1" customWidth="1"/>
    <col min="11" max="11" width="5.90625" style="1" customWidth="1"/>
    <col min="12" max="12" width="4.1796875" style="1" customWidth="1"/>
    <col min="13" max="13" width="11.6328125" style="1" customWidth="1"/>
    <col min="14" max="14" width="5.08984375" style="1" customWidth="1"/>
    <col min="15" max="15" width="11.36328125" style="1" bestFit="1" customWidth="1"/>
    <col min="16" max="16384" width="9" style="1"/>
  </cols>
  <sheetData>
    <row r="1" spans="1:14" customFormat="1" x14ac:dyDescent="0.2"/>
    <row r="2" spans="1:14" customFormat="1" ht="16.5" x14ac:dyDescent="0.2">
      <c r="A2" s="24" t="s">
        <v>490</v>
      </c>
      <c r="B2" s="24"/>
      <c r="C2" s="1"/>
      <c r="D2" s="1"/>
      <c r="E2" s="1"/>
      <c r="F2" s="1"/>
      <c r="G2" s="1"/>
      <c r="H2" s="1"/>
      <c r="I2" s="1"/>
      <c r="J2" s="1"/>
      <c r="K2" s="1"/>
    </row>
    <row r="3" spans="1:14" ht="13.5" customHeight="1" x14ac:dyDescent="0.2">
      <c r="A3" s="24"/>
      <c r="B3" s="24"/>
    </row>
    <row r="4" spans="1:14" ht="20.149999999999999" customHeight="1" x14ac:dyDescent="0.2">
      <c r="E4" s="113"/>
      <c r="N4" s="65" t="s">
        <v>994</v>
      </c>
    </row>
    <row r="5" spans="1:14" ht="18" customHeight="1" x14ac:dyDescent="0.2">
      <c r="A5" s="1" t="s">
        <v>8</v>
      </c>
    </row>
    <row r="6" spans="1:14" ht="18" customHeight="1" x14ac:dyDescent="0.2">
      <c r="A6" s="14"/>
      <c r="B6" s="15"/>
      <c r="C6" s="15" t="s">
        <v>813</v>
      </c>
      <c r="D6" s="15"/>
      <c r="E6" s="15"/>
      <c r="F6" s="15"/>
      <c r="G6" s="16"/>
      <c r="H6" s="15"/>
      <c r="I6" s="15"/>
      <c r="J6" s="15" t="s">
        <v>814</v>
      </c>
      <c r="K6" s="15"/>
      <c r="L6" s="15"/>
      <c r="M6" s="15"/>
      <c r="N6" s="16"/>
    </row>
    <row r="7" spans="1:14" ht="18" customHeight="1" x14ac:dyDescent="0.2">
      <c r="A7" s="17"/>
      <c r="B7" s="18"/>
      <c r="C7" s="18"/>
      <c r="D7" s="18"/>
      <c r="E7" s="18"/>
      <c r="F7" s="23"/>
      <c r="G7" s="19" t="s">
        <v>417</v>
      </c>
      <c r="H7" s="18"/>
      <c r="I7" s="18"/>
      <c r="J7" s="18"/>
      <c r="K7" s="18"/>
      <c r="L7" s="23"/>
      <c r="M7" s="23"/>
      <c r="N7" s="19" t="s">
        <v>417</v>
      </c>
    </row>
    <row r="8" spans="1:14" ht="18" customHeight="1" x14ac:dyDescent="0.2">
      <c r="A8" s="100">
        <v>1</v>
      </c>
      <c r="B8" s="119"/>
      <c r="C8" s="387" t="s">
        <v>238</v>
      </c>
      <c r="D8" s="387"/>
      <c r="E8" s="94"/>
      <c r="F8" s="78">
        <v>482314</v>
      </c>
      <c r="G8" s="19"/>
      <c r="H8" s="100">
        <v>1</v>
      </c>
      <c r="I8" s="119"/>
      <c r="J8" s="387" t="s">
        <v>132</v>
      </c>
      <c r="K8" s="387"/>
      <c r="L8" s="23"/>
      <c r="M8" s="78">
        <v>231343</v>
      </c>
      <c r="N8" s="19"/>
    </row>
    <row r="9" spans="1:14" ht="18" customHeight="1" x14ac:dyDescent="0.2">
      <c r="A9" s="100">
        <v>2</v>
      </c>
      <c r="B9" s="119"/>
      <c r="C9" s="387" t="s">
        <v>231</v>
      </c>
      <c r="D9" s="387"/>
      <c r="E9" s="94"/>
      <c r="F9" s="78">
        <v>482180</v>
      </c>
      <c r="G9" s="19"/>
      <c r="H9" s="100">
        <v>2</v>
      </c>
      <c r="I9" s="119"/>
      <c r="J9" s="387" t="s">
        <v>133</v>
      </c>
      <c r="K9" s="387"/>
      <c r="L9" s="23"/>
      <c r="M9" s="78">
        <v>234731</v>
      </c>
      <c r="N9" s="19"/>
    </row>
    <row r="10" spans="1:14" ht="18" customHeight="1" x14ac:dyDescent="0.2">
      <c r="A10" s="100">
        <v>3</v>
      </c>
      <c r="B10" s="119"/>
      <c r="C10" s="387" t="s">
        <v>263</v>
      </c>
      <c r="D10" s="387"/>
      <c r="E10" s="94"/>
      <c r="F10" s="78">
        <v>480733</v>
      </c>
      <c r="G10" s="19"/>
      <c r="H10" s="100">
        <v>3</v>
      </c>
      <c r="I10" s="119"/>
      <c r="J10" s="387" t="s">
        <v>359</v>
      </c>
      <c r="K10" s="387"/>
      <c r="L10" s="23"/>
      <c r="M10" s="78">
        <v>237112</v>
      </c>
      <c r="N10" s="19"/>
    </row>
    <row r="11" spans="1:14" ht="18" customHeight="1" x14ac:dyDescent="0.2">
      <c r="A11" s="100">
        <v>4</v>
      </c>
      <c r="B11" s="119"/>
      <c r="C11" s="387" t="s">
        <v>228</v>
      </c>
      <c r="D11" s="387"/>
      <c r="E11" s="94"/>
      <c r="F11" s="78">
        <v>480510</v>
      </c>
      <c r="G11" s="19"/>
      <c r="H11" s="100">
        <v>4</v>
      </c>
      <c r="I11" s="119"/>
      <c r="J11" s="387" t="s">
        <v>245</v>
      </c>
      <c r="K11" s="387"/>
      <c r="L11" s="23"/>
      <c r="M11" s="78">
        <v>238063</v>
      </c>
      <c r="N11" s="19"/>
    </row>
    <row r="12" spans="1:14" ht="18" customHeight="1" x14ac:dyDescent="0.2">
      <c r="A12" s="100">
        <v>5</v>
      </c>
      <c r="B12" s="119"/>
      <c r="C12" s="387" t="s">
        <v>225</v>
      </c>
      <c r="D12" s="387"/>
      <c r="E12" s="94"/>
      <c r="F12" s="78">
        <v>479201</v>
      </c>
      <c r="G12" s="19"/>
      <c r="H12" s="100">
        <v>5</v>
      </c>
      <c r="I12" s="119"/>
      <c r="J12" s="387" t="s">
        <v>206</v>
      </c>
      <c r="K12" s="387"/>
      <c r="L12" s="23"/>
      <c r="M12" s="78">
        <v>238204</v>
      </c>
      <c r="N12" s="19"/>
    </row>
    <row r="13" spans="1:14" ht="18" customHeight="1" x14ac:dyDescent="0.2">
      <c r="A13" s="100">
        <v>6</v>
      </c>
      <c r="B13" s="119"/>
      <c r="C13" s="387" t="s">
        <v>249</v>
      </c>
      <c r="D13" s="387"/>
      <c r="E13" s="94"/>
      <c r="F13" s="78">
        <v>477363</v>
      </c>
      <c r="G13" s="19"/>
      <c r="H13" s="100">
        <v>6</v>
      </c>
      <c r="I13" s="119"/>
      <c r="J13" s="387" t="s">
        <v>42</v>
      </c>
      <c r="K13" s="387"/>
      <c r="L13" s="23"/>
      <c r="M13" s="78">
        <v>239087</v>
      </c>
      <c r="N13" s="19"/>
    </row>
    <row r="14" spans="1:14" ht="18" customHeight="1" x14ac:dyDescent="0.2">
      <c r="A14" s="100">
        <v>7</v>
      </c>
      <c r="B14" s="119"/>
      <c r="C14" s="387" t="s">
        <v>215</v>
      </c>
      <c r="D14" s="387"/>
      <c r="E14" s="94"/>
      <c r="F14" s="78">
        <v>476745</v>
      </c>
      <c r="G14" s="19"/>
      <c r="H14" s="100">
        <v>7</v>
      </c>
      <c r="I14" s="119"/>
      <c r="J14" s="387" t="s">
        <v>337</v>
      </c>
      <c r="K14" s="387"/>
      <c r="L14" s="23"/>
      <c r="M14" s="78">
        <v>240609</v>
      </c>
      <c r="N14" s="19"/>
    </row>
    <row r="15" spans="1:14" ht="18" customHeight="1" x14ac:dyDescent="0.2">
      <c r="A15" s="100">
        <v>8</v>
      </c>
      <c r="B15" s="119"/>
      <c r="C15" s="387" t="s">
        <v>144</v>
      </c>
      <c r="D15" s="387"/>
      <c r="E15" s="94"/>
      <c r="F15" s="78">
        <v>475571</v>
      </c>
      <c r="G15" s="19"/>
      <c r="H15" s="100">
        <v>8</v>
      </c>
      <c r="I15" s="119"/>
      <c r="J15" s="387" t="s">
        <v>219</v>
      </c>
      <c r="K15" s="387"/>
      <c r="L15" s="23"/>
      <c r="M15" s="78">
        <v>240928</v>
      </c>
      <c r="N15" s="19"/>
    </row>
    <row r="16" spans="1:14" ht="18" customHeight="1" x14ac:dyDescent="0.2">
      <c r="A16" s="100">
        <v>9</v>
      </c>
      <c r="B16" s="119"/>
      <c r="C16" s="387" t="s">
        <v>146</v>
      </c>
      <c r="D16" s="387"/>
      <c r="E16" s="94"/>
      <c r="F16" s="78">
        <v>474123</v>
      </c>
      <c r="G16" s="19"/>
      <c r="H16" s="100">
        <v>9</v>
      </c>
      <c r="I16" s="119"/>
      <c r="J16" s="387" t="s">
        <v>279</v>
      </c>
      <c r="K16" s="387"/>
      <c r="L16" s="23"/>
      <c r="M16" s="78">
        <v>241466</v>
      </c>
      <c r="N16" s="19"/>
    </row>
    <row r="17" spans="1:15" ht="18" customHeight="1" x14ac:dyDescent="0.2">
      <c r="A17" s="100">
        <v>10</v>
      </c>
      <c r="B17" s="119"/>
      <c r="C17" s="387" t="s">
        <v>300</v>
      </c>
      <c r="D17" s="387"/>
      <c r="E17" s="94"/>
      <c r="F17" s="78">
        <v>473154</v>
      </c>
      <c r="G17" s="19"/>
      <c r="H17" s="100">
        <v>10</v>
      </c>
      <c r="I17" s="119"/>
      <c r="J17" s="387" t="s">
        <v>323</v>
      </c>
      <c r="K17" s="387"/>
      <c r="L17" s="23"/>
      <c r="M17" s="78">
        <v>242709</v>
      </c>
      <c r="N17" s="19"/>
    </row>
    <row r="18" spans="1:15" ht="18" customHeight="1" x14ac:dyDescent="0.2">
      <c r="A18" s="20"/>
      <c r="B18" s="21"/>
      <c r="C18" s="21"/>
      <c r="D18" s="21"/>
      <c r="E18" s="21"/>
      <c r="F18" s="21"/>
      <c r="G18" s="22"/>
      <c r="H18" s="21"/>
      <c r="I18" s="21"/>
      <c r="J18" s="21"/>
      <c r="K18" s="21"/>
      <c r="L18" s="21"/>
      <c r="M18" s="21"/>
      <c r="N18" s="22"/>
    </row>
    <row r="19" spans="1:15" ht="10.5" customHeight="1" x14ac:dyDescent="0.2"/>
    <row r="20" spans="1:15" ht="20.149999999999999" customHeight="1" x14ac:dyDescent="0.2">
      <c r="A20" s="1" t="s">
        <v>815</v>
      </c>
      <c r="M20" s="111">
        <v>365418.41522491351</v>
      </c>
      <c r="N20" s="1" t="s">
        <v>811</v>
      </c>
    </row>
    <row r="21" spans="1:15" ht="20.149999999999999" customHeight="1" x14ac:dyDescent="0.2">
      <c r="A21" s="1" t="s">
        <v>1011</v>
      </c>
      <c r="L21" s="390" t="s">
        <v>1012</v>
      </c>
      <c r="M21" s="391"/>
      <c r="O21" s="337"/>
    </row>
    <row r="22" spans="1:15" ht="20.149999999999999" customHeight="1" x14ac:dyDescent="0.2">
      <c r="A22" s="1" t="s">
        <v>12</v>
      </c>
      <c r="L22" s="134"/>
      <c r="M22" s="134"/>
    </row>
    <row r="23" spans="1:15" ht="20.149999999999999" customHeight="1" x14ac:dyDescent="0.2">
      <c r="A23" s="1" t="s">
        <v>1010</v>
      </c>
      <c r="L23" s="390" t="s">
        <v>946</v>
      </c>
      <c r="M23" s="391"/>
    </row>
    <row r="24" spans="1:15" ht="20.149999999999999" customHeight="1" x14ac:dyDescent="0.2">
      <c r="L24" s="174"/>
      <c r="M24" s="175"/>
    </row>
    <row r="25" spans="1:15" ht="20.149999999999999" customHeight="1" x14ac:dyDescent="0.2"/>
    <row r="26" spans="1:15" ht="18" customHeight="1" x14ac:dyDescent="0.2">
      <c r="A26" s="1" t="s">
        <v>491</v>
      </c>
    </row>
    <row r="27" spans="1:15" ht="18" customHeight="1" x14ac:dyDescent="0.2">
      <c r="A27" s="14"/>
      <c r="B27" s="15"/>
      <c r="C27" s="15" t="s">
        <v>810</v>
      </c>
      <c r="D27" s="15"/>
      <c r="E27" s="15"/>
      <c r="F27" s="15"/>
      <c r="G27" s="16"/>
      <c r="H27" s="15"/>
      <c r="I27" s="15"/>
      <c r="J27" s="15" t="s">
        <v>812</v>
      </c>
      <c r="K27" s="15"/>
      <c r="L27" s="15"/>
      <c r="M27" s="15"/>
      <c r="N27" s="16"/>
    </row>
    <row r="28" spans="1:15" ht="18" customHeight="1" x14ac:dyDescent="0.2">
      <c r="A28" s="17"/>
      <c r="B28" s="18"/>
      <c r="C28" s="18"/>
      <c r="D28" s="18"/>
      <c r="E28" s="23"/>
      <c r="F28" s="23"/>
      <c r="G28" s="19" t="s">
        <v>417</v>
      </c>
      <c r="H28" s="18"/>
      <c r="I28" s="18"/>
      <c r="J28" s="18"/>
      <c r="K28" s="18"/>
      <c r="L28" s="23"/>
      <c r="M28" s="23"/>
      <c r="N28" s="19" t="s">
        <v>417</v>
      </c>
    </row>
    <row r="29" spans="1:15" ht="18" customHeight="1" x14ac:dyDescent="0.2">
      <c r="A29" s="100">
        <v>1</v>
      </c>
      <c r="B29" s="119"/>
      <c r="C29" s="120" t="s">
        <v>383</v>
      </c>
      <c r="D29" s="99"/>
      <c r="F29" s="98">
        <v>965440.5</v>
      </c>
      <c r="G29" s="19"/>
      <c r="H29" s="100">
        <v>1</v>
      </c>
      <c r="I29" s="119"/>
      <c r="J29" s="120" t="s">
        <v>387</v>
      </c>
      <c r="K29" s="99"/>
      <c r="M29" s="98">
        <v>319763.5</v>
      </c>
      <c r="N29" s="19"/>
    </row>
    <row r="30" spans="1:15" ht="18" customHeight="1" x14ac:dyDescent="0.2">
      <c r="A30" s="100">
        <v>2</v>
      </c>
      <c r="B30" s="119"/>
      <c r="C30" s="120" t="s">
        <v>373</v>
      </c>
      <c r="D30" s="99"/>
      <c r="F30" s="98">
        <v>964572.5</v>
      </c>
      <c r="G30" s="19"/>
      <c r="H30" s="100">
        <v>2</v>
      </c>
      <c r="I30" s="119"/>
      <c r="J30" s="120" t="s">
        <v>410</v>
      </c>
      <c r="K30" s="99"/>
      <c r="M30" s="98">
        <v>338258</v>
      </c>
      <c r="N30" s="19"/>
    </row>
    <row r="31" spans="1:15" ht="18" customHeight="1" x14ac:dyDescent="0.2">
      <c r="A31" s="100">
        <v>3</v>
      </c>
      <c r="B31" s="119"/>
      <c r="C31" s="120" t="s">
        <v>382</v>
      </c>
      <c r="D31" s="99"/>
      <c r="F31" s="98">
        <v>961597.75</v>
      </c>
      <c r="G31" s="19"/>
      <c r="H31" s="100">
        <v>3</v>
      </c>
      <c r="I31" s="119"/>
      <c r="J31" s="120" t="s">
        <v>388</v>
      </c>
      <c r="K31" s="99"/>
      <c r="M31" s="98">
        <v>344203</v>
      </c>
      <c r="N31" s="19"/>
    </row>
    <row r="32" spans="1:15" ht="18" customHeight="1" x14ac:dyDescent="0.2">
      <c r="A32" s="100">
        <v>4</v>
      </c>
      <c r="B32" s="119"/>
      <c r="C32" s="120" t="s">
        <v>384</v>
      </c>
      <c r="D32" s="99"/>
      <c r="F32" s="98">
        <v>939944</v>
      </c>
      <c r="G32" s="19"/>
      <c r="H32" s="100">
        <v>4</v>
      </c>
      <c r="I32" s="119"/>
      <c r="J32" s="120" t="s">
        <v>399</v>
      </c>
      <c r="K32" s="99"/>
      <c r="M32" s="98">
        <v>401757</v>
      </c>
      <c r="N32" s="19"/>
    </row>
    <row r="33" spans="1:15" ht="18" customHeight="1" x14ac:dyDescent="0.2">
      <c r="A33" s="100">
        <v>5</v>
      </c>
      <c r="B33" s="119"/>
      <c r="C33" s="120" t="s">
        <v>396</v>
      </c>
      <c r="D33" s="99"/>
      <c r="F33" s="98">
        <v>917411.75</v>
      </c>
      <c r="G33" s="19"/>
      <c r="H33" s="100">
        <v>5</v>
      </c>
      <c r="I33" s="119"/>
      <c r="J33" s="120" t="s">
        <v>406</v>
      </c>
      <c r="K33" s="99"/>
      <c r="M33" s="98">
        <v>406783.5</v>
      </c>
      <c r="N33" s="19"/>
    </row>
    <row r="34" spans="1:15" ht="18" customHeight="1" x14ac:dyDescent="0.2">
      <c r="A34" s="100">
        <v>6</v>
      </c>
      <c r="B34" s="119"/>
      <c r="C34" s="120" t="s">
        <v>381</v>
      </c>
      <c r="D34" s="99"/>
      <c r="F34" s="98">
        <v>880164.16666666663</v>
      </c>
      <c r="G34" s="19"/>
      <c r="H34" s="100">
        <v>6</v>
      </c>
      <c r="I34" s="119"/>
      <c r="J34" s="120" t="s">
        <v>374</v>
      </c>
      <c r="K34" s="99"/>
      <c r="M34" s="98">
        <v>421764</v>
      </c>
      <c r="N34" s="19"/>
    </row>
    <row r="35" spans="1:15" ht="18" customHeight="1" x14ac:dyDescent="0.2">
      <c r="A35" s="100">
        <v>7</v>
      </c>
      <c r="B35" s="119"/>
      <c r="C35" s="120" t="s">
        <v>389</v>
      </c>
      <c r="D35" s="99"/>
      <c r="F35" s="98">
        <v>865326.5</v>
      </c>
      <c r="G35" s="19"/>
      <c r="H35" s="100">
        <v>7</v>
      </c>
      <c r="I35" s="119"/>
      <c r="J35" s="120" t="s">
        <v>385</v>
      </c>
      <c r="K35" s="99"/>
      <c r="M35" s="98">
        <v>441065</v>
      </c>
      <c r="N35" s="19"/>
    </row>
    <row r="36" spans="1:15" ht="18" customHeight="1" x14ac:dyDescent="0.2">
      <c r="A36" s="100">
        <v>8</v>
      </c>
      <c r="B36" s="119"/>
      <c r="C36" s="120" t="s">
        <v>390</v>
      </c>
      <c r="D36" s="99"/>
      <c r="F36" s="98">
        <v>829190</v>
      </c>
      <c r="G36" s="19"/>
      <c r="H36" s="100">
        <v>8</v>
      </c>
      <c r="I36" s="119"/>
      <c r="J36" s="120" t="s">
        <v>414</v>
      </c>
      <c r="K36" s="99"/>
      <c r="M36" s="98">
        <v>451595.5</v>
      </c>
      <c r="N36" s="19"/>
    </row>
    <row r="37" spans="1:15" ht="18" customHeight="1" x14ac:dyDescent="0.2">
      <c r="A37" s="100">
        <v>9</v>
      </c>
      <c r="B37" s="119"/>
      <c r="C37" s="120" t="s">
        <v>378</v>
      </c>
      <c r="D37" s="99"/>
      <c r="F37" s="98">
        <v>814492.5</v>
      </c>
      <c r="G37" s="19"/>
      <c r="H37" s="100">
        <v>9</v>
      </c>
      <c r="I37" s="119"/>
      <c r="J37" s="120" t="s">
        <v>375</v>
      </c>
      <c r="K37" s="99"/>
      <c r="M37" s="98">
        <v>453957</v>
      </c>
      <c r="N37" s="19"/>
    </row>
    <row r="38" spans="1:15" ht="18" customHeight="1" x14ac:dyDescent="0.2">
      <c r="A38" s="100">
        <v>10</v>
      </c>
      <c r="B38" s="119"/>
      <c r="C38" s="120" t="s">
        <v>379</v>
      </c>
      <c r="D38" s="99"/>
      <c r="F38" s="98">
        <v>809389</v>
      </c>
      <c r="G38" s="19"/>
      <c r="H38" s="100">
        <v>10</v>
      </c>
      <c r="I38" s="119"/>
      <c r="J38" s="120" t="s">
        <v>386</v>
      </c>
      <c r="K38" s="99"/>
      <c r="M38" s="98">
        <v>473589</v>
      </c>
      <c r="N38" s="19"/>
    </row>
    <row r="39" spans="1:15" ht="18" customHeight="1" x14ac:dyDescent="0.2">
      <c r="A39" s="20"/>
      <c r="B39" s="21"/>
      <c r="C39" s="21"/>
      <c r="D39" s="21"/>
      <c r="E39" s="21"/>
      <c r="F39" s="21"/>
      <c r="G39" s="22"/>
      <c r="H39" s="21"/>
      <c r="I39" s="21"/>
      <c r="J39" s="21"/>
      <c r="K39" s="21"/>
      <c r="L39" s="21"/>
      <c r="M39" s="21"/>
      <c r="N39" s="22"/>
    </row>
    <row r="40" spans="1:15" ht="10.5" customHeight="1" x14ac:dyDescent="0.2"/>
    <row r="41" spans="1:15" ht="20.149999999999999" customHeight="1" x14ac:dyDescent="0.2">
      <c r="A41" s="1" t="s">
        <v>815</v>
      </c>
      <c r="K41" s="25"/>
      <c r="M41" s="111">
        <v>713553.52702702698</v>
      </c>
      <c r="N41" s="1" t="s">
        <v>811</v>
      </c>
    </row>
    <row r="42" spans="1:15" ht="20.149999999999999" customHeight="1" x14ac:dyDescent="0.2">
      <c r="A42" s="1" t="s">
        <v>1015</v>
      </c>
      <c r="L42" s="388" t="s">
        <v>1014</v>
      </c>
      <c r="M42" s="389"/>
      <c r="O42" s="337"/>
    </row>
    <row r="43" spans="1:15" ht="20.149999999999999" customHeight="1" x14ac:dyDescent="0.2">
      <c r="A43" s="1" t="s">
        <v>816</v>
      </c>
      <c r="L43" s="96"/>
      <c r="M43" s="96"/>
    </row>
    <row r="44" spans="1:15" ht="20.149999999999999" customHeight="1" x14ac:dyDescent="0.2">
      <c r="A44" s="1" t="s">
        <v>947</v>
      </c>
      <c r="K44" s="25"/>
      <c r="L44" s="388" t="s">
        <v>1013</v>
      </c>
      <c r="M44" s="389"/>
    </row>
    <row r="47" spans="1:15" x14ac:dyDescent="0.2">
      <c r="A47" s="301"/>
    </row>
    <row r="48" spans="1:15" x14ac:dyDescent="0.2">
      <c r="A48" s="300"/>
    </row>
    <row r="49" spans="1:1" x14ac:dyDescent="0.2">
      <c r="A49" s="299"/>
    </row>
  </sheetData>
  <mergeCells count="24">
    <mergeCell ref="C13:D13"/>
    <mergeCell ref="C14:D14"/>
    <mergeCell ref="J8:K8"/>
    <mergeCell ref="J9:K9"/>
    <mergeCell ref="J10:K10"/>
    <mergeCell ref="J11:K11"/>
    <mergeCell ref="J12:K12"/>
    <mergeCell ref="J13:K13"/>
    <mergeCell ref="J14:K14"/>
    <mergeCell ref="C8:D8"/>
    <mergeCell ref="C9:D9"/>
    <mergeCell ref="C10:D10"/>
    <mergeCell ref="C11:D11"/>
    <mergeCell ref="C12:D12"/>
    <mergeCell ref="C15:D15"/>
    <mergeCell ref="L42:M42"/>
    <mergeCell ref="C16:D16"/>
    <mergeCell ref="C17:D17"/>
    <mergeCell ref="L44:M44"/>
    <mergeCell ref="L23:M23"/>
    <mergeCell ref="J15:K15"/>
    <mergeCell ref="L21:M21"/>
    <mergeCell ref="J16:K16"/>
    <mergeCell ref="J17:K17"/>
  </mergeCells>
  <phoneticPr fontId="2"/>
  <pageMargins left="0.78740157480314965" right="0.78740157480314965" top="0.23622047244094491" bottom="0.27559055118110237" header="0.19685039370078741" footer="0.51181102362204722"/>
  <pageSetup paperSize="9" scale="97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>
    <tabColor theme="0"/>
  </sheetPr>
  <dimension ref="A1:L70"/>
  <sheetViews>
    <sheetView view="pageBreakPreview" topLeftCell="A61" zoomScale="120" zoomScaleNormal="100" zoomScaleSheetLayoutView="120" workbookViewId="0">
      <selection activeCell="I31" sqref="I31"/>
    </sheetView>
  </sheetViews>
  <sheetFormatPr defaultColWidth="9" defaultRowHeight="13" x14ac:dyDescent="0.2"/>
  <cols>
    <col min="1" max="1" width="2.6328125" style="10" customWidth="1"/>
    <col min="2" max="2" width="14.6328125" style="9" customWidth="1"/>
    <col min="3" max="3" width="14.6328125" style="10" customWidth="1"/>
    <col min="4" max="4" width="3.6328125" style="10" customWidth="1"/>
    <col min="5" max="5" width="14.6328125" style="9" customWidth="1"/>
    <col min="6" max="6" width="14.6328125" style="10" customWidth="1"/>
    <col min="7" max="7" width="3.6328125" style="10" customWidth="1"/>
    <col min="8" max="8" width="14.6328125" style="9" customWidth="1"/>
    <col min="9" max="9" width="14.6328125" style="10" customWidth="1"/>
    <col min="10" max="10" width="4.453125" style="10" customWidth="1"/>
    <col min="11" max="12" width="8.90625" customWidth="1"/>
    <col min="13" max="16384" width="9" style="10"/>
  </cols>
  <sheetData>
    <row r="1" spans="1:9" ht="20.149999999999999" customHeight="1" x14ac:dyDescent="0.2">
      <c r="A1" s="93" t="s">
        <v>9</v>
      </c>
      <c r="B1" s="66"/>
      <c r="C1" s="67"/>
      <c r="D1" s="115"/>
      <c r="E1" s="66"/>
      <c r="F1" s="67"/>
      <c r="G1" s="67"/>
      <c r="H1" s="66"/>
      <c r="I1" s="83"/>
    </row>
    <row r="2" spans="1:9" x14ac:dyDescent="0.2">
      <c r="A2" s="67"/>
      <c r="B2" s="315"/>
      <c r="C2" s="316"/>
      <c r="D2" s="67"/>
      <c r="E2" s="315"/>
      <c r="F2" s="316"/>
      <c r="G2" s="67"/>
      <c r="H2" s="315"/>
      <c r="I2" s="110" t="s">
        <v>994</v>
      </c>
    </row>
    <row r="3" spans="1:9" ht="12.65" customHeight="1" x14ac:dyDescent="0.2">
      <c r="A3" s="256"/>
      <c r="B3" s="86" t="s">
        <v>492</v>
      </c>
      <c r="C3" s="68" t="s">
        <v>450</v>
      </c>
      <c r="D3" s="172"/>
      <c r="E3" s="68" t="s">
        <v>492</v>
      </c>
      <c r="F3" s="86" t="s">
        <v>450</v>
      </c>
      <c r="G3" s="71"/>
      <c r="H3" s="68" t="s">
        <v>492</v>
      </c>
      <c r="I3" s="68" t="s">
        <v>450</v>
      </c>
    </row>
    <row r="4" spans="1:9" ht="12.65" customHeight="1" x14ac:dyDescent="0.2">
      <c r="A4" s="256"/>
      <c r="B4" s="319" t="s">
        <v>445</v>
      </c>
      <c r="C4" s="317">
        <v>451154</v>
      </c>
      <c r="D4" s="172"/>
      <c r="E4" s="327" t="s">
        <v>493</v>
      </c>
      <c r="F4" s="172">
        <v>463632</v>
      </c>
      <c r="G4" s="71"/>
      <c r="H4" s="327" t="s">
        <v>494</v>
      </c>
      <c r="I4" s="71">
        <v>472684</v>
      </c>
    </row>
    <row r="5" spans="1:9" ht="12.65" customHeight="1" x14ac:dyDescent="0.2">
      <c r="A5" s="256"/>
      <c r="B5" s="320" t="s">
        <v>495</v>
      </c>
      <c r="C5" s="318">
        <v>461225</v>
      </c>
      <c r="D5" s="172"/>
      <c r="E5" s="326" t="s">
        <v>496</v>
      </c>
      <c r="F5" s="324">
        <v>387996</v>
      </c>
      <c r="G5" s="71"/>
      <c r="H5" s="326" t="s">
        <v>497</v>
      </c>
      <c r="I5" s="318">
        <v>462392</v>
      </c>
    </row>
    <row r="6" spans="1:9" ht="12.65" customHeight="1" x14ac:dyDescent="0.2">
      <c r="A6" s="256"/>
      <c r="B6" s="320" t="s">
        <v>468</v>
      </c>
      <c r="C6" s="318">
        <v>475571</v>
      </c>
      <c r="D6" s="172"/>
      <c r="E6" s="326" t="s">
        <v>498</v>
      </c>
      <c r="F6" s="324">
        <v>398398</v>
      </c>
      <c r="G6" s="71"/>
      <c r="H6" s="326" t="s">
        <v>499</v>
      </c>
      <c r="I6" s="318">
        <v>474123</v>
      </c>
    </row>
    <row r="7" spans="1:9" ht="12.65" customHeight="1" x14ac:dyDescent="0.2">
      <c r="A7" s="256"/>
      <c r="B7" s="320" t="s">
        <v>500</v>
      </c>
      <c r="C7" s="318">
        <v>364540</v>
      </c>
      <c r="D7" s="172"/>
      <c r="E7" s="326" t="s">
        <v>501</v>
      </c>
      <c r="F7" s="324">
        <v>444382</v>
      </c>
      <c r="G7" s="71"/>
      <c r="H7" s="326" t="s">
        <v>502</v>
      </c>
      <c r="I7" s="318">
        <v>467337</v>
      </c>
    </row>
    <row r="8" spans="1:9" ht="12.65" customHeight="1" x14ac:dyDescent="0.2">
      <c r="A8" s="256"/>
      <c r="B8" s="326" t="s">
        <v>503</v>
      </c>
      <c r="C8" s="318">
        <v>468081</v>
      </c>
      <c r="D8" s="172"/>
      <c r="E8" s="326" t="s">
        <v>422</v>
      </c>
      <c r="F8" s="324">
        <v>438337</v>
      </c>
      <c r="G8" s="71"/>
      <c r="H8" s="326" t="s">
        <v>504</v>
      </c>
      <c r="I8" s="318">
        <v>425646</v>
      </c>
    </row>
    <row r="9" spans="1:9" ht="12.65" customHeight="1" x14ac:dyDescent="0.2">
      <c r="A9" s="256"/>
      <c r="B9" s="326" t="s">
        <v>746</v>
      </c>
      <c r="C9" s="318">
        <v>415843</v>
      </c>
      <c r="D9" s="172"/>
      <c r="E9" s="326" t="s">
        <v>420</v>
      </c>
      <c r="F9" s="324">
        <v>366970</v>
      </c>
      <c r="G9" s="71"/>
      <c r="H9" s="326" t="s">
        <v>505</v>
      </c>
      <c r="I9" s="318">
        <v>452865</v>
      </c>
    </row>
    <row r="10" spans="1:9" ht="12.65" customHeight="1" x14ac:dyDescent="0.2">
      <c r="A10" s="256"/>
      <c r="B10" s="326" t="s">
        <v>506</v>
      </c>
      <c r="C10" s="318">
        <v>253779</v>
      </c>
      <c r="D10" s="172"/>
      <c r="E10" s="326" t="s">
        <v>421</v>
      </c>
      <c r="F10" s="324">
        <v>405829</v>
      </c>
      <c r="G10" s="71"/>
      <c r="H10" s="321" t="s">
        <v>507</v>
      </c>
      <c r="I10" s="322">
        <v>7723524</v>
      </c>
    </row>
    <row r="11" spans="1:9" ht="12.65" customHeight="1" x14ac:dyDescent="0.2">
      <c r="A11" s="256"/>
      <c r="B11" s="326" t="s">
        <v>508</v>
      </c>
      <c r="C11" s="318">
        <v>362117</v>
      </c>
      <c r="D11" s="172"/>
      <c r="E11" s="326" t="s">
        <v>432</v>
      </c>
      <c r="F11" s="324">
        <v>328932</v>
      </c>
      <c r="G11" s="71"/>
      <c r="H11" s="327" t="s">
        <v>745</v>
      </c>
      <c r="I11" s="71">
        <v>435052</v>
      </c>
    </row>
    <row r="12" spans="1:9" ht="12.65" customHeight="1" x14ac:dyDescent="0.2">
      <c r="A12" s="256"/>
      <c r="B12" s="85" t="s">
        <v>509</v>
      </c>
      <c r="C12" s="71">
        <v>382635</v>
      </c>
      <c r="D12" s="172"/>
      <c r="E12" s="326" t="s">
        <v>479</v>
      </c>
      <c r="F12" s="324">
        <v>352781</v>
      </c>
      <c r="G12" s="71"/>
      <c r="H12" s="326" t="s">
        <v>510</v>
      </c>
      <c r="I12" s="318">
        <v>288858</v>
      </c>
    </row>
    <row r="13" spans="1:9" ht="12.65" customHeight="1" x14ac:dyDescent="0.2">
      <c r="A13" s="256"/>
      <c r="B13" s="320" t="s">
        <v>419</v>
      </c>
      <c r="C13" s="318">
        <v>285506</v>
      </c>
      <c r="D13" s="172"/>
      <c r="E13" s="326" t="s">
        <v>751</v>
      </c>
      <c r="F13" s="324">
        <v>370711</v>
      </c>
      <c r="G13" s="71"/>
      <c r="H13" s="326" t="s">
        <v>511</v>
      </c>
      <c r="I13" s="318">
        <v>298897</v>
      </c>
    </row>
    <row r="14" spans="1:9" ht="12.65" customHeight="1" x14ac:dyDescent="0.2">
      <c r="A14" s="256"/>
      <c r="B14" s="320" t="s">
        <v>512</v>
      </c>
      <c r="C14" s="318">
        <v>284194</v>
      </c>
      <c r="D14" s="172"/>
      <c r="E14" s="326" t="s">
        <v>352</v>
      </c>
      <c r="F14" s="324">
        <v>401497</v>
      </c>
      <c r="G14" s="71"/>
      <c r="H14" s="326" t="s">
        <v>513</v>
      </c>
      <c r="I14" s="318">
        <v>308128</v>
      </c>
    </row>
    <row r="15" spans="1:9" ht="12.65" customHeight="1" x14ac:dyDescent="0.2">
      <c r="A15" s="256"/>
      <c r="B15" s="320" t="s">
        <v>514</v>
      </c>
      <c r="C15" s="318">
        <v>286824</v>
      </c>
      <c r="D15" s="172"/>
      <c r="E15" s="326" t="s">
        <v>752</v>
      </c>
      <c r="F15" s="324">
        <v>443633</v>
      </c>
      <c r="G15" s="71"/>
      <c r="H15" s="326" t="s">
        <v>515</v>
      </c>
      <c r="I15" s="318">
        <v>275579</v>
      </c>
    </row>
    <row r="16" spans="1:9" ht="12.65" customHeight="1" x14ac:dyDescent="0.2">
      <c r="A16" s="256"/>
      <c r="B16" s="321" t="s">
        <v>507</v>
      </c>
      <c r="C16" s="322">
        <v>4491469</v>
      </c>
      <c r="D16" s="172"/>
      <c r="E16" s="326" t="s">
        <v>516</v>
      </c>
      <c r="F16" s="324">
        <v>424477</v>
      </c>
      <c r="G16" s="71"/>
      <c r="H16" s="326" t="s">
        <v>517</v>
      </c>
      <c r="I16" s="318">
        <v>273374</v>
      </c>
    </row>
    <row r="17" spans="1:9" ht="12.65" customHeight="1" x14ac:dyDescent="0.2">
      <c r="A17" s="256"/>
      <c r="B17" s="325" t="s">
        <v>518</v>
      </c>
      <c r="C17" s="323">
        <v>342825</v>
      </c>
      <c r="D17" s="172"/>
      <c r="E17" s="321" t="s">
        <v>507</v>
      </c>
      <c r="F17" s="328">
        <v>6165600</v>
      </c>
      <c r="G17" s="71"/>
      <c r="H17" s="321" t="s">
        <v>507</v>
      </c>
      <c r="I17" s="322">
        <v>1879888</v>
      </c>
    </row>
    <row r="18" spans="1:9" ht="12.65" customHeight="1" x14ac:dyDescent="0.2">
      <c r="A18" s="256"/>
      <c r="B18" s="326" t="s">
        <v>519</v>
      </c>
      <c r="C18" s="324">
        <v>390202</v>
      </c>
      <c r="D18" s="172"/>
      <c r="E18" s="327" t="s">
        <v>463</v>
      </c>
      <c r="F18" s="172">
        <v>431395</v>
      </c>
      <c r="G18" s="71"/>
      <c r="H18" s="327" t="s">
        <v>469</v>
      </c>
      <c r="I18" s="71">
        <v>268383</v>
      </c>
    </row>
    <row r="19" spans="1:9" ht="12.65" customHeight="1" x14ac:dyDescent="0.2">
      <c r="A19" s="256"/>
      <c r="B19" s="326" t="s">
        <v>520</v>
      </c>
      <c r="C19" s="324">
        <v>348464</v>
      </c>
      <c r="D19" s="172"/>
      <c r="E19" s="326" t="s">
        <v>521</v>
      </c>
      <c r="F19" s="324">
        <v>461515</v>
      </c>
      <c r="G19" s="71"/>
      <c r="H19" s="326" t="s">
        <v>522</v>
      </c>
      <c r="I19" s="318">
        <v>248094</v>
      </c>
    </row>
    <row r="20" spans="1:9" ht="12.65" customHeight="1" x14ac:dyDescent="0.2">
      <c r="A20" s="256"/>
      <c r="B20" s="321" t="s">
        <v>507</v>
      </c>
      <c r="C20" s="328">
        <v>1081491</v>
      </c>
      <c r="D20" s="172"/>
      <c r="E20" s="326" t="s">
        <v>523</v>
      </c>
      <c r="F20" s="324">
        <v>337184</v>
      </c>
      <c r="G20" s="71"/>
      <c r="H20" s="326" t="s">
        <v>524</v>
      </c>
      <c r="I20" s="318">
        <v>365653</v>
      </c>
    </row>
    <row r="21" spans="1:9" ht="12.65" customHeight="1" x14ac:dyDescent="0.2">
      <c r="A21" s="256"/>
      <c r="B21" s="327" t="s">
        <v>471</v>
      </c>
      <c r="C21" s="172">
        <v>293612</v>
      </c>
      <c r="D21" s="172"/>
      <c r="E21" s="326" t="s">
        <v>525</v>
      </c>
      <c r="F21" s="324">
        <v>464281</v>
      </c>
      <c r="G21" s="71"/>
      <c r="H21" s="321" t="s">
        <v>507</v>
      </c>
      <c r="I21" s="322">
        <v>882130</v>
      </c>
    </row>
    <row r="22" spans="1:9" ht="12.65" customHeight="1" x14ac:dyDescent="0.2">
      <c r="A22" s="256"/>
      <c r="B22" s="326" t="s">
        <v>527</v>
      </c>
      <c r="C22" s="324">
        <v>370497</v>
      </c>
      <c r="D22" s="172"/>
      <c r="E22" s="326" t="s">
        <v>526</v>
      </c>
      <c r="F22" s="324">
        <v>452260</v>
      </c>
      <c r="G22" s="71"/>
      <c r="H22" s="327" t="s">
        <v>485</v>
      </c>
      <c r="I22" s="71">
        <v>376984</v>
      </c>
    </row>
    <row r="23" spans="1:9" ht="12.65" customHeight="1" x14ac:dyDescent="0.2">
      <c r="A23" s="256"/>
      <c r="B23" s="326" t="s">
        <v>529</v>
      </c>
      <c r="C23" s="324">
        <v>377682</v>
      </c>
      <c r="D23" s="172"/>
      <c r="E23" s="326" t="s">
        <v>480</v>
      </c>
      <c r="F23" s="324">
        <v>370685</v>
      </c>
      <c r="G23" s="71"/>
      <c r="H23" s="326" t="s">
        <v>528</v>
      </c>
      <c r="I23" s="318">
        <v>326011</v>
      </c>
    </row>
    <row r="24" spans="1:9" ht="12.65" customHeight="1" x14ac:dyDescent="0.2">
      <c r="A24" s="256"/>
      <c r="B24" s="321" t="s">
        <v>507</v>
      </c>
      <c r="C24" s="328">
        <v>1041791</v>
      </c>
      <c r="D24" s="172"/>
      <c r="E24" s="326" t="s">
        <v>530</v>
      </c>
      <c r="F24" s="324">
        <v>435066</v>
      </c>
      <c r="G24" s="71"/>
      <c r="H24" s="326" t="s">
        <v>531</v>
      </c>
      <c r="I24" s="318">
        <v>244183</v>
      </c>
    </row>
    <row r="25" spans="1:9" ht="12.65" customHeight="1" x14ac:dyDescent="0.2">
      <c r="A25" s="256"/>
      <c r="B25" s="327" t="s">
        <v>747</v>
      </c>
      <c r="C25" s="172">
        <v>439951</v>
      </c>
      <c r="D25" s="172"/>
      <c r="E25" s="326" t="s">
        <v>532</v>
      </c>
      <c r="F25" s="324">
        <v>424591</v>
      </c>
      <c r="G25" s="71"/>
      <c r="H25" s="321" t="s">
        <v>507</v>
      </c>
      <c r="I25" s="322">
        <v>947178</v>
      </c>
    </row>
    <row r="26" spans="1:9" ht="12.65" customHeight="1" x14ac:dyDescent="0.2">
      <c r="A26" s="256"/>
      <c r="B26" s="326" t="s">
        <v>536</v>
      </c>
      <c r="C26" s="324">
        <v>456054</v>
      </c>
      <c r="D26" s="172"/>
      <c r="E26" s="326" t="s">
        <v>533</v>
      </c>
      <c r="F26" s="324">
        <v>408753</v>
      </c>
      <c r="G26" s="71"/>
      <c r="H26" s="327" t="s">
        <v>473</v>
      </c>
      <c r="I26" s="71">
        <v>376237</v>
      </c>
    </row>
    <row r="27" spans="1:9" ht="12.65" customHeight="1" x14ac:dyDescent="0.2">
      <c r="A27" s="256"/>
      <c r="B27" s="326" t="s">
        <v>538</v>
      </c>
      <c r="C27" s="324">
        <v>287609</v>
      </c>
      <c r="D27" s="172"/>
      <c r="E27" s="326" t="s">
        <v>534</v>
      </c>
      <c r="F27" s="324">
        <v>342465</v>
      </c>
      <c r="G27" s="71"/>
      <c r="H27" s="326" t="s">
        <v>535</v>
      </c>
      <c r="I27" s="318">
        <v>263290</v>
      </c>
    </row>
    <row r="28" spans="1:9" ht="12.65" customHeight="1" x14ac:dyDescent="0.2">
      <c r="A28" s="256"/>
      <c r="B28" s="326" t="s">
        <v>467</v>
      </c>
      <c r="C28" s="324">
        <v>238204</v>
      </c>
      <c r="D28" s="172"/>
      <c r="E28" s="326" t="s">
        <v>537</v>
      </c>
      <c r="F28" s="324">
        <v>352796</v>
      </c>
      <c r="G28" s="71"/>
      <c r="H28" s="321" t="s">
        <v>507</v>
      </c>
      <c r="I28" s="322">
        <v>639527</v>
      </c>
    </row>
    <row r="29" spans="1:9" ht="12.65" customHeight="1" x14ac:dyDescent="0.2">
      <c r="A29" s="256"/>
      <c r="B29" s="326" t="s">
        <v>541</v>
      </c>
      <c r="C29" s="324">
        <v>252985</v>
      </c>
      <c r="D29" s="172"/>
      <c r="E29" s="326" t="s">
        <v>539</v>
      </c>
      <c r="F29" s="324">
        <v>382046</v>
      </c>
      <c r="G29" s="71"/>
      <c r="H29" s="327" t="s">
        <v>482</v>
      </c>
      <c r="I29" s="71">
        <v>425458</v>
      </c>
    </row>
    <row r="30" spans="1:9" ht="12.65" customHeight="1" x14ac:dyDescent="0.2">
      <c r="A30" s="256"/>
      <c r="B30" s="326" t="s">
        <v>543</v>
      </c>
      <c r="C30" s="324">
        <v>254342</v>
      </c>
      <c r="D30" s="172"/>
      <c r="E30" s="326" t="s">
        <v>540</v>
      </c>
      <c r="F30" s="324">
        <v>417948</v>
      </c>
      <c r="G30" s="71"/>
      <c r="H30" s="326" t="s">
        <v>542</v>
      </c>
      <c r="I30" s="318">
        <v>262948</v>
      </c>
    </row>
    <row r="31" spans="1:9" ht="12.65" customHeight="1" x14ac:dyDescent="0.2">
      <c r="A31" s="256"/>
      <c r="B31" s="321" t="s">
        <v>507</v>
      </c>
      <c r="C31" s="328">
        <v>1929145</v>
      </c>
      <c r="D31" s="172"/>
      <c r="E31" s="321" t="s">
        <v>507</v>
      </c>
      <c r="F31" s="328">
        <v>5280985</v>
      </c>
      <c r="G31" s="71"/>
      <c r="H31" s="321" t="s">
        <v>507</v>
      </c>
      <c r="I31" s="322">
        <v>688406</v>
      </c>
    </row>
    <row r="32" spans="1:9" ht="12.65" customHeight="1" x14ac:dyDescent="0.2">
      <c r="A32" s="256"/>
      <c r="B32" s="325" t="s">
        <v>472</v>
      </c>
      <c r="C32" s="70">
        <v>262451</v>
      </c>
      <c r="D32" s="172"/>
      <c r="E32" s="327" t="s">
        <v>544</v>
      </c>
      <c r="F32" s="172">
        <v>465417</v>
      </c>
      <c r="G32" s="71"/>
      <c r="H32" s="327" t="s">
        <v>434</v>
      </c>
      <c r="I32" s="71">
        <v>426260</v>
      </c>
    </row>
    <row r="33" spans="1:9" ht="12.65" customHeight="1" x14ac:dyDescent="0.2">
      <c r="A33" s="256"/>
      <c r="B33" s="326" t="s">
        <v>547</v>
      </c>
      <c r="C33" s="318">
        <v>259724</v>
      </c>
      <c r="D33" s="172"/>
      <c r="E33" s="326" t="s">
        <v>545</v>
      </c>
      <c r="F33" s="324">
        <v>465532</v>
      </c>
      <c r="G33" s="71"/>
      <c r="H33" s="326" t="s">
        <v>549</v>
      </c>
      <c r="I33" s="318">
        <v>382841</v>
      </c>
    </row>
    <row r="34" spans="1:9" ht="12.65" customHeight="1" x14ac:dyDescent="0.2">
      <c r="A34" s="256"/>
      <c r="B34" s="326" t="s">
        <v>550</v>
      </c>
      <c r="C34" s="318">
        <v>321353</v>
      </c>
      <c r="D34" s="172"/>
      <c r="E34" s="326" t="s">
        <v>546</v>
      </c>
      <c r="F34" s="324">
        <v>472828</v>
      </c>
      <c r="G34" s="71"/>
      <c r="H34" s="326" t="s">
        <v>551</v>
      </c>
      <c r="I34" s="318">
        <v>399915</v>
      </c>
    </row>
    <row r="35" spans="1:9" ht="12.65" customHeight="1" x14ac:dyDescent="0.2">
      <c r="A35" s="256"/>
      <c r="B35" s="321" t="s">
        <v>507</v>
      </c>
      <c r="C35" s="322">
        <v>843528</v>
      </c>
      <c r="D35" s="172"/>
      <c r="E35" s="326" t="s">
        <v>548</v>
      </c>
      <c r="F35" s="324">
        <v>476745</v>
      </c>
      <c r="G35" s="71"/>
      <c r="H35" s="326" t="s">
        <v>553</v>
      </c>
      <c r="I35" s="318">
        <v>240928</v>
      </c>
    </row>
    <row r="36" spans="1:9" ht="12.65" customHeight="1" x14ac:dyDescent="0.2">
      <c r="A36" s="256"/>
      <c r="B36" s="327" t="s">
        <v>744</v>
      </c>
      <c r="C36" s="71">
        <v>304647</v>
      </c>
      <c r="D36" s="172"/>
      <c r="E36" s="326" t="s">
        <v>474</v>
      </c>
      <c r="F36" s="324">
        <v>467412</v>
      </c>
      <c r="G36" s="71"/>
      <c r="H36" s="326" t="s">
        <v>555</v>
      </c>
      <c r="I36" s="318">
        <v>280709</v>
      </c>
    </row>
    <row r="37" spans="1:9" ht="12.65" customHeight="1" x14ac:dyDescent="0.2">
      <c r="A37" s="256"/>
      <c r="B37" s="326" t="s">
        <v>556</v>
      </c>
      <c r="C37" s="318">
        <v>314814</v>
      </c>
      <c r="D37" s="172"/>
      <c r="E37" s="326" t="s">
        <v>552</v>
      </c>
      <c r="F37" s="324">
        <v>470112</v>
      </c>
      <c r="G37" s="71"/>
      <c r="H37" s="321" t="s">
        <v>507</v>
      </c>
      <c r="I37" s="322">
        <v>1730653</v>
      </c>
    </row>
    <row r="38" spans="1:9" ht="12.65" customHeight="1" x14ac:dyDescent="0.2">
      <c r="A38" s="256"/>
      <c r="B38" s="326" t="s">
        <v>558</v>
      </c>
      <c r="C38" s="318">
        <v>288453</v>
      </c>
      <c r="D38" s="172"/>
      <c r="E38" s="326" t="s">
        <v>554</v>
      </c>
      <c r="F38" s="324">
        <v>462988</v>
      </c>
      <c r="G38" s="71"/>
      <c r="H38" s="327" t="s">
        <v>478</v>
      </c>
      <c r="I38" s="71">
        <v>326898</v>
      </c>
    </row>
    <row r="39" spans="1:9" ht="12.65" customHeight="1" x14ac:dyDescent="0.2">
      <c r="A39" s="256"/>
      <c r="B39" s="321" t="s">
        <v>507</v>
      </c>
      <c r="C39" s="322">
        <v>907914</v>
      </c>
      <c r="D39" s="172"/>
      <c r="E39" s="326" t="s">
        <v>557</v>
      </c>
      <c r="F39" s="324">
        <v>479201</v>
      </c>
      <c r="G39" s="71"/>
      <c r="H39" s="326" t="s">
        <v>561</v>
      </c>
      <c r="I39" s="318">
        <v>301488</v>
      </c>
    </row>
    <row r="40" spans="1:9" ht="12.65" customHeight="1" x14ac:dyDescent="0.2">
      <c r="A40" s="256"/>
      <c r="B40" s="327" t="s">
        <v>562</v>
      </c>
      <c r="C40" s="71">
        <v>405518</v>
      </c>
      <c r="D40" s="172"/>
      <c r="E40" s="326" t="s">
        <v>559</v>
      </c>
      <c r="F40" s="324">
        <v>480510</v>
      </c>
      <c r="G40" s="71"/>
      <c r="H40" s="326" t="s">
        <v>564</v>
      </c>
      <c r="I40" s="318">
        <v>423922</v>
      </c>
    </row>
    <row r="41" spans="1:9" ht="12.65" customHeight="1" x14ac:dyDescent="0.2">
      <c r="A41" s="256"/>
      <c r="B41" s="326" t="s">
        <v>565</v>
      </c>
      <c r="C41" s="318">
        <v>348049</v>
      </c>
      <c r="D41" s="172"/>
      <c r="E41" s="326" t="s">
        <v>560</v>
      </c>
      <c r="F41" s="324">
        <v>482180</v>
      </c>
      <c r="G41" s="71"/>
      <c r="H41" s="326" t="s">
        <v>567</v>
      </c>
      <c r="I41" s="318">
        <v>331403</v>
      </c>
    </row>
    <row r="42" spans="1:9" ht="12.65" customHeight="1" x14ac:dyDescent="0.2">
      <c r="A42" s="256"/>
      <c r="B42" s="326" t="s">
        <v>753</v>
      </c>
      <c r="C42" s="318">
        <v>264893</v>
      </c>
      <c r="D42" s="172"/>
      <c r="E42" s="326" t="s">
        <v>563</v>
      </c>
      <c r="F42" s="324">
        <v>464939</v>
      </c>
      <c r="G42" s="71"/>
      <c r="H42" s="326" t="s">
        <v>569</v>
      </c>
      <c r="I42" s="318">
        <v>274669</v>
      </c>
    </row>
    <row r="43" spans="1:9" ht="12.65" customHeight="1" x14ac:dyDescent="0.2">
      <c r="A43" s="256"/>
      <c r="B43" s="326" t="s">
        <v>570</v>
      </c>
      <c r="C43" s="318">
        <v>238063</v>
      </c>
      <c r="D43" s="172"/>
      <c r="E43" s="326" t="s">
        <v>566</v>
      </c>
      <c r="F43" s="324">
        <v>465335</v>
      </c>
      <c r="G43" s="71"/>
      <c r="H43" s="321" t="s">
        <v>507</v>
      </c>
      <c r="I43" s="322">
        <v>1658380</v>
      </c>
    </row>
    <row r="44" spans="1:9" ht="12.65" customHeight="1" x14ac:dyDescent="0.2">
      <c r="A44" s="256"/>
      <c r="B44" s="326" t="s">
        <v>572</v>
      </c>
      <c r="C44" s="318">
        <v>321280</v>
      </c>
      <c r="D44" s="172"/>
      <c r="E44" s="326" t="s">
        <v>568</v>
      </c>
      <c r="F44" s="324">
        <v>482314</v>
      </c>
      <c r="G44" s="71"/>
      <c r="H44" s="327" t="s">
        <v>433</v>
      </c>
      <c r="I44" s="71">
        <v>388018</v>
      </c>
    </row>
    <row r="45" spans="1:9" ht="12.65" customHeight="1" x14ac:dyDescent="0.2">
      <c r="A45" s="256"/>
      <c r="B45" s="321" t="s">
        <v>507</v>
      </c>
      <c r="C45" s="322">
        <v>1577803</v>
      </c>
      <c r="D45" s="172"/>
      <c r="E45" s="326" t="s">
        <v>571</v>
      </c>
      <c r="F45" s="324">
        <v>467893</v>
      </c>
      <c r="G45" s="71"/>
      <c r="H45" s="326" t="s">
        <v>575</v>
      </c>
      <c r="I45" s="318">
        <v>389195</v>
      </c>
    </row>
    <row r="46" spans="1:9" ht="12.65" customHeight="1" x14ac:dyDescent="0.2">
      <c r="A46" s="256"/>
      <c r="B46" s="84" t="s">
        <v>576</v>
      </c>
      <c r="C46" s="70">
        <v>403296</v>
      </c>
      <c r="D46" s="172"/>
      <c r="E46" s="326" t="s">
        <v>573</v>
      </c>
      <c r="F46" s="324">
        <v>425782</v>
      </c>
      <c r="G46" s="71"/>
      <c r="H46" s="326" t="s">
        <v>578</v>
      </c>
      <c r="I46" s="318">
        <v>372497</v>
      </c>
    </row>
    <row r="47" spans="1:9" ht="12.65" customHeight="1" x14ac:dyDescent="0.2">
      <c r="A47" s="256"/>
      <c r="B47" s="320" t="s">
        <v>579</v>
      </c>
      <c r="C47" s="318">
        <v>356330</v>
      </c>
      <c r="D47" s="172"/>
      <c r="E47" s="326" t="s">
        <v>574</v>
      </c>
      <c r="F47" s="324">
        <v>467185</v>
      </c>
      <c r="G47" s="71"/>
      <c r="H47" s="326" t="s">
        <v>581</v>
      </c>
      <c r="I47" s="318">
        <v>321125</v>
      </c>
    </row>
    <row r="48" spans="1:9" ht="12.65" customHeight="1" x14ac:dyDescent="0.2">
      <c r="A48" s="256"/>
      <c r="B48" s="320" t="s">
        <v>582</v>
      </c>
      <c r="C48" s="318">
        <v>390516</v>
      </c>
      <c r="D48" s="172"/>
      <c r="E48" s="326" t="s">
        <v>577</v>
      </c>
      <c r="F48" s="324">
        <v>477363</v>
      </c>
      <c r="G48" s="71"/>
      <c r="H48" s="326" t="s">
        <v>584</v>
      </c>
      <c r="I48" s="318">
        <v>459470</v>
      </c>
    </row>
    <row r="49" spans="1:9" ht="12.65" customHeight="1" x14ac:dyDescent="0.2">
      <c r="A49" s="256"/>
      <c r="B49" s="320" t="s">
        <v>585</v>
      </c>
      <c r="C49" s="318">
        <v>269119</v>
      </c>
      <c r="D49" s="172"/>
      <c r="E49" s="326" t="s">
        <v>580</v>
      </c>
      <c r="F49" s="324">
        <v>446564</v>
      </c>
      <c r="G49" s="71"/>
      <c r="H49" s="326" t="s">
        <v>587</v>
      </c>
      <c r="I49" s="318">
        <v>426667</v>
      </c>
    </row>
    <row r="50" spans="1:9" ht="12.65" customHeight="1" x14ac:dyDescent="0.2">
      <c r="A50" s="256"/>
      <c r="B50" s="320" t="s">
        <v>588</v>
      </c>
      <c r="C50" s="318">
        <v>242762</v>
      </c>
      <c r="D50" s="172"/>
      <c r="E50" s="326" t="s">
        <v>583</v>
      </c>
      <c r="F50" s="324">
        <v>440720</v>
      </c>
      <c r="G50" s="71"/>
      <c r="H50" s="326" t="s">
        <v>590</v>
      </c>
      <c r="I50" s="318">
        <v>329297</v>
      </c>
    </row>
    <row r="51" spans="1:9" ht="12.65" customHeight="1" x14ac:dyDescent="0.2">
      <c r="A51" s="256"/>
      <c r="B51" s="320" t="s">
        <v>591</v>
      </c>
      <c r="C51" s="318">
        <v>455547</v>
      </c>
      <c r="D51" s="172"/>
      <c r="E51" s="326" t="s">
        <v>586</v>
      </c>
      <c r="F51" s="324">
        <v>419455</v>
      </c>
      <c r="G51" s="71"/>
      <c r="H51" s="326" t="s">
        <v>593</v>
      </c>
      <c r="I51" s="318">
        <v>367697</v>
      </c>
    </row>
    <row r="52" spans="1:9" ht="12.65" customHeight="1" x14ac:dyDescent="0.2">
      <c r="A52" s="256"/>
      <c r="B52" s="320" t="s">
        <v>594</v>
      </c>
      <c r="C52" s="318">
        <v>304275</v>
      </c>
      <c r="D52" s="172"/>
      <c r="E52" s="326" t="s">
        <v>589</v>
      </c>
      <c r="F52" s="324">
        <v>439592</v>
      </c>
      <c r="G52" s="71"/>
      <c r="H52" s="321" t="s">
        <v>507</v>
      </c>
      <c r="I52" s="322">
        <v>3053966</v>
      </c>
    </row>
    <row r="53" spans="1:9" ht="12.65" customHeight="1" x14ac:dyDescent="0.2">
      <c r="A53" s="256"/>
      <c r="B53" s="321" t="s">
        <v>507</v>
      </c>
      <c r="C53" s="322">
        <v>2421845</v>
      </c>
      <c r="D53" s="172"/>
      <c r="E53" s="326" t="s">
        <v>592</v>
      </c>
      <c r="F53" s="324">
        <v>480733</v>
      </c>
      <c r="G53" s="71"/>
      <c r="H53" s="327" t="s">
        <v>481</v>
      </c>
      <c r="I53" s="71">
        <v>401491</v>
      </c>
    </row>
    <row r="54" spans="1:9" ht="12.65" customHeight="1" x14ac:dyDescent="0.2">
      <c r="A54" s="256"/>
      <c r="B54" s="85" t="s">
        <v>597</v>
      </c>
      <c r="C54" s="71">
        <v>435779</v>
      </c>
      <c r="D54" s="172"/>
      <c r="E54" s="326" t="s">
        <v>595</v>
      </c>
      <c r="F54" s="324">
        <v>459700</v>
      </c>
      <c r="G54" s="71"/>
      <c r="H54" s="326" t="s">
        <v>599</v>
      </c>
      <c r="I54" s="318">
        <v>404893</v>
      </c>
    </row>
    <row r="55" spans="1:9" ht="12.65" customHeight="1" x14ac:dyDescent="0.2">
      <c r="A55" s="256"/>
      <c r="B55" s="320" t="s">
        <v>600</v>
      </c>
      <c r="C55" s="318">
        <v>263299</v>
      </c>
      <c r="D55" s="172"/>
      <c r="E55" s="326" t="s">
        <v>596</v>
      </c>
      <c r="F55" s="324">
        <v>464186</v>
      </c>
      <c r="G55" s="71"/>
      <c r="H55" s="326" t="s">
        <v>601</v>
      </c>
      <c r="I55" s="318">
        <v>418237</v>
      </c>
    </row>
    <row r="56" spans="1:9" ht="12.65" customHeight="1" x14ac:dyDescent="0.2">
      <c r="A56" s="256"/>
      <c r="B56" s="320" t="s">
        <v>602</v>
      </c>
      <c r="C56" s="318">
        <v>241466</v>
      </c>
      <c r="D56" s="172"/>
      <c r="E56" s="326" t="s">
        <v>598</v>
      </c>
      <c r="F56" s="324">
        <v>414487</v>
      </c>
      <c r="G56" s="71"/>
      <c r="H56" s="326" t="s">
        <v>603</v>
      </c>
      <c r="I56" s="318">
        <v>373241</v>
      </c>
    </row>
    <row r="57" spans="1:9" ht="12.65" customHeight="1" x14ac:dyDescent="0.2">
      <c r="A57" s="256"/>
      <c r="B57" s="320" t="s">
        <v>604</v>
      </c>
      <c r="C57" s="318">
        <v>403346</v>
      </c>
      <c r="D57" s="172"/>
      <c r="E57" s="321" t="s">
        <v>507</v>
      </c>
      <c r="F57" s="328">
        <v>11539173</v>
      </c>
      <c r="G57" s="71"/>
      <c r="H57" s="326" t="s">
        <v>606</v>
      </c>
      <c r="I57" s="318">
        <v>433282</v>
      </c>
    </row>
    <row r="58" spans="1:9" ht="12.65" customHeight="1" x14ac:dyDescent="0.2">
      <c r="A58" s="256"/>
      <c r="B58" s="320" t="s">
        <v>607</v>
      </c>
      <c r="C58" s="318">
        <v>285095</v>
      </c>
      <c r="D58" s="172"/>
      <c r="E58" s="327" t="s">
        <v>475</v>
      </c>
      <c r="F58" s="172">
        <v>429108</v>
      </c>
      <c r="G58" s="71"/>
      <c r="H58" s="326" t="s">
        <v>609</v>
      </c>
      <c r="I58" s="318">
        <v>436615</v>
      </c>
    </row>
    <row r="59" spans="1:9" ht="12.65" customHeight="1" x14ac:dyDescent="0.2">
      <c r="A59" s="256"/>
      <c r="B59" s="321" t="s">
        <v>507</v>
      </c>
      <c r="C59" s="322">
        <v>1628985</v>
      </c>
      <c r="D59" s="172"/>
      <c r="E59" s="326" t="s">
        <v>605</v>
      </c>
      <c r="F59" s="324">
        <v>437066</v>
      </c>
      <c r="G59" s="71"/>
      <c r="H59" s="326" t="s">
        <v>611</v>
      </c>
      <c r="I59" s="318">
        <v>456574</v>
      </c>
    </row>
    <row r="60" spans="1:9" ht="12.65" customHeight="1" x14ac:dyDescent="0.2">
      <c r="A60" s="256"/>
      <c r="B60" s="85" t="s">
        <v>749</v>
      </c>
      <c r="C60" s="71">
        <v>380021</v>
      </c>
      <c r="D60" s="172"/>
      <c r="E60" s="326" t="s">
        <v>608</v>
      </c>
      <c r="F60" s="324">
        <v>443821</v>
      </c>
      <c r="G60" s="71"/>
      <c r="H60" s="326" t="s">
        <v>613</v>
      </c>
      <c r="I60" s="318">
        <v>439122</v>
      </c>
    </row>
    <row r="61" spans="1:9" ht="12.65" customHeight="1" x14ac:dyDescent="0.2">
      <c r="A61" s="256"/>
      <c r="B61" s="320" t="s">
        <v>614</v>
      </c>
      <c r="C61" s="318">
        <v>334013</v>
      </c>
      <c r="D61" s="172"/>
      <c r="E61" s="326" t="s">
        <v>610</v>
      </c>
      <c r="F61" s="324">
        <v>333592</v>
      </c>
      <c r="G61" s="71"/>
      <c r="H61" s="326" t="s">
        <v>616</v>
      </c>
      <c r="I61" s="318">
        <v>433774</v>
      </c>
    </row>
    <row r="62" spans="1:9" ht="12.65" customHeight="1" x14ac:dyDescent="0.2">
      <c r="A62" s="256"/>
      <c r="B62" s="320" t="s">
        <v>617</v>
      </c>
      <c r="C62" s="318">
        <v>304314</v>
      </c>
      <c r="D62" s="172"/>
      <c r="E62" s="326" t="s">
        <v>612</v>
      </c>
      <c r="F62" s="324">
        <v>468036</v>
      </c>
      <c r="G62" s="71"/>
      <c r="H62" s="326" t="s">
        <v>619</v>
      </c>
      <c r="I62" s="318">
        <v>437746</v>
      </c>
    </row>
    <row r="63" spans="1:9" ht="12.65" customHeight="1" x14ac:dyDescent="0.2">
      <c r="A63" s="256"/>
      <c r="B63" s="320" t="s">
        <v>620</v>
      </c>
      <c r="C63" s="318">
        <v>296257</v>
      </c>
      <c r="D63" s="172"/>
      <c r="E63" s="326" t="s">
        <v>615</v>
      </c>
      <c r="F63" s="324">
        <v>382146</v>
      </c>
      <c r="G63" s="71"/>
      <c r="H63" s="326" t="s">
        <v>622</v>
      </c>
      <c r="I63" s="318">
        <v>384934</v>
      </c>
    </row>
    <row r="64" spans="1:9" ht="12.65" customHeight="1" x14ac:dyDescent="0.2">
      <c r="A64" s="256"/>
      <c r="B64" s="320" t="s">
        <v>623</v>
      </c>
      <c r="C64" s="318">
        <v>304173</v>
      </c>
      <c r="D64" s="256"/>
      <c r="E64" s="326" t="s">
        <v>618</v>
      </c>
      <c r="F64" s="324">
        <v>450392</v>
      </c>
      <c r="G64" s="225"/>
      <c r="H64" s="326" t="s">
        <v>625</v>
      </c>
      <c r="I64" s="318">
        <v>445593</v>
      </c>
    </row>
    <row r="65" spans="1:12" ht="12.65" customHeight="1" x14ac:dyDescent="0.2">
      <c r="A65" s="256"/>
      <c r="B65" s="321" t="s">
        <v>507</v>
      </c>
      <c r="C65" s="322">
        <v>1618778</v>
      </c>
      <c r="D65" s="256"/>
      <c r="E65" s="326" t="s">
        <v>621</v>
      </c>
      <c r="F65" s="324">
        <v>428771</v>
      </c>
      <c r="G65" s="225"/>
      <c r="H65" s="326" t="s">
        <v>627</v>
      </c>
      <c r="I65" s="318">
        <v>423924</v>
      </c>
    </row>
    <row r="66" spans="1:12" ht="12.65" customHeight="1" x14ac:dyDescent="0.2">
      <c r="A66" s="256"/>
      <c r="B66" s="85" t="s">
        <v>476</v>
      </c>
      <c r="C66" s="366">
        <v>466120</v>
      </c>
      <c r="D66" s="256"/>
      <c r="E66" s="326" t="s">
        <v>624</v>
      </c>
      <c r="F66" s="324">
        <v>339405</v>
      </c>
      <c r="G66" s="225"/>
      <c r="H66" s="326" t="s">
        <v>629</v>
      </c>
      <c r="I66" s="318">
        <v>296966</v>
      </c>
    </row>
    <row r="67" spans="1:12" ht="12.65" customHeight="1" x14ac:dyDescent="0.2">
      <c r="A67" s="256"/>
      <c r="B67" s="321" t="s">
        <v>435</v>
      </c>
      <c r="C67" s="322">
        <v>471905</v>
      </c>
      <c r="D67" s="256"/>
      <c r="E67" s="326" t="s">
        <v>626</v>
      </c>
      <c r="F67" s="324">
        <v>473154</v>
      </c>
      <c r="G67" s="225"/>
      <c r="H67" s="326" t="s">
        <v>631</v>
      </c>
      <c r="I67" s="318">
        <v>349441</v>
      </c>
    </row>
    <row r="68" spans="1:12" ht="12.65" customHeight="1" x14ac:dyDescent="0.2">
      <c r="A68" s="67"/>
      <c r="B68" s="66"/>
      <c r="C68" s="67"/>
      <c r="D68" s="256"/>
      <c r="E68" s="326" t="s">
        <v>628</v>
      </c>
      <c r="F68" s="324">
        <v>375923</v>
      </c>
      <c r="G68" s="225"/>
      <c r="H68" s="321" t="s">
        <v>507</v>
      </c>
      <c r="I68" s="322">
        <v>6135833</v>
      </c>
    </row>
    <row r="69" spans="1:12" ht="12.65" customHeight="1" x14ac:dyDescent="0.2">
      <c r="A69" s="67"/>
      <c r="B69" s="66"/>
      <c r="C69" s="67"/>
      <c r="D69" s="256"/>
      <c r="E69" s="321" t="s">
        <v>630</v>
      </c>
      <c r="F69" s="328">
        <v>407063</v>
      </c>
      <c r="G69" s="67"/>
      <c r="H69" s="73"/>
      <c r="I69" s="74"/>
    </row>
    <row r="70" spans="1:12" x14ac:dyDescent="0.2">
      <c r="A70" s="67"/>
      <c r="B70" s="75"/>
      <c r="D70" s="67"/>
      <c r="E70" s="66"/>
      <c r="F70" s="67"/>
      <c r="G70" s="67"/>
      <c r="I70" s="74"/>
      <c r="L70" s="126"/>
    </row>
  </sheetData>
  <phoneticPr fontId="2"/>
  <pageMargins left="0.78740157480314965" right="0.78740157480314965" top="0.23622047244094491" bottom="0.27559055118110237" header="0.19685039370078741" footer="0.51181102362204722"/>
  <pageSetup paperSize="9" scale="87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>
    <tabColor theme="0"/>
  </sheetPr>
  <dimension ref="A1:I69"/>
  <sheetViews>
    <sheetView view="pageBreakPreview" zoomScale="130" zoomScaleNormal="100" zoomScaleSheetLayoutView="130" workbookViewId="0">
      <selection activeCell="E14" sqref="E14"/>
    </sheetView>
  </sheetViews>
  <sheetFormatPr defaultRowHeight="13" x14ac:dyDescent="0.2"/>
  <cols>
    <col min="1" max="1" width="2.6328125" customWidth="1"/>
    <col min="2" max="2" width="14.6328125" style="9" customWidth="1"/>
    <col min="3" max="3" width="14.6328125" style="83" customWidth="1"/>
    <col min="4" max="4" width="3.6328125" style="10" customWidth="1"/>
    <col min="5" max="5" width="14.6328125" style="9" customWidth="1"/>
    <col min="6" max="6" width="14.6328125" style="10" customWidth="1"/>
    <col min="7" max="7" width="3.6328125" style="10" customWidth="1"/>
    <col min="8" max="8" width="14.6328125" style="9" customWidth="1"/>
    <col min="9" max="9" width="14.6328125" style="10" customWidth="1"/>
  </cols>
  <sheetData>
    <row r="1" spans="1:9" x14ac:dyDescent="0.2">
      <c r="B1" s="66"/>
      <c r="C1" s="82"/>
      <c r="D1" s="67"/>
      <c r="E1" s="116"/>
      <c r="F1" s="67"/>
      <c r="G1" s="67"/>
      <c r="H1" s="66"/>
      <c r="I1" s="335" t="s">
        <v>994</v>
      </c>
    </row>
    <row r="2" spans="1:9" x14ac:dyDescent="0.2">
      <c r="B2" s="315"/>
      <c r="C2" s="331"/>
      <c r="D2" s="67"/>
      <c r="E2" s="315"/>
      <c r="F2" s="316"/>
      <c r="G2" s="67"/>
      <c r="H2" s="315"/>
      <c r="I2" s="316"/>
    </row>
    <row r="3" spans="1:9" x14ac:dyDescent="0.2">
      <c r="A3" s="329"/>
      <c r="B3" s="327" t="s">
        <v>30</v>
      </c>
      <c r="C3" s="327" t="s">
        <v>450</v>
      </c>
      <c r="D3" s="71"/>
      <c r="E3" s="68" t="s">
        <v>30</v>
      </c>
      <c r="F3" s="68" t="s">
        <v>450</v>
      </c>
      <c r="G3" s="71"/>
      <c r="H3" s="68" t="s">
        <v>30</v>
      </c>
      <c r="I3" s="68" t="s">
        <v>450</v>
      </c>
    </row>
    <row r="4" spans="1:9" x14ac:dyDescent="0.2">
      <c r="A4" s="329"/>
      <c r="B4" s="326" t="s">
        <v>632</v>
      </c>
      <c r="C4" s="330">
        <v>360513</v>
      </c>
      <c r="D4" s="71"/>
      <c r="E4" s="327" t="s">
        <v>423</v>
      </c>
      <c r="F4" s="71">
        <v>365029</v>
      </c>
      <c r="G4" s="71"/>
      <c r="H4" s="327" t="s">
        <v>750</v>
      </c>
      <c r="I4" s="71">
        <v>355024</v>
      </c>
    </row>
    <row r="5" spans="1:9" x14ac:dyDescent="0.2">
      <c r="A5" s="329"/>
      <c r="B5" s="326" t="s">
        <v>633</v>
      </c>
      <c r="C5" s="330">
        <v>409620</v>
      </c>
      <c r="D5" s="71"/>
      <c r="E5" s="326" t="s">
        <v>634</v>
      </c>
      <c r="F5" s="318">
        <v>289976</v>
      </c>
      <c r="G5" s="71"/>
      <c r="H5" s="326" t="s">
        <v>635</v>
      </c>
      <c r="I5" s="318">
        <v>273672</v>
      </c>
    </row>
    <row r="6" spans="1:9" x14ac:dyDescent="0.2">
      <c r="A6" s="329"/>
      <c r="B6" s="326" t="s">
        <v>636</v>
      </c>
      <c r="C6" s="330">
        <v>415523</v>
      </c>
      <c r="D6" s="71"/>
      <c r="E6" s="326" t="s">
        <v>637</v>
      </c>
      <c r="F6" s="318">
        <v>271238</v>
      </c>
      <c r="G6" s="71"/>
      <c r="H6" s="326" t="s">
        <v>638</v>
      </c>
      <c r="I6" s="318">
        <v>274495</v>
      </c>
    </row>
    <row r="7" spans="1:9" x14ac:dyDescent="0.2">
      <c r="A7" s="329"/>
      <c r="B7" s="326" t="s">
        <v>639</v>
      </c>
      <c r="C7" s="330">
        <v>298106</v>
      </c>
      <c r="D7" s="71"/>
      <c r="E7" s="326" t="s">
        <v>640</v>
      </c>
      <c r="F7" s="318">
        <v>382230</v>
      </c>
      <c r="G7" s="71"/>
      <c r="H7" s="321" t="s">
        <v>0</v>
      </c>
      <c r="I7" s="322">
        <v>903191</v>
      </c>
    </row>
    <row r="8" spans="1:9" x14ac:dyDescent="0.2">
      <c r="A8" s="329"/>
      <c r="B8" s="321" t="s">
        <v>0</v>
      </c>
      <c r="C8" s="333">
        <v>1483762</v>
      </c>
      <c r="D8" s="71"/>
      <c r="E8" s="326" t="s">
        <v>641</v>
      </c>
      <c r="F8" s="318">
        <v>263584</v>
      </c>
      <c r="G8" s="71"/>
      <c r="H8" s="327" t="s">
        <v>431</v>
      </c>
      <c r="I8" s="71">
        <v>358479</v>
      </c>
    </row>
    <row r="9" spans="1:9" x14ac:dyDescent="0.2">
      <c r="A9" s="329"/>
      <c r="B9" s="327" t="s">
        <v>643</v>
      </c>
      <c r="C9" s="332">
        <v>324969</v>
      </c>
      <c r="D9" s="71"/>
      <c r="E9" s="321" t="s">
        <v>0</v>
      </c>
      <c r="F9" s="322">
        <v>1572057</v>
      </c>
      <c r="G9" s="71"/>
      <c r="H9" s="326" t="s">
        <v>642</v>
      </c>
      <c r="I9" s="318">
        <v>337620</v>
      </c>
    </row>
    <row r="10" spans="1:9" x14ac:dyDescent="0.2">
      <c r="A10" s="329"/>
      <c r="B10" s="326" t="s">
        <v>646</v>
      </c>
      <c r="C10" s="330">
        <v>263468</v>
      </c>
      <c r="D10" s="71"/>
      <c r="E10" s="327" t="s">
        <v>644</v>
      </c>
      <c r="F10" s="71">
        <v>332373</v>
      </c>
      <c r="G10" s="71"/>
      <c r="H10" s="326" t="s">
        <v>645</v>
      </c>
      <c r="I10" s="318">
        <v>318969</v>
      </c>
    </row>
    <row r="11" spans="1:9" x14ac:dyDescent="0.2">
      <c r="A11" s="329"/>
      <c r="B11" s="326" t="s">
        <v>649</v>
      </c>
      <c r="C11" s="330">
        <v>274635</v>
      </c>
      <c r="D11" s="71"/>
      <c r="E11" s="326" t="s">
        <v>647</v>
      </c>
      <c r="F11" s="318">
        <v>404301</v>
      </c>
      <c r="G11" s="71"/>
      <c r="H11" s="326" t="s">
        <v>648</v>
      </c>
      <c r="I11" s="318">
        <v>326462</v>
      </c>
    </row>
    <row r="12" spans="1:9" x14ac:dyDescent="0.2">
      <c r="A12" s="329"/>
      <c r="B12" s="326" t="s">
        <v>651</v>
      </c>
      <c r="C12" s="330">
        <v>291544</v>
      </c>
      <c r="D12" s="71"/>
      <c r="E12" s="326" t="s">
        <v>650</v>
      </c>
      <c r="F12" s="318">
        <v>360380</v>
      </c>
      <c r="G12" s="71"/>
      <c r="H12" s="321" t="s">
        <v>0</v>
      </c>
      <c r="I12" s="322">
        <v>1341530</v>
      </c>
    </row>
    <row r="13" spans="1:9" x14ac:dyDescent="0.2">
      <c r="A13" s="329"/>
      <c r="B13" s="321" t="s">
        <v>0</v>
      </c>
      <c r="C13" s="333">
        <v>1154616</v>
      </c>
      <c r="D13" s="71"/>
      <c r="E13" s="326" t="s">
        <v>652</v>
      </c>
      <c r="F13" s="318">
        <v>309603</v>
      </c>
      <c r="G13" s="71"/>
      <c r="H13" s="327" t="s">
        <v>477</v>
      </c>
      <c r="I13" s="71">
        <v>268756</v>
      </c>
    </row>
    <row r="14" spans="1:9" x14ac:dyDescent="0.2">
      <c r="A14" s="329"/>
      <c r="B14" s="327" t="s">
        <v>654</v>
      </c>
      <c r="C14" s="332">
        <v>391248</v>
      </c>
      <c r="D14" s="71"/>
      <c r="E14" s="326" t="s">
        <v>653</v>
      </c>
      <c r="F14" s="318">
        <v>242709</v>
      </c>
      <c r="G14" s="71"/>
      <c r="H14" s="326" t="s">
        <v>656</v>
      </c>
      <c r="I14" s="318">
        <v>295369</v>
      </c>
    </row>
    <row r="15" spans="1:9" x14ac:dyDescent="0.2">
      <c r="A15" s="329"/>
      <c r="B15" s="326" t="s">
        <v>657</v>
      </c>
      <c r="C15" s="330">
        <v>265580</v>
      </c>
      <c r="D15" s="71"/>
      <c r="E15" s="326" t="s">
        <v>655</v>
      </c>
      <c r="F15" s="318">
        <v>295128</v>
      </c>
      <c r="G15" s="71"/>
      <c r="H15" s="326" t="s">
        <v>659</v>
      </c>
      <c r="I15" s="318">
        <v>317286</v>
      </c>
    </row>
    <row r="16" spans="1:9" x14ac:dyDescent="0.2">
      <c r="A16" s="329"/>
      <c r="B16" s="326" t="s">
        <v>660</v>
      </c>
      <c r="C16" s="330">
        <v>354764</v>
      </c>
      <c r="D16" s="71"/>
      <c r="E16" s="326" t="s">
        <v>658</v>
      </c>
      <c r="F16" s="318">
        <v>382884</v>
      </c>
      <c r="G16" s="71"/>
      <c r="H16" s="326" t="s">
        <v>661</v>
      </c>
      <c r="I16" s="318">
        <v>295806</v>
      </c>
    </row>
    <row r="17" spans="1:9" x14ac:dyDescent="0.2">
      <c r="A17" s="329"/>
      <c r="B17" s="326" t="s">
        <v>662</v>
      </c>
      <c r="C17" s="330">
        <v>397654</v>
      </c>
      <c r="D17" s="71"/>
      <c r="E17" s="321" t="s">
        <v>0</v>
      </c>
      <c r="F17" s="322">
        <v>2327378</v>
      </c>
      <c r="G17" s="71"/>
      <c r="H17" s="321" t="s">
        <v>0</v>
      </c>
      <c r="I17" s="322">
        <v>1177217</v>
      </c>
    </row>
    <row r="18" spans="1:9" x14ac:dyDescent="0.2">
      <c r="A18" s="329"/>
      <c r="B18" s="326" t="s">
        <v>663</v>
      </c>
      <c r="C18" s="330">
        <v>239087</v>
      </c>
      <c r="D18" s="71"/>
      <c r="E18" s="327" t="s">
        <v>748</v>
      </c>
      <c r="F18" s="71">
        <v>357523</v>
      </c>
      <c r="G18" s="71"/>
      <c r="H18" s="327"/>
      <c r="I18" s="71"/>
    </row>
    <row r="19" spans="1:9" x14ac:dyDescent="0.2">
      <c r="A19" s="329"/>
      <c r="B19" s="326" t="s">
        <v>665</v>
      </c>
      <c r="C19" s="330">
        <v>460989</v>
      </c>
      <c r="D19" s="71"/>
      <c r="E19" s="326" t="s">
        <v>664</v>
      </c>
      <c r="F19" s="318">
        <v>284450</v>
      </c>
      <c r="G19" s="71"/>
      <c r="H19" s="327" t="s">
        <v>667</v>
      </c>
      <c r="I19" s="71">
        <v>105605923</v>
      </c>
    </row>
    <row r="20" spans="1:9" x14ac:dyDescent="0.2">
      <c r="A20" s="329"/>
      <c r="B20" s="321" t="s">
        <v>0</v>
      </c>
      <c r="C20" s="333">
        <v>2109322</v>
      </c>
      <c r="D20" s="71"/>
      <c r="E20" s="326" t="s">
        <v>666</v>
      </c>
      <c r="F20" s="318">
        <v>256746</v>
      </c>
      <c r="G20" s="71"/>
      <c r="H20" s="334"/>
      <c r="I20" s="72"/>
    </row>
    <row r="21" spans="1:9" x14ac:dyDescent="0.2">
      <c r="A21" s="329"/>
      <c r="B21" s="327" t="s">
        <v>424</v>
      </c>
      <c r="C21" s="332">
        <v>428571</v>
      </c>
      <c r="D21" s="71"/>
      <c r="E21" s="326" t="s">
        <v>668</v>
      </c>
      <c r="F21" s="318">
        <v>245820</v>
      </c>
      <c r="G21" s="69"/>
      <c r="H21" s="67"/>
      <c r="I21" s="67"/>
    </row>
    <row r="22" spans="1:9" x14ac:dyDescent="0.2">
      <c r="A22" s="329"/>
      <c r="B22" s="326" t="s">
        <v>669</v>
      </c>
      <c r="C22" s="330">
        <v>448389</v>
      </c>
      <c r="D22" s="71"/>
      <c r="E22" s="321" t="s">
        <v>0</v>
      </c>
      <c r="F22" s="322">
        <v>1144539</v>
      </c>
      <c r="G22" s="69"/>
      <c r="H22" s="67"/>
      <c r="I22" s="67"/>
    </row>
    <row r="23" spans="1:9" x14ac:dyDescent="0.2">
      <c r="A23" s="329"/>
      <c r="B23" s="326" t="s">
        <v>670</v>
      </c>
      <c r="C23" s="330">
        <v>369647</v>
      </c>
      <c r="D23" s="71"/>
      <c r="E23" s="327" t="s">
        <v>470</v>
      </c>
      <c r="F23" s="71">
        <v>363085</v>
      </c>
      <c r="G23" s="69"/>
      <c r="H23" s="67"/>
      <c r="I23" s="67"/>
    </row>
    <row r="24" spans="1:9" x14ac:dyDescent="0.2">
      <c r="A24" s="329"/>
      <c r="B24" s="326" t="s">
        <v>672</v>
      </c>
      <c r="C24" s="330">
        <v>409505</v>
      </c>
      <c r="D24" s="71"/>
      <c r="E24" s="326" t="s">
        <v>671</v>
      </c>
      <c r="F24" s="318">
        <v>261422</v>
      </c>
      <c r="G24" s="69"/>
      <c r="H24" s="67"/>
      <c r="I24" s="67"/>
    </row>
    <row r="25" spans="1:9" x14ac:dyDescent="0.2">
      <c r="A25" s="329"/>
      <c r="B25" s="326" t="s">
        <v>673</v>
      </c>
      <c r="C25" s="330">
        <v>433303</v>
      </c>
      <c r="D25" s="71"/>
      <c r="E25" s="321" t="s">
        <v>0</v>
      </c>
      <c r="F25" s="322">
        <v>624507</v>
      </c>
      <c r="G25" s="69"/>
      <c r="H25" s="67"/>
      <c r="I25" s="67"/>
    </row>
    <row r="26" spans="1:9" x14ac:dyDescent="0.2">
      <c r="A26" s="329"/>
      <c r="B26" s="326" t="s">
        <v>674</v>
      </c>
      <c r="C26" s="330">
        <v>392523</v>
      </c>
      <c r="D26" s="71"/>
      <c r="E26" s="327" t="s">
        <v>743</v>
      </c>
      <c r="F26" s="71">
        <v>313734</v>
      </c>
      <c r="G26" s="69"/>
      <c r="H26" s="67"/>
      <c r="I26" s="67"/>
    </row>
    <row r="27" spans="1:9" x14ac:dyDescent="0.2">
      <c r="A27" s="329"/>
      <c r="B27" s="326" t="s">
        <v>675</v>
      </c>
      <c r="C27" s="330">
        <v>383358</v>
      </c>
      <c r="D27" s="71"/>
      <c r="E27" s="326" t="s">
        <v>676</v>
      </c>
      <c r="F27" s="318">
        <v>259224</v>
      </c>
      <c r="G27" s="69"/>
      <c r="H27" s="67"/>
      <c r="I27" s="67"/>
    </row>
    <row r="28" spans="1:9" x14ac:dyDescent="0.2">
      <c r="A28" s="329"/>
      <c r="B28" s="326" t="s">
        <v>677</v>
      </c>
      <c r="C28" s="330">
        <v>338174</v>
      </c>
      <c r="D28" s="71"/>
      <c r="E28" s="326" t="s">
        <v>678</v>
      </c>
      <c r="F28" s="318">
        <v>240609</v>
      </c>
      <c r="G28" s="69"/>
      <c r="H28" s="67"/>
      <c r="I28" s="67"/>
    </row>
    <row r="29" spans="1:9" x14ac:dyDescent="0.2">
      <c r="A29" s="329"/>
      <c r="B29" s="326" t="s">
        <v>679</v>
      </c>
      <c r="C29" s="330">
        <v>457199</v>
      </c>
      <c r="D29" s="71"/>
      <c r="E29" s="321" t="s">
        <v>0</v>
      </c>
      <c r="F29" s="322">
        <v>813567</v>
      </c>
      <c r="G29" s="69"/>
      <c r="H29" s="67"/>
      <c r="I29" s="67"/>
    </row>
    <row r="30" spans="1:9" x14ac:dyDescent="0.2">
      <c r="A30" s="329"/>
      <c r="B30" s="326" t="s">
        <v>680</v>
      </c>
      <c r="C30" s="330">
        <v>321862</v>
      </c>
      <c r="D30" s="71"/>
      <c r="E30" s="327" t="s">
        <v>681</v>
      </c>
      <c r="F30" s="71">
        <v>386342</v>
      </c>
      <c r="G30" s="69"/>
      <c r="H30" s="67"/>
      <c r="I30" s="67"/>
    </row>
    <row r="31" spans="1:9" x14ac:dyDescent="0.2">
      <c r="A31" s="329"/>
      <c r="B31" s="326" t="s">
        <v>682</v>
      </c>
      <c r="C31" s="330">
        <v>399665</v>
      </c>
      <c r="D31" s="71"/>
      <c r="E31" s="326" t="s">
        <v>683</v>
      </c>
      <c r="F31" s="318">
        <v>249832</v>
      </c>
      <c r="G31" s="69"/>
      <c r="H31" s="67"/>
      <c r="I31" s="67"/>
    </row>
    <row r="32" spans="1:9" x14ac:dyDescent="0.2">
      <c r="A32" s="329"/>
      <c r="B32" s="326" t="s">
        <v>684</v>
      </c>
      <c r="C32" s="330">
        <v>340487</v>
      </c>
      <c r="D32" s="71"/>
      <c r="E32" s="326" t="s">
        <v>685</v>
      </c>
      <c r="F32" s="318">
        <v>260797</v>
      </c>
      <c r="G32" s="69"/>
      <c r="H32" s="67"/>
      <c r="I32" s="67"/>
    </row>
    <row r="33" spans="1:9" x14ac:dyDescent="0.2">
      <c r="A33" s="329"/>
      <c r="B33" s="326" t="s">
        <v>686</v>
      </c>
      <c r="C33" s="330">
        <v>401836</v>
      </c>
      <c r="D33" s="71"/>
      <c r="E33" s="326" t="s">
        <v>687</v>
      </c>
      <c r="F33" s="318">
        <v>247534</v>
      </c>
      <c r="G33" s="69"/>
      <c r="H33" s="67"/>
      <c r="I33" s="67"/>
    </row>
    <row r="34" spans="1:9" x14ac:dyDescent="0.2">
      <c r="A34" s="329"/>
      <c r="B34" s="326" t="s">
        <v>688</v>
      </c>
      <c r="C34" s="330">
        <v>423166</v>
      </c>
      <c r="D34" s="71"/>
      <c r="E34" s="321" t="s">
        <v>0</v>
      </c>
      <c r="F34" s="322">
        <v>1144505</v>
      </c>
      <c r="G34" s="69"/>
      <c r="H34" s="67"/>
      <c r="I34" s="67"/>
    </row>
    <row r="35" spans="1:9" x14ac:dyDescent="0.2">
      <c r="A35" s="329"/>
      <c r="B35" s="326" t="s">
        <v>689</v>
      </c>
      <c r="C35" s="330">
        <v>391580</v>
      </c>
      <c r="D35" s="71"/>
      <c r="E35" s="327" t="s">
        <v>446</v>
      </c>
      <c r="F35" s="71">
        <v>311398</v>
      </c>
      <c r="G35" s="69"/>
      <c r="H35" s="67"/>
      <c r="I35" s="67"/>
    </row>
    <row r="36" spans="1:9" x14ac:dyDescent="0.2">
      <c r="A36" s="329"/>
      <c r="B36" s="326" t="s">
        <v>690</v>
      </c>
      <c r="C36" s="330">
        <v>327383</v>
      </c>
      <c r="D36" s="71"/>
      <c r="E36" s="326" t="s">
        <v>691</v>
      </c>
      <c r="F36" s="318">
        <v>288445</v>
      </c>
      <c r="G36" s="69"/>
      <c r="H36" s="67"/>
      <c r="I36" s="67"/>
    </row>
    <row r="37" spans="1:9" x14ac:dyDescent="0.2">
      <c r="A37" s="329"/>
      <c r="B37" s="326" t="s">
        <v>692</v>
      </c>
      <c r="C37" s="330">
        <v>331274</v>
      </c>
      <c r="D37" s="71"/>
      <c r="E37" s="321" t="s">
        <v>0</v>
      </c>
      <c r="F37" s="322">
        <v>599843</v>
      </c>
      <c r="G37" s="69"/>
      <c r="H37" s="67"/>
      <c r="I37" s="67"/>
    </row>
    <row r="38" spans="1:9" x14ac:dyDescent="0.2">
      <c r="A38" s="329"/>
      <c r="B38" s="326" t="s">
        <v>693</v>
      </c>
      <c r="C38" s="330">
        <v>435613</v>
      </c>
      <c r="D38" s="71"/>
      <c r="E38" s="327" t="s">
        <v>695</v>
      </c>
      <c r="F38" s="71">
        <v>454816</v>
      </c>
      <c r="G38" s="69"/>
      <c r="H38" s="67"/>
      <c r="I38" s="67"/>
    </row>
    <row r="39" spans="1:9" x14ac:dyDescent="0.2">
      <c r="A39" s="329"/>
      <c r="B39" s="326" t="s">
        <v>694</v>
      </c>
      <c r="C39" s="330">
        <v>305759</v>
      </c>
      <c r="D39" s="71"/>
      <c r="E39" s="326" t="s">
        <v>696</v>
      </c>
      <c r="F39" s="318">
        <v>450696</v>
      </c>
      <c r="G39" s="69"/>
      <c r="H39" s="67"/>
      <c r="I39" s="67"/>
    </row>
    <row r="40" spans="1:9" x14ac:dyDescent="0.2">
      <c r="A40" s="329"/>
      <c r="B40" s="321" t="s">
        <v>0</v>
      </c>
      <c r="C40" s="333">
        <v>7339294</v>
      </c>
      <c r="D40" s="71"/>
      <c r="E40" s="326" t="s">
        <v>698</v>
      </c>
      <c r="F40" s="318">
        <v>444494</v>
      </c>
      <c r="G40" s="69"/>
      <c r="H40" s="67"/>
      <c r="I40" s="67"/>
    </row>
    <row r="41" spans="1:9" x14ac:dyDescent="0.2">
      <c r="A41" s="329"/>
      <c r="B41" s="327" t="s">
        <v>697</v>
      </c>
      <c r="C41" s="332">
        <v>394659</v>
      </c>
      <c r="D41" s="71"/>
      <c r="E41" s="326" t="s">
        <v>700</v>
      </c>
      <c r="F41" s="318">
        <v>370348</v>
      </c>
      <c r="G41" s="69"/>
      <c r="H41" s="67"/>
      <c r="I41" s="67"/>
    </row>
    <row r="42" spans="1:9" x14ac:dyDescent="0.2">
      <c r="A42" s="329"/>
      <c r="B42" s="326" t="s">
        <v>699</v>
      </c>
      <c r="C42" s="330">
        <v>386758</v>
      </c>
      <c r="D42" s="71"/>
      <c r="E42" s="326" t="s">
        <v>702</v>
      </c>
      <c r="F42" s="318">
        <v>455936</v>
      </c>
      <c r="G42" s="69"/>
      <c r="H42" s="67"/>
      <c r="I42" s="67"/>
    </row>
    <row r="43" spans="1:9" x14ac:dyDescent="0.2">
      <c r="A43" s="329"/>
      <c r="B43" s="326" t="s">
        <v>701</v>
      </c>
      <c r="C43" s="330">
        <v>316372</v>
      </c>
      <c r="D43" s="71"/>
      <c r="E43" s="326" t="s">
        <v>704</v>
      </c>
      <c r="F43" s="318">
        <v>375725</v>
      </c>
      <c r="G43" s="69"/>
      <c r="H43" s="67"/>
      <c r="I43" s="67"/>
    </row>
    <row r="44" spans="1:9" x14ac:dyDescent="0.2">
      <c r="A44" s="329"/>
      <c r="B44" s="326" t="s">
        <v>703</v>
      </c>
      <c r="C44" s="330">
        <v>422281</v>
      </c>
      <c r="D44" s="71"/>
      <c r="E44" s="326" t="s">
        <v>706</v>
      </c>
      <c r="F44" s="318">
        <v>289842</v>
      </c>
      <c r="G44" s="69"/>
      <c r="H44" s="67"/>
      <c r="I44" s="67"/>
    </row>
    <row r="45" spans="1:9" x14ac:dyDescent="0.2">
      <c r="A45" s="329"/>
      <c r="B45" s="326" t="s">
        <v>705</v>
      </c>
      <c r="C45" s="330">
        <v>369452</v>
      </c>
      <c r="D45" s="71"/>
      <c r="E45" s="326" t="s">
        <v>708</v>
      </c>
      <c r="F45" s="318">
        <v>350215</v>
      </c>
      <c r="G45" s="69"/>
      <c r="H45" s="67"/>
      <c r="I45" s="67"/>
    </row>
    <row r="46" spans="1:9" x14ac:dyDescent="0.2">
      <c r="A46" s="329"/>
      <c r="B46" s="326" t="s">
        <v>707</v>
      </c>
      <c r="C46" s="330">
        <v>466288</v>
      </c>
      <c r="D46" s="71"/>
      <c r="E46" s="326" t="s">
        <v>710</v>
      </c>
      <c r="F46" s="318">
        <v>381259</v>
      </c>
      <c r="G46" s="69"/>
      <c r="H46" s="67"/>
      <c r="I46" s="67"/>
    </row>
    <row r="47" spans="1:9" x14ac:dyDescent="0.2">
      <c r="A47" s="329"/>
      <c r="B47" s="326" t="s">
        <v>709</v>
      </c>
      <c r="C47" s="330">
        <v>443003</v>
      </c>
      <c r="D47" s="71"/>
      <c r="E47" s="326" t="s">
        <v>712</v>
      </c>
      <c r="F47" s="318">
        <v>409313</v>
      </c>
      <c r="G47" s="69"/>
      <c r="H47" s="67"/>
      <c r="I47" s="67"/>
    </row>
    <row r="48" spans="1:9" x14ac:dyDescent="0.2">
      <c r="A48" s="329"/>
      <c r="B48" s="326" t="s">
        <v>711</v>
      </c>
      <c r="C48" s="330">
        <v>387902</v>
      </c>
      <c r="D48" s="71"/>
      <c r="E48" s="326" t="s">
        <v>714</v>
      </c>
      <c r="F48" s="318">
        <v>257694</v>
      </c>
      <c r="G48" s="69"/>
      <c r="H48" s="67"/>
      <c r="I48" s="67"/>
    </row>
    <row r="49" spans="1:9" x14ac:dyDescent="0.2">
      <c r="A49" s="329"/>
      <c r="B49" s="326" t="s">
        <v>713</v>
      </c>
      <c r="C49" s="330">
        <v>364520</v>
      </c>
      <c r="D49" s="71"/>
      <c r="E49" s="321" t="s">
        <v>0</v>
      </c>
      <c r="F49" s="322">
        <v>4240338</v>
      </c>
      <c r="G49" s="69"/>
      <c r="H49" s="67"/>
      <c r="I49" s="67"/>
    </row>
    <row r="50" spans="1:9" x14ac:dyDescent="0.2">
      <c r="A50" s="329"/>
      <c r="B50" s="326" t="s">
        <v>715</v>
      </c>
      <c r="C50" s="330">
        <v>348726</v>
      </c>
      <c r="D50" s="71"/>
      <c r="E50" s="327" t="s">
        <v>425</v>
      </c>
      <c r="F50" s="71">
        <v>334499</v>
      </c>
      <c r="G50" s="69"/>
      <c r="H50" s="67"/>
      <c r="I50" s="67"/>
    </row>
    <row r="51" spans="1:9" x14ac:dyDescent="0.2">
      <c r="A51" s="329"/>
      <c r="B51" s="326" t="s">
        <v>716</v>
      </c>
      <c r="C51" s="330">
        <v>399999</v>
      </c>
      <c r="D51" s="71"/>
      <c r="E51" s="326" t="s">
        <v>754</v>
      </c>
      <c r="F51" s="318">
        <v>342017</v>
      </c>
      <c r="G51" s="69"/>
      <c r="H51" s="67"/>
      <c r="I51" s="67"/>
    </row>
    <row r="52" spans="1:9" x14ac:dyDescent="0.2">
      <c r="A52" s="329"/>
      <c r="B52" s="326" t="s">
        <v>717</v>
      </c>
      <c r="C52" s="330">
        <v>285696</v>
      </c>
      <c r="D52" s="71"/>
      <c r="E52" s="321" t="s">
        <v>0</v>
      </c>
      <c r="F52" s="322">
        <v>676516</v>
      </c>
      <c r="G52" s="69"/>
      <c r="H52" s="67"/>
      <c r="I52" s="67"/>
    </row>
    <row r="53" spans="1:9" x14ac:dyDescent="0.2">
      <c r="A53" s="329"/>
      <c r="B53" s="321" t="s">
        <v>0</v>
      </c>
      <c r="C53" s="333">
        <v>4585656</v>
      </c>
      <c r="D53" s="71"/>
      <c r="E53" s="327" t="s">
        <v>720</v>
      </c>
      <c r="F53" s="71">
        <v>335225</v>
      </c>
      <c r="G53" s="69"/>
      <c r="H53" s="67"/>
      <c r="I53" s="67"/>
    </row>
    <row r="54" spans="1:9" x14ac:dyDescent="0.2">
      <c r="A54" s="329"/>
      <c r="B54" s="327" t="s">
        <v>718</v>
      </c>
      <c r="C54" s="332">
        <v>395731</v>
      </c>
      <c r="D54" s="71"/>
      <c r="E54" s="326" t="s">
        <v>722</v>
      </c>
      <c r="F54" s="318">
        <v>294078</v>
      </c>
      <c r="G54" s="69"/>
      <c r="H54" s="67"/>
      <c r="I54" s="67"/>
    </row>
    <row r="55" spans="1:9" x14ac:dyDescent="0.2">
      <c r="A55" s="329"/>
      <c r="B55" s="326" t="s">
        <v>719</v>
      </c>
      <c r="C55" s="330">
        <v>384698</v>
      </c>
      <c r="D55" s="71"/>
      <c r="E55" s="326" t="s">
        <v>723</v>
      </c>
      <c r="F55" s="318">
        <v>237112</v>
      </c>
      <c r="G55" s="69"/>
      <c r="H55" s="67"/>
      <c r="I55" s="67"/>
    </row>
    <row r="56" spans="1:9" x14ac:dyDescent="0.2">
      <c r="A56" s="329"/>
      <c r="B56" s="326" t="s">
        <v>721</v>
      </c>
      <c r="C56" s="330">
        <v>356093</v>
      </c>
      <c r="D56" s="71"/>
      <c r="E56" s="326" t="s">
        <v>724</v>
      </c>
      <c r="F56" s="318">
        <v>250799</v>
      </c>
      <c r="G56" s="69"/>
      <c r="H56" s="67"/>
      <c r="I56" s="67"/>
    </row>
    <row r="57" spans="1:9" x14ac:dyDescent="0.2">
      <c r="A57" s="329"/>
      <c r="B57" s="321" t="s">
        <v>0</v>
      </c>
      <c r="C57" s="333">
        <v>1136522</v>
      </c>
      <c r="D57" s="71"/>
      <c r="E57" s="321" t="s">
        <v>0</v>
      </c>
      <c r="F57" s="322">
        <v>1117214</v>
      </c>
      <c r="G57" s="69"/>
      <c r="H57" s="67"/>
      <c r="I57" s="67"/>
    </row>
    <row r="58" spans="1:9" x14ac:dyDescent="0.2">
      <c r="A58" s="329"/>
      <c r="B58" s="327" t="s">
        <v>725</v>
      </c>
      <c r="C58" s="332">
        <v>308686</v>
      </c>
      <c r="D58" s="71"/>
      <c r="E58" s="327" t="s">
        <v>727</v>
      </c>
      <c r="F58" s="71">
        <v>421917</v>
      </c>
      <c r="G58" s="69"/>
      <c r="H58" s="67"/>
      <c r="I58" s="67"/>
    </row>
    <row r="59" spans="1:9" x14ac:dyDescent="0.2">
      <c r="A59" s="329"/>
      <c r="B59" s="326" t="s">
        <v>726</v>
      </c>
      <c r="C59" s="330">
        <v>243617</v>
      </c>
      <c r="D59" s="71"/>
      <c r="E59" s="326" t="s">
        <v>729</v>
      </c>
      <c r="F59" s="318">
        <v>314928</v>
      </c>
      <c r="G59" s="69"/>
      <c r="H59" s="67"/>
      <c r="I59" s="67"/>
    </row>
    <row r="60" spans="1:9" x14ac:dyDescent="0.2">
      <c r="A60" s="329"/>
      <c r="B60" s="326" t="s">
        <v>728</v>
      </c>
      <c r="C60" s="330">
        <v>251211</v>
      </c>
      <c r="D60" s="71"/>
      <c r="E60" s="326" t="s">
        <v>730</v>
      </c>
      <c r="F60" s="318">
        <v>315934</v>
      </c>
      <c r="G60" s="69"/>
      <c r="H60" s="67"/>
      <c r="I60" s="67"/>
    </row>
    <row r="61" spans="1:9" x14ac:dyDescent="0.2">
      <c r="A61" s="329"/>
      <c r="B61" s="321" t="s">
        <v>0</v>
      </c>
      <c r="C61" s="333">
        <v>803514</v>
      </c>
      <c r="D61" s="71"/>
      <c r="E61" s="326" t="s">
        <v>732</v>
      </c>
      <c r="F61" s="318">
        <v>405541</v>
      </c>
      <c r="G61" s="69"/>
      <c r="H61" s="67"/>
      <c r="I61" s="67"/>
    </row>
    <row r="62" spans="1:9" x14ac:dyDescent="0.2">
      <c r="A62" s="329"/>
      <c r="B62" s="327" t="s">
        <v>731</v>
      </c>
      <c r="C62" s="332">
        <v>231343</v>
      </c>
      <c r="D62" s="71"/>
      <c r="E62" s="321" t="s">
        <v>0</v>
      </c>
      <c r="F62" s="322">
        <v>1458320</v>
      </c>
      <c r="G62" s="69"/>
      <c r="H62" s="67"/>
      <c r="I62" s="67"/>
    </row>
    <row r="63" spans="1:9" x14ac:dyDescent="0.2">
      <c r="A63" s="329"/>
      <c r="B63" s="326" t="s">
        <v>733</v>
      </c>
      <c r="C63" s="330">
        <v>234731</v>
      </c>
      <c r="D63" s="71"/>
      <c r="E63" s="327" t="s">
        <v>735</v>
      </c>
      <c r="F63" s="71">
        <v>386155</v>
      </c>
      <c r="G63" s="69"/>
      <c r="H63" s="67"/>
      <c r="I63" s="67"/>
    </row>
    <row r="64" spans="1:9" x14ac:dyDescent="0.2">
      <c r="A64" s="329"/>
      <c r="B64" s="321" t="s">
        <v>0</v>
      </c>
      <c r="C64" s="333">
        <v>466074</v>
      </c>
      <c r="D64" s="225"/>
      <c r="E64" s="326" t="s">
        <v>737</v>
      </c>
      <c r="F64" s="318">
        <v>268586</v>
      </c>
      <c r="G64" s="67"/>
      <c r="H64" s="67"/>
      <c r="I64" s="67"/>
    </row>
    <row r="65" spans="1:9" x14ac:dyDescent="0.2">
      <c r="A65" s="329"/>
      <c r="B65" s="327" t="s">
        <v>734</v>
      </c>
      <c r="C65" s="332">
        <v>268753</v>
      </c>
      <c r="D65" s="225"/>
      <c r="E65" s="326" t="s">
        <v>738</v>
      </c>
      <c r="F65" s="318">
        <v>302678</v>
      </c>
      <c r="G65" s="67"/>
      <c r="H65" s="67"/>
      <c r="I65" s="67"/>
    </row>
    <row r="66" spans="1:9" x14ac:dyDescent="0.2">
      <c r="A66" s="329"/>
      <c r="B66" s="326" t="s">
        <v>736</v>
      </c>
      <c r="C66" s="330">
        <v>292277</v>
      </c>
      <c r="D66" s="225"/>
      <c r="E66" s="321" t="s">
        <v>0</v>
      </c>
      <c r="F66" s="322">
        <v>957419</v>
      </c>
      <c r="G66" s="67"/>
      <c r="H66" s="67"/>
      <c r="I66" s="67"/>
    </row>
    <row r="67" spans="1:9" x14ac:dyDescent="0.2">
      <c r="A67" s="329"/>
      <c r="B67" s="321" t="s">
        <v>0</v>
      </c>
      <c r="C67" s="333">
        <v>561030</v>
      </c>
      <c r="D67" s="67"/>
      <c r="G67" s="67"/>
      <c r="H67" s="67"/>
      <c r="I67" s="67"/>
    </row>
    <row r="68" spans="1:9" x14ac:dyDescent="0.2">
      <c r="D68" s="67"/>
      <c r="G68" s="67"/>
      <c r="H68" s="10"/>
    </row>
    <row r="69" spans="1:9" x14ac:dyDescent="0.2">
      <c r="D69" s="67"/>
      <c r="G69" s="67"/>
    </row>
  </sheetData>
  <phoneticPr fontId="2"/>
  <pageMargins left="0.78740157480314965" right="0.78740157480314965" top="0.23622047244094491" bottom="0.27559055118110237" header="0.19685039370078741" footer="0.51181102362204722"/>
  <pageSetup paperSize="9" scale="87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22">
    <tabColor theme="0"/>
  </sheetPr>
  <dimension ref="A1:AA75"/>
  <sheetViews>
    <sheetView view="pageBreakPreview" topLeftCell="H10" zoomScale="98" zoomScaleNormal="90" zoomScaleSheetLayoutView="98" workbookViewId="0">
      <selection activeCell="AA63" sqref="AA63"/>
    </sheetView>
  </sheetViews>
  <sheetFormatPr defaultColWidth="9" defaultRowHeight="13" x14ac:dyDescent="0.2"/>
  <cols>
    <col min="1" max="1" width="4.1796875" style="92" customWidth="1"/>
    <col min="2" max="2" width="13.08984375" style="91" customWidth="1"/>
    <col min="3" max="3" width="9" style="92"/>
    <col min="4" max="4" width="8.81640625" style="92" customWidth="1"/>
    <col min="5" max="5" width="3.6328125" style="92" customWidth="1"/>
    <col min="6" max="6" width="4.1796875" style="92" customWidth="1"/>
    <col min="7" max="7" width="13.08984375" style="91" customWidth="1"/>
    <col min="8" max="8" width="9" style="92"/>
    <col min="9" max="9" width="8.81640625" style="92" customWidth="1"/>
    <col min="10" max="10" width="3.6328125" style="92" customWidth="1"/>
    <col min="11" max="11" width="4.1796875" style="92" customWidth="1"/>
    <col min="12" max="12" width="13.08984375" style="91" customWidth="1"/>
    <col min="13" max="13" width="9" style="92"/>
    <col min="14" max="14" width="8.81640625" style="92" customWidth="1"/>
    <col min="15" max="15" width="3.6328125" style="92" customWidth="1"/>
    <col min="16" max="16" width="4.1796875" style="92" customWidth="1"/>
    <col min="17" max="17" width="13.08984375" style="91" customWidth="1"/>
    <col min="18" max="18" width="9" style="92"/>
    <col min="19" max="19" width="8.81640625" style="92" customWidth="1"/>
    <col min="20" max="20" width="3.6328125" style="92" customWidth="1"/>
    <col min="21" max="21" width="4.1796875" style="92" customWidth="1"/>
    <col min="22" max="22" width="13.08984375" style="91" customWidth="1"/>
    <col min="23" max="23" width="9" style="92"/>
    <col min="24" max="24" width="8.81640625" style="92" customWidth="1"/>
    <col min="25" max="16384" width="9" style="10"/>
  </cols>
  <sheetData>
    <row r="1" spans="1:24" ht="19.5" customHeight="1" x14ac:dyDescent="0.2">
      <c r="A1" s="93" t="s">
        <v>10</v>
      </c>
    </row>
    <row r="2" spans="1:24" ht="20.149999999999999" customHeight="1" x14ac:dyDescent="0.2">
      <c r="A2" s="93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268" t="s">
        <v>994</v>
      </c>
      <c r="O2" s="87"/>
      <c r="P2" s="87"/>
      <c r="Q2" s="87"/>
      <c r="R2" s="87"/>
      <c r="S2" s="87"/>
      <c r="T2" s="87"/>
      <c r="U2" s="87"/>
      <c r="V2" s="87"/>
      <c r="W2" s="87"/>
      <c r="X2" s="269" t="s">
        <v>994</v>
      </c>
    </row>
    <row r="3" spans="1:24" x14ac:dyDescent="0.2">
      <c r="A3" s="87"/>
      <c r="B3" s="88"/>
      <c r="C3" s="87"/>
      <c r="D3" s="87"/>
      <c r="E3" s="87"/>
      <c r="F3" s="87"/>
      <c r="G3" s="88"/>
      <c r="H3" s="87"/>
      <c r="I3" s="87"/>
      <c r="J3" s="87"/>
      <c r="K3" s="87"/>
      <c r="L3" s="88"/>
      <c r="M3" s="87"/>
      <c r="N3" s="87"/>
      <c r="O3" s="87"/>
      <c r="P3" s="87"/>
      <c r="Q3" s="88"/>
      <c r="R3" s="87"/>
      <c r="S3" s="87"/>
      <c r="T3" s="87"/>
      <c r="U3" s="87"/>
      <c r="V3" s="88"/>
      <c r="W3" s="87"/>
      <c r="X3" s="87"/>
    </row>
    <row r="4" spans="1:24" ht="24.75" customHeight="1" x14ac:dyDescent="0.2">
      <c r="A4" s="89" t="s">
        <v>11</v>
      </c>
      <c r="B4" s="89" t="s">
        <v>136</v>
      </c>
      <c r="C4" s="89" t="s">
        <v>137</v>
      </c>
      <c r="D4" s="280" t="s">
        <v>888</v>
      </c>
      <c r="E4" s="87"/>
      <c r="F4" s="89" t="s">
        <v>11</v>
      </c>
      <c r="G4" s="89" t="s">
        <v>136</v>
      </c>
      <c r="H4" s="89" t="s">
        <v>137</v>
      </c>
      <c r="I4" s="280" t="s">
        <v>888</v>
      </c>
      <c r="J4" s="87"/>
      <c r="K4" s="89" t="s">
        <v>11</v>
      </c>
      <c r="L4" s="89" t="s">
        <v>136</v>
      </c>
      <c r="M4" s="89" t="s">
        <v>137</v>
      </c>
      <c r="N4" s="280" t="s">
        <v>888</v>
      </c>
      <c r="O4" s="87"/>
      <c r="P4" s="89" t="s">
        <v>11</v>
      </c>
      <c r="Q4" s="89" t="s">
        <v>136</v>
      </c>
      <c r="R4" s="89" t="s">
        <v>137</v>
      </c>
      <c r="S4" s="280" t="s">
        <v>888</v>
      </c>
      <c r="T4" s="87"/>
      <c r="U4" s="89" t="s">
        <v>11</v>
      </c>
      <c r="V4" s="89" t="s">
        <v>136</v>
      </c>
      <c r="W4" s="89" t="s">
        <v>137</v>
      </c>
      <c r="X4" s="280" t="s">
        <v>888</v>
      </c>
    </row>
    <row r="5" spans="1:24" ht="12.65" customHeight="1" x14ac:dyDescent="0.2">
      <c r="A5" s="89">
        <v>1</v>
      </c>
      <c r="B5" s="90" t="s">
        <v>238</v>
      </c>
      <c r="C5" s="89">
        <v>482314</v>
      </c>
      <c r="D5" s="281">
        <v>2.0848437169052012</v>
      </c>
      <c r="E5" s="87"/>
      <c r="F5" s="89">
        <v>61</v>
      </c>
      <c r="G5" s="90" t="s">
        <v>292</v>
      </c>
      <c r="H5" s="89">
        <v>437746</v>
      </c>
      <c r="I5" s="281">
        <v>1.8921947065612532</v>
      </c>
      <c r="J5" s="87"/>
      <c r="K5" s="89">
        <v>121</v>
      </c>
      <c r="L5" s="90" t="s">
        <v>241</v>
      </c>
      <c r="M5" s="89">
        <v>388018</v>
      </c>
      <c r="N5" s="281">
        <v>1.6772411527472195</v>
      </c>
      <c r="O5" s="87"/>
      <c r="P5" s="89">
        <v>181</v>
      </c>
      <c r="Q5" s="90" t="s">
        <v>183</v>
      </c>
      <c r="R5" s="89">
        <v>337184</v>
      </c>
      <c r="S5" s="281">
        <v>1.4575068188793263</v>
      </c>
      <c r="T5" s="87"/>
      <c r="U5" s="89">
        <v>241</v>
      </c>
      <c r="V5" s="90" t="s">
        <v>222</v>
      </c>
      <c r="W5" s="89">
        <v>280709</v>
      </c>
      <c r="X5" s="281">
        <v>1.2133887777023726</v>
      </c>
    </row>
    <row r="6" spans="1:24" ht="12.65" customHeight="1" x14ac:dyDescent="0.2">
      <c r="A6" s="89">
        <v>2</v>
      </c>
      <c r="B6" s="90" t="s">
        <v>231</v>
      </c>
      <c r="C6" s="89">
        <v>482180</v>
      </c>
      <c r="D6" s="281">
        <v>2.0842644903887302</v>
      </c>
      <c r="E6" s="87"/>
      <c r="F6" s="89">
        <v>62</v>
      </c>
      <c r="G6" s="90" t="s">
        <v>277</v>
      </c>
      <c r="H6" s="89">
        <v>437066</v>
      </c>
      <c r="I6" s="281">
        <v>1.8892553481194589</v>
      </c>
      <c r="J6" s="87"/>
      <c r="K6" s="89">
        <v>122</v>
      </c>
      <c r="L6" s="90" t="s">
        <v>148</v>
      </c>
      <c r="M6" s="89">
        <v>387996</v>
      </c>
      <c r="N6" s="281">
        <v>1.6771460558564555</v>
      </c>
      <c r="O6" s="87"/>
      <c r="P6" s="89">
        <v>182</v>
      </c>
      <c r="Q6" s="90" t="s">
        <v>358</v>
      </c>
      <c r="R6" s="89">
        <v>335225</v>
      </c>
      <c r="S6" s="281">
        <v>1.4490388730153927</v>
      </c>
      <c r="T6" s="87"/>
      <c r="U6" s="89">
        <v>242</v>
      </c>
      <c r="V6" s="90" t="s">
        <v>169</v>
      </c>
      <c r="W6" s="89">
        <v>275579</v>
      </c>
      <c r="X6" s="281">
        <v>1.1912139118106015</v>
      </c>
    </row>
    <row r="7" spans="1:24" ht="12.65" customHeight="1" x14ac:dyDescent="0.2">
      <c r="A7" s="89">
        <v>3</v>
      </c>
      <c r="B7" s="90" t="s">
        <v>263</v>
      </c>
      <c r="C7" s="89">
        <v>480733</v>
      </c>
      <c r="D7" s="281">
        <v>2.0780097085280298</v>
      </c>
      <c r="E7" s="87"/>
      <c r="F7" s="89">
        <v>63</v>
      </c>
      <c r="G7" s="90" t="s">
        <v>281</v>
      </c>
      <c r="H7" s="89">
        <v>436615</v>
      </c>
      <c r="I7" s="281">
        <v>1.8873058618587983</v>
      </c>
      <c r="J7" s="87"/>
      <c r="K7" s="89">
        <v>123</v>
      </c>
      <c r="L7" s="90" t="s">
        <v>120</v>
      </c>
      <c r="M7" s="89">
        <v>387902</v>
      </c>
      <c r="N7" s="281">
        <v>1.6767397327777369</v>
      </c>
      <c r="O7" s="87"/>
      <c r="P7" s="89">
        <v>183</v>
      </c>
      <c r="Q7" s="90" t="s">
        <v>356</v>
      </c>
      <c r="R7" s="89">
        <v>334499</v>
      </c>
      <c r="S7" s="281">
        <v>1.4459006756201831</v>
      </c>
      <c r="T7" s="87"/>
      <c r="U7" s="89">
        <v>243</v>
      </c>
      <c r="V7" s="90" t="s">
        <v>236</v>
      </c>
      <c r="W7" s="89">
        <v>274669</v>
      </c>
      <c r="X7" s="281">
        <v>1.18728035860173</v>
      </c>
    </row>
    <row r="8" spans="1:24" ht="12.65" customHeight="1" x14ac:dyDescent="0.2">
      <c r="A8" s="89">
        <v>4</v>
      </c>
      <c r="B8" s="90" t="s">
        <v>228</v>
      </c>
      <c r="C8" s="89">
        <v>480510</v>
      </c>
      <c r="D8" s="281">
        <v>2.0770457718625592</v>
      </c>
      <c r="E8" s="87"/>
      <c r="F8" s="89">
        <v>64</v>
      </c>
      <c r="G8" s="90" t="s">
        <v>273</v>
      </c>
      <c r="H8" s="89">
        <v>435779</v>
      </c>
      <c r="I8" s="281">
        <v>1.883692180009769</v>
      </c>
      <c r="J8" s="87"/>
      <c r="K8" s="89">
        <v>124</v>
      </c>
      <c r="L8" s="90" t="s">
        <v>114</v>
      </c>
      <c r="M8" s="89">
        <v>386758</v>
      </c>
      <c r="N8" s="281">
        <v>1.6717946944580127</v>
      </c>
      <c r="O8" s="87"/>
      <c r="P8" s="89">
        <v>184</v>
      </c>
      <c r="Q8" s="90" t="s">
        <v>293</v>
      </c>
      <c r="R8" s="89">
        <v>334013</v>
      </c>
      <c r="S8" s="281">
        <v>1.4437998988514888</v>
      </c>
      <c r="T8" s="87"/>
      <c r="U8" s="89">
        <v>244</v>
      </c>
      <c r="V8" s="90" t="s">
        <v>37</v>
      </c>
      <c r="W8" s="89">
        <v>274635</v>
      </c>
      <c r="X8" s="281">
        <v>1.1871333906796402</v>
      </c>
    </row>
    <row r="9" spans="1:24" ht="12.65" customHeight="1" x14ac:dyDescent="0.2">
      <c r="A9" s="89">
        <v>5</v>
      </c>
      <c r="B9" s="90" t="s">
        <v>225</v>
      </c>
      <c r="C9" s="89">
        <v>479201</v>
      </c>
      <c r="D9" s="281">
        <v>2.0713875068621053</v>
      </c>
      <c r="E9" s="87"/>
      <c r="F9" s="89">
        <v>65</v>
      </c>
      <c r="G9" s="90" t="s">
        <v>111</v>
      </c>
      <c r="H9" s="89">
        <v>435613</v>
      </c>
      <c r="I9" s="281">
        <v>1.8829746307430957</v>
      </c>
      <c r="J9" s="87"/>
      <c r="K9" s="89">
        <v>125</v>
      </c>
      <c r="L9" s="90" t="s">
        <v>338</v>
      </c>
      <c r="M9" s="89">
        <v>386342</v>
      </c>
      <c r="N9" s="281">
        <v>1.6699964987053855</v>
      </c>
      <c r="O9" s="87"/>
      <c r="P9" s="89">
        <v>185</v>
      </c>
      <c r="Q9" s="90" t="s">
        <v>283</v>
      </c>
      <c r="R9" s="89">
        <v>333592</v>
      </c>
      <c r="S9" s="281">
        <v>1.4419800901691429</v>
      </c>
      <c r="T9" s="87"/>
      <c r="U9" s="89">
        <v>245</v>
      </c>
      <c r="V9" s="90" t="s">
        <v>314</v>
      </c>
      <c r="W9" s="89">
        <v>274495</v>
      </c>
      <c r="X9" s="281">
        <v>1.1865282286475061</v>
      </c>
    </row>
    <row r="10" spans="1:24" ht="12.65" customHeight="1" x14ac:dyDescent="0.2">
      <c r="A10" s="89">
        <v>6</v>
      </c>
      <c r="B10" s="90" t="s">
        <v>249</v>
      </c>
      <c r="C10" s="89">
        <v>477363</v>
      </c>
      <c r="D10" s="281">
        <v>2.0634425938973733</v>
      </c>
      <c r="E10" s="87"/>
      <c r="F10" s="89">
        <v>66</v>
      </c>
      <c r="G10" s="90" t="s">
        <v>193</v>
      </c>
      <c r="H10" s="89">
        <v>435066</v>
      </c>
      <c r="I10" s="281">
        <v>1.880610176231829</v>
      </c>
      <c r="J10" s="87"/>
      <c r="K10" s="89">
        <v>126</v>
      </c>
      <c r="L10" s="90" t="s">
        <v>365</v>
      </c>
      <c r="M10" s="89">
        <v>386155</v>
      </c>
      <c r="N10" s="281">
        <v>1.6691881751338922</v>
      </c>
      <c r="O10" s="87"/>
      <c r="P10" s="89">
        <v>186</v>
      </c>
      <c r="Q10" s="90" t="s">
        <v>315</v>
      </c>
      <c r="R10" s="89">
        <v>332373</v>
      </c>
      <c r="S10" s="281">
        <v>1.4367108579036323</v>
      </c>
      <c r="T10" s="87"/>
      <c r="U10" s="89">
        <v>246</v>
      </c>
      <c r="V10" s="90" t="s">
        <v>312</v>
      </c>
      <c r="W10" s="89">
        <v>273672</v>
      </c>
      <c r="X10" s="281">
        <v>1.1829707404157463</v>
      </c>
    </row>
    <row r="11" spans="1:24" ht="12.65" customHeight="1" x14ac:dyDescent="0.2">
      <c r="A11" s="89">
        <v>7</v>
      </c>
      <c r="B11" s="90" t="s">
        <v>215</v>
      </c>
      <c r="C11" s="89">
        <v>476745</v>
      </c>
      <c r="D11" s="281">
        <v>2.0607712357840953</v>
      </c>
      <c r="E11" s="87"/>
      <c r="F11" s="89">
        <v>67</v>
      </c>
      <c r="G11" s="90" t="s">
        <v>157</v>
      </c>
      <c r="H11" s="89">
        <v>435052</v>
      </c>
      <c r="I11" s="281">
        <v>1.8805496600286156</v>
      </c>
      <c r="J11" s="87"/>
      <c r="K11" s="89">
        <v>127</v>
      </c>
      <c r="L11" s="90" t="s">
        <v>295</v>
      </c>
      <c r="M11" s="89">
        <v>384934</v>
      </c>
      <c r="N11" s="281">
        <v>1.6639102976964939</v>
      </c>
      <c r="O11" s="87"/>
      <c r="P11" s="89">
        <v>187</v>
      </c>
      <c r="Q11" s="90" t="s">
        <v>234</v>
      </c>
      <c r="R11" s="89">
        <v>331403</v>
      </c>
      <c r="S11" s="281">
        <v>1.4325179495381317</v>
      </c>
      <c r="T11" s="87"/>
      <c r="U11" s="89">
        <v>247</v>
      </c>
      <c r="V11" s="90" t="s">
        <v>172</v>
      </c>
      <c r="W11" s="89">
        <v>273374</v>
      </c>
      <c r="X11" s="281">
        <v>1.1816826098044895</v>
      </c>
    </row>
    <row r="12" spans="1:24" ht="12.65" customHeight="1" x14ac:dyDescent="0.2">
      <c r="A12" s="89">
        <v>8</v>
      </c>
      <c r="B12" s="90" t="s">
        <v>144</v>
      </c>
      <c r="C12" s="89">
        <v>475571</v>
      </c>
      <c r="D12" s="281">
        <v>2.0556965198860566</v>
      </c>
      <c r="E12" s="87"/>
      <c r="F12" s="89">
        <v>68</v>
      </c>
      <c r="G12" s="90" t="s">
        <v>289</v>
      </c>
      <c r="H12" s="89">
        <v>433774</v>
      </c>
      <c r="I12" s="281">
        <v>1.8750253951924198</v>
      </c>
      <c r="J12" s="87"/>
      <c r="K12" s="89">
        <v>128</v>
      </c>
      <c r="L12" s="90" t="s">
        <v>127</v>
      </c>
      <c r="M12" s="89">
        <v>384698</v>
      </c>
      <c r="N12" s="281">
        <v>1.6628901674137535</v>
      </c>
      <c r="O12" s="87"/>
      <c r="P12" s="89">
        <v>188</v>
      </c>
      <c r="Q12" s="90" t="s">
        <v>110</v>
      </c>
      <c r="R12" s="89">
        <v>331274</v>
      </c>
      <c r="S12" s="281">
        <v>1.4319603359513795</v>
      </c>
      <c r="T12" s="87"/>
      <c r="U12" s="89">
        <v>248</v>
      </c>
      <c r="V12" s="90" t="s">
        <v>309</v>
      </c>
      <c r="W12" s="89">
        <v>271238</v>
      </c>
      <c r="X12" s="281">
        <v>1.1724495662285006</v>
      </c>
    </row>
    <row r="13" spans="1:24" ht="12.65" customHeight="1" x14ac:dyDescent="0.2">
      <c r="A13" s="89">
        <v>9</v>
      </c>
      <c r="B13" s="90" t="s">
        <v>146</v>
      </c>
      <c r="C13" s="89">
        <v>474123</v>
      </c>
      <c r="D13" s="281">
        <v>2.0494374154394124</v>
      </c>
      <c r="E13" s="87"/>
      <c r="F13" s="89">
        <v>69</v>
      </c>
      <c r="G13" s="90" t="s">
        <v>48</v>
      </c>
      <c r="H13" s="89">
        <v>433303</v>
      </c>
      <c r="I13" s="281">
        <v>1.8729894572128831</v>
      </c>
      <c r="J13" s="87"/>
      <c r="K13" s="89">
        <v>129</v>
      </c>
      <c r="L13" s="90" t="s">
        <v>50</v>
      </c>
      <c r="M13" s="89">
        <v>383358</v>
      </c>
      <c r="N13" s="281">
        <v>1.6570979022490415</v>
      </c>
      <c r="O13" s="87"/>
      <c r="P13" s="89">
        <v>189</v>
      </c>
      <c r="Q13" s="90" t="s">
        <v>258</v>
      </c>
      <c r="R13" s="89">
        <v>329297</v>
      </c>
      <c r="S13" s="281">
        <v>1.4234145835404572</v>
      </c>
      <c r="T13" s="87"/>
      <c r="U13" s="89">
        <v>249</v>
      </c>
      <c r="V13" s="90" t="s">
        <v>262</v>
      </c>
      <c r="W13" s="89">
        <v>269119</v>
      </c>
      <c r="X13" s="281">
        <v>1.1632900066135565</v>
      </c>
    </row>
    <row r="14" spans="1:24" ht="12.65" customHeight="1" x14ac:dyDescent="0.2">
      <c r="A14" s="89">
        <v>10</v>
      </c>
      <c r="B14" s="90" t="s">
        <v>300</v>
      </c>
      <c r="C14" s="89">
        <v>473154</v>
      </c>
      <c r="D14" s="281">
        <v>2.0452488296598559</v>
      </c>
      <c r="E14" s="87"/>
      <c r="F14" s="89">
        <v>70</v>
      </c>
      <c r="G14" s="90" t="s">
        <v>278</v>
      </c>
      <c r="H14" s="89">
        <v>433282</v>
      </c>
      <c r="I14" s="281">
        <v>1.8728986829080629</v>
      </c>
      <c r="J14" s="87"/>
      <c r="K14" s="89">
        <v>130</v>
      </c>
      <c r="L14" s="90" t="s">
        <v>325</v>
      </c>
      <c r="M14" s="89">
        <v>382884</v>
      </c>
      <c r="N14" s="281">
        <v>1.6550489965116733</v>
      </c>
      <c r="O14" s="87"/>
      <c r="P14" s="89">
        <v>190</v>
      </c>
      <c r="Q14" s="90" t="s">
        <v>165</v>
      </c>
      <c r="R14" s="89">
        <v>328932</v>
      </c>
      <c r="S14" s="281">
        <v>1.4218368396709649</v>
      </c>
      <c r="T14" s="87"/>
      <c r="U14" s="89">
        <v>250</v>
      </c>
      <c r="V14" s="90" t="s">
        <v>326</v>
      </c>
      <c r="W14" s="89">
        <v>268756</v>
      </c>
      <c r="X14" s="281">
        <v>1.1617209079159516</v>
      </c>
    </row>
    <row r="15" spans="1:24" ht="12.65" customHeight="1" x14ac:dyDescent="0.2">
      <c r="A15" s="89">
        <v>11</v>
      </c>
      <c r="B15" s="90" t="s">
        <v>212</v>
      </c>
      <c r="C15" s="89">
        <v>472828</v>
      </c>
      <c r="D15" s="281">
        <v>2.0438396666421719</v>
      </c>
      <c r="E15" s="87"/>
      <c r="F15" s="89">
        <v>71</v>
      </c>
      <c r="G15" s="90" t="s">
        <v>179</v>
      </c>
      <c r="H15" s="89">
        <v>431395</v>
      </c>
      <c r="I15" s="281">
        <v>1.8647419632320839</v>
      </c>
      <c r="J15" s="87"/>
      <c r="K15" s="89">
        <v>131</v>
      </c>
      <c r="L15" s="90" t="s">
        <v>213</v>
      </c>
      <c r="M15" s="89">
        <v>382841</v>
      </c>
      <c r="N15" s="281">
        <v>1.654863125316089</v>
      </c>
      <c r="O15" s="87"/>
      <c r="P15" s="89">
        <v>191</v>
      </c>
      <c r="Q15" s="90" t="s">
        <v>109</v>
      </c>
      <c r="R15" s="89">
        <v>327383</v>
      </c>
      <c r="S15" s="281">
        <v>1.4151411540439953</v>
      </c>
      <c r="T15" s="87"/>
      <c r="U15" s="89">
        <v>251</v>
      </c>
      <c r="V15" s="90" t="s">
        <v>134</v>
      </c>
      <c r="W15" s="89">
        <v>268753</v>
      </c>
      <c r="X15" s="281">
        <v>1.1617079401581203</v>
      </c>
    </row>
    <row r="16" spans="1:24" ht="12.65" customHeight="1" x14ac:dyDescent="0.2">
      <c r="A16" s="89">
        <v>12</v>
      </c>
      <c r="B16" s="90" t="s">
        <v>140</v>
      </c>
      <c r="C16" s="89">
        <v>472684</v>
      </c>
      <c r="D16" s="281">
        <v>2.0432172142662628</v>
      </c>
      <c r="E16" s="87"/>
      <c r="F16" s="89">
        <v>72</v>
      </c>
      <c r="G16" s="90" t="s">
        <v>274</v>
      </c>
      <c r="H16" s="89">
        <v>429108</v>
      </c>
      <c r="I16" s="281">
        <v>1.854856209178579</v>
      </c>
      <c r="J16" s="87"/>
      <c r="K16" s="89">
        <v>132</v>
      </c>
      <c r="L16" s="90" t="s">
        <v>161</v>
      </c>
      <c r="M16" s="89">
        <v>382635</v>
      </c>
      <c r="N16" s="281">
        <v>1.6539726726116633</v>
      </c>
      <c r="O16" s="87"/>
      <c r="P16" s="89">
        <v>192</v>
      </c>
      <c r="Q16" s="90" t="s">
        <v>226</v>
      </c>
      <c r="R16" s="89">
        <v>326898</v>
      </c>
      <c r="S16" s="281">
        <v>1.4130446998612449</v>
      </c>
      <c r="T16" s="87"/>
      <c r="U16" s="89">
        <v>252</v>
      </c>
      <c r="V16" s="90" t="s">
        <v>366</v>
      </c>
      <c r="W16" s="89">
        <v>268586</v>
      </c>
      <c r="X16" s="281">
        <v>1.1609860683055031</v>
      </c>
    </row>
    <row r="17" spans="1:24" ht="12.65" customHeight="1" x14ac:dyDescent="0.2">
      <c r="A17" s="89">
        <v>13</v>
      </c>
      <c r="B17" s="90" t="s">
        <v>142</v>
      </c>
      <c r="C17" s="89">
        <v>471905</v>
      </c>
      <c r="D17" s="281">
        <v>2.0398499198160307</v>
      </c>
      <c r="E17" s="87"/>
      <c r="F17" s="89">
        <v>73</v>
      </c>
      <c r="G17" s="90" t="s">
        <v>294</v>
      </c>
      <c r="H17" s="89">
        <v>428771</v>
      </c>
      <c r="I17" s="281">
        <v>1.8533994977155133</v>
      </c>
      <c r="J17" s="87"/>
      <c r="K17" s="89">
        <v>133</v>
      </c>
      <c r="L17" s="90" t="s">
        <v>311</v>
      </c>
      <c r="M17" s="89">
        <v>382230</v>
      </c>
      <c r="N17" s="281">
        <v>1.6522220253044182</v>
      </c>
      <c r="O17" s="87"/>
      <c r="P17" s="89">
        <v>193</v>
      </c>
      <c r="Q17" s="90" t="s">
        <v>322</v>
      </c>
      <c r="R17" s="89">
        <v>326462</v>
      </c>
      <c r="S17" s="281">
        <v>1.4111600523897416</v>
      </c>
      <c r="T17" s="87"/>
      <c r="U17" s="89">
        <v>253</v>
      </c>
      <c r="V17" s="90" t="s">
        <v>175</v>
      </c>
      <c r="W17" s="89">
        <v>268383</v>
      </c>
      <c r="X17" s="281">
        <v>1.1601085833589087</v>
      </c>
    </row>
    <row r="18" spans="1:24" ht="12.65" customHeight="1" x14ac:dyDescent="0.2">
      <c r="A18" s="89">
        <v>14</v>
      </c>
      <c r="B18" s="90" t="s">
        <v>221</v>
      </c>
      <c r="C18" s="89">
        <v>470112</v>
      </c>
      <c r="D18" s="281">
        <v>2.0320995232187702</v>
      </c>
      <c r="E18" s="87"/>
      <c r="F18" s="89">
        <v>74</v>
      </c>
      <c r="G18" s="90" t="s">
        <v>44</v>
      </c>
      <c r="H18" s="89">
        <v>428571</v>
      </c>
      <c r="I18" s="281">
        <v>1.8525349805267504</v>
      </c>
      <c r="J18" s="87"/>
      <c r="K18" s="89">
        <v>134</v>
      </c>
      <c r="L18" s="90" t="s">
        <v>288</v>
      </c>
      <c r="M18" s="89">
        <v>382146</v>
      </c>
      <c r="N18" s="281">
        <v>1.6518589280851377</v>
      </c>
      <c r="O18" s="87"/>
      <c r="P18" s="89">
        <v>194</v>
      </c>
      <c r="Q18" s="90" t="s">
        <v>186</v>
      </c>
      <c r="R18" s="89">
        <v>326011</v>
      </c>
      <c r="S18" s="281">
        <v>1.409210566129081</v>
      </c>
      <c r="T18" s="87"/>
      <c r="U18" s="89">
        <v>254</v>
      </c>
      <c r="V18" s="90" t="s">
        <v>39</v>
      </c>
      <c r="W18" s="89">
        <v>265580</v>
      </c>
      <c r="X18" s="281">
        <v>1.1479923749583951</v>
      </c>
    </row>
    <row r="19" spans="1:24" ht="12.65" customHeight="1" x14ac:dyDescent="0.2">
      <c r="A19" s="89">
        <v>15</v>
      </c>
      <c r="B19" s="90" t="s">
        <v>150</v>
      </c>
      <c r="C19" s="89">
        <v>468081</v>
      </c>
      <c r="D19" s="281">
        <v>2.0233203511668822</v>
      </c>
      <c r="E19" s="87"/>
      <c r="F19" s="89">
        <v>75</v>
      </c>
      <c r="G19" s="90" t="s">
        <v>255</v>
      </c>
      <c r="H19" s="89">
        <v>426667</v>
      </c>
      <c r="I19" s="281">
        <v>1.8443047768897265</v>
      </c>
      <c r="J19" s="87"/>
      <c r="K19" s="89">
        <v>135</v>
      </c>
      <c r="L19" s="90" t="s">
        <v>204</v>
      </c>
      <c r="M19" s="89">
        <v>382046</v>
      </c>
      <c r="N19" s="281">
        <v>1.6514266694907562</v>
      </c>
      <c r="O19" s="87"/>
      <c r="P19" s="89">
        <v>195</v>
      </c>
      <c r="Q19" s="90" t="s">
        <v>35</v>
      </c>
      <c r="R19" s="89">
        <v>324969</v>
      </c>
      <c r="S19" s="281">
        <v>1.4047064315756257</v>
      </c>
      <c r="T19" s="87"/>
      <c r="U19" s="89">
        <v>255</v>
      </c>
      <c r="V19" s="90" t="s">
        <v>242</v>
      </c>
      <c r="W19" s="89">
        <v>264893</v>
      </c>
      <c r="X19" s="281">
        <v>1.1450227584149941</v>
      </c>
    </row>
    <row r="20" spans="1:24" ht="12.65" customHeight="1" x14ac:dyDescent="0.2">
      <c r="A20" s="89">
        <v>16</v>
      </c>
      <c r="B20" s="90" t="s">
        <v>286</v>
      </c>
      <c r="C20" s="89">
        <v>468036</v>
      </c>
      <c r="D20" s="281">
        <v>2.0231258347994103</v>
      </c>
      <c r="E20" s="87"/>
      <c r="F20" s="89">
        <v>76</v>
      </c>
      <c r="G20" s="90" t="s">
        <v>211</v>
      </c>
      <c r="H20" s="89">
        <v>426260</v>
      </c>
      <c r="I20" s="281">
        <v>1.8425454844105937</v>
      </c>
      <c r="J20" s="87"/>
      <c r="K20" s="89">
        <v>136</v>
      </c>
      <c r="L20" s="90" t="s">
        <v>353</v>
      </c>
      <c r="M20" s="89">
        <v>381259</v>
      </c>
      <c r="N20" s="281">
        <v>1.6480247943529738</v>
      </c>
      <c r="O20" s="87"/>
      <c r="P20" s="89">
        <v>196</v>
      </c>
      <c r="Q20" s="90" t="s">
        <v>103</v>
      </c>
      <c r="R20" s="89">
        <v>321862</v>
      </c>
      <c r="S20" s="281">
        <v>1.3912761570481924</v>
      </c>
      <c r="T20" s="87"/>
      <c r="U20" s="89">
        <v>256</v>
      </c>
      <c r="V20" s="90" t="s">
        <v>313</v>
      </c>
      <c r="W20" s="89">
        <v>263584</v>
      </c>
      <c r="X20" s="281">
        <v>1.1393644934145404</v>
      </c>
    </row>
    <row r="21" spans="1:24" ht="12.65" customHeight="1" x14ac:dyDescent="0.2">
      <c r="A21" s="89">
        <v>17</v>
      </c>
      <c r="B21" s="90" t="s">
        <v>240</v>
      </c>
      <c r="C21" s="89">
        <v>467893</v>
      </c>
      <c r="D21" s="281">
        <v>2.0225077050094447</v>
      </c>
      <c r="E21" s="87"/>
      <c r="F21" s="89">
        <v>77</v>
      </c>
      <c r="G21" s="90" t="s">
        <v>243</v>
      </c>
      <c r="H21" s="89">
        <v>425782</v>
      </c>
      <c r="I21" s="281">
        <v>1.8404792883294503</v>
      </c>
      <c r="J21" s="87"/>
      <c r="K21" s="89">
        <v>137</v>
      </c>
      <c r="L21" s="90" t="s">
        <v>290</v>
      </c>
      <c r="M21" s="89">
        <v>380021</v>
      </c>
      <c r="N21" s="281">
        <v>1.6426734329545307</v>
      </c>
      <c r="O21" s="87"/>
      <c r="P21" s="89">
        <v>197</v>
      </c>
      <c r="Q21" s="90" t="s">
        <v>220</v>
      </c>
      <c r="R21" s="89">
        <v>321353</v>
      </c>
      <c r="S21" s="281">
        <v>1.3890759608027907</v>
      </c>
      <c r="T21" s="87"/>
      <c r="U21" s="89">
        <v>257</v>
      </c>
      <c r="V21" s="90" t="s">
        <v>36</v>
      </c>
      <c r="W21" s="89">
        <v>263468</v>
      </c>
      <c r="X21" s="281">
        <v>1.1388630734450578</v>
      </c>
    </row>
    <row r="22" spans="1:24" ht="12.65" customHeight="1" x14ac:dyDescent="0.2">
      <c r="A22" s="89">
        <v>18</v>
      </c>
      <c r="B22" s="90" t="s">
        <v>218</v>
      </c>
      <c r="C22" s="89">
        <v>467412</v>
      </c>
      <c r="D22" s="281">
        <v>2.0204285411704697</v>
      </c>
      <c r="E22" s="87"/>
      <c r="F22" s="89">
        <v>78</v>
      </c>
      <c r="G22" s="90" t="s">
        <v>152</v>
      </c>
      <c r="H22" s="89">
        <v>425646</v>
      </c>
      <c r="I22" s="281">
        <v>1.8398914166410913</v>
      </c>
      <c r="J22" s="87"/>
      <c r="K22" s="89">
        <v>138</v>
      </c>
      <c r="L22" s="90" t="s">
        <v>192</v>
      </c>
      <c r="M22" s="89">
        <v>377682</v>
      </c>
      <c r="N22" s="281">
        <v>1.6325629044319474</v>
      </c>
      <c r="O22" s="87"/>
      <c r="P22" s="89">
        <v>198</v>
      </c>
      <c r="Q22" s="90" t="s">
        <v>248</v>
      </c>
      <c r="R22" s="89">
        <v>321280</v>
      </c>
      <c r="S22" s="281">
        <v>1.3887604120288921</v>
      </c>
      <c r="T22" s="87"/>
      <c r="U22" s="89">
        <v>258</v>
      </c>
      <c r="V22" s="90" t="s">
        <v>276</v>
      </c>
      <c r="W22" s="89">
        <v>263299</v>
      </c>
      <c r="X22" s="281">
        <v>1.1381325564205531</v>
      </c>
    </row>
    <row r="23" spans="1:24" ht="12.65" customHeight="1" x14ac:dyDescent="0.2">
      <c r="A23" s="89">
        <v>19</v>
      </c>
      <c r="B23" s="90" t="s">
        <v>149</v>
      </c>
      <c r="C23" s="89">
        <v>467337</v>
      </c>
      <c r="D23" s="281">
        <v>2.0201043472246836</v>
      </c>
      <c r="E23" s="87"/>
      <c r="F23" s="89">
        <v>79</v>
      </c>
      <c r="G23" s="90" t="s">
        <v>202</v>
      </c>
      <c r="H23" s="89">
        <v>425458</v>
      </c>
      <c r="I23" s="281">
        <v>1.8390787704836542</v>
      </c>
      <c r="J23" s="87"/>
      <c r="K23" s="89">
        <v>139</v>
      </c>
      <c r="L23" s="90" t="s">
        <v>184</v>
      </c>
      <c r="M23" s="89">
        <v>376984</v>
      </c>
      <c r="N23" s="281">
        <v>1.6295457394431645</v>
      </c>
      <c r="O23" s="87"/>
      <c r="P23" s="89">
        <v>199</v>
      </c>
      <c r="Q23" s="90" t="s">
        <v>250</v>
      </c>
      <c r="R23" s="89">
        <v>321125</v>
      </c>
      <c r="S23" s="281">
        <v>1.3880904112076009</v>
      </c>
      <c r="T23" s="87"/>
      <c r="U23" s="89">
        <v>259</v>
      </c>
      <c r="V23" s="90" t="s">
        <v>196</v>
      </c>
      <c r="W23" s="89">
        <v>263290</v>
      </c>
      <c r="X23" s="281">
        <v>1.1380936531470587</v>
      </c>
    </row>
    <row r="24" spans="1:24" ht="12.65" customHeight="1" x14ac:dyDescent="0.2">
      <c r="A24" s="89">
        <v>20</v>
      </c>
      <c r="B24" s="90" t="s">
        <v>246</v>
      </c>
      <c r="C24" s="89">
        <v>467185</v>
      </c>
      <c r="D24" s="281">
        <v>2.0194473141612237</v>
      </c>
      <c r="E24" s="87"/>
      <c r="F24" s="89">
        <v>80</v>
      </c>
      <c r="G24" s="90" t="s">
        <v>195</v>
      </c>
      <c r="H24" s="89">
        <v>424591</v>
      </c>
      <c r="I24" s="281">
        <v>1.8353310884703664</v>
      </c>
      <c r="J24" s="87"/>
      <c r="K24" s="89">
        <v>140</v>
      </c>
      <c r="L24" s="90" t="s">
        <v>194</v>
      </c>
      <c r="M24" s="89">
        <v>376237</v>
      </c>
      <c r="N24" s="281">
        <v>1.6263167677431347</v>
      </c>
      <c r="O24" s="87"/>
      <c r="P24" s="89">
        <v>200</v>
      </c>
      <c r="Q24" s="90" t="s">
        <v>320</v>
      </c>
      <c r="R24" s="89">
        <v>318969</v>
      </c>
      <c r="S24" s="281">
        <v>1.3787709159127357</v>
      </c>
      <c r="T24" s="87"/>
      <c r="U24" s="89">
        <v>260</v>
      </c>
      <c r="V24" s="90" t="s">
        <v>205</v>
      </c>
      <c r="W24" s="89">
        <v>262948</v>
      </c>
      <c r="X24" s="281">
        <v>1.136615328754274</v>
      </c>
    </row>
    <row r="25" spans="1:24" ht="12.65" customHeight="1" x14ac:dyDescent="0.2">
      <c r="A25" s="89">
        <v>21</v>
      </c>
      <c r="B25" s="90" t="s">
        <v>118</v>
      </c>
      <c r="C25" s="89">
        <v>466288</v>
      </c>
      <c r="D25" s="281">
        <v>2.0155699545696217</v>
      </c>
      <c r="E25" s="87"/>
      <c r="F25" s="89">
        <v>81</v>
      </c>
      <c r="G25" s="90" t="s">
        <v>439</v>
      </c>
      <c r="H25" s="89">
        <v>424477</v>
      </c>
      <c r="I25" s="281">
        <v>1.8348383136727715</v>
      </c>
      <c r="J25" s="87"/>
      <c r="K25" s="89">
        <v>141</v>
      </c>
      <c r="L25" s="90" t="s">
        <v>303</v>
      </c>
      <c r="M25" s="89">
        <v>375923</v>
      </c>
      <c r="N25" s="281">
        <v>1.6249594757567767</v>
      </c>
      <c r="O25" s="87"/>
      <c r="P25" s="89">
        <v>201</v>
      </c>
      <c r="Q25" s="90" t="s">
        <v>329</v>
      </c>
      <c r="R25" s="89">
        <v>317286</v>
      </c>
      <c r="S25" s="281">
        <v>1.3714960037692949</v>
      </c>
      <c r="T25" s="87"/>
      <c r="U25" s="89">
        <v>261</v>
      </c>
      <c r="V25" s="90" t="s">
        <v>214</v>
      </c>
      <c r="W25" s="89">
        <v>262451</v>
      </c>
      <c r="X25" s="281">
        <v>1.1344670035401978</v>
      </c>
    </row>
    <row r="26" spans="1:24" ht="12.65" customHeight="1" x14ac:dyDescent="0.2">
      <c r="A26" s="89">
        <v>22</v>
      </c>
      <c r="B26" s="90" t="s">
        <v>139</v>
      </c>
      <c r="C26" s="89">
        <v>466120</v>
      </c>
      <c r="D26" s="281">
        <v>2.0148437601310607</v>
      </c>
      <c r="E26" s="87"/>
      <c r="F26" s="89">
        <v>82</v>
      </c>
      <c r="G26" s="90" t="s">
        <v>301</v>
      </c>
      <c r="H26" s="89">
        <v>423924</v>
      </c>
      <c r="I26" s="281">
        <v>1.832447923645842</v>
      </c>
      <c r="J26" s="87"/>
      <c r="K26" s="89">
        <v>142</v>
      </c>
      <c r="L26" s="90" t="s">
        <v>349</v>
      </c>
      <c r="M26" s="89">
        <v>375725</v>
      </c>
      <c r="N26" s="281">
        <v>1.6241036037399013</v>
      </c>
      <c r="O26" s="87"/>
      <c r="P26" s="89">
        <v>202</v>
      </c>
      <c r="Q26" s="90" t="s">
        <v>115</v>
      </c>
      <c r="R26" s="89">
        <v>316372</v>
      </c>
      <c r="S26" s="281">
        <v>1.367545160216648</v>
      </c>
      <c r="T26" s="87"/>
      <c r="U26" s="89">
        <v>262</v>
      </c>
      <c r="V26" s="90" t="s">
        <v>334</v>
      </c>
      <c r="W26" s="89">
        <v>261422</v>
      </c>
      <c r="X26" s="281">
        <v>1.1300190626040123</v>
      </c>
    </row>
    <row r="27" spans="1:24" ht="12.65" customHeight="1" x14ac:dyDescent="0.2">
      <c r="A27" s="89">
        <v>23</v>
      </c>
      <c r="B27" s="90" t="s">
        <v>210</v>
      </c>
      <c r="C27" s="89">
        <v>465532</v>
      </c>
      <c r="D27" s="281">
        <v>2.0123020795960977</v>
      </c>
      <c r="E27" s="87"/>
      <c r="F27" s="89">
        <v>83</v>
      </c>
      <c r="G27" s="90" t="s">
        <v>232</v>
      </c>
      <c r="H27" s="89">
        <v>423922</v>
      </c>
      <c r="I27" s="281">
        <v>1.8324392784739543</v>
      </c>
      <c r="J27" s="87"/>
      <c r="K27" s="89">
        <v>143</v>
      </c>
      <c r="L27" s="90" t="s">
        <v>275</v>
      </c>
      <c r="M27" s="89">
        <v>373241</v>
      </c>
      <c r="N27" s="281">
        <v>1.6133663002554648</v>
      </c>
      <c r="O27" s="87"/>
      <c r="P27" s="89">
        <v>203</v>
      </c>
      <c r="Q27" s="90" t="s">
        <v>363</v>
      </c>
      <c r="R27" s="89">
        <v>315934</v>
      </c>
      <c r="S27" s="281">
        <v>1.365651867573257</v>
      </c>
      <c r="T27" s="87"/>
      <c r="U27" s="89">
        <v>263</v>
      </c>
      <c r="V27" s="90" t="s">
        <v>340</v>
      </c>
      <c r="W27" s="89">
        <v>260797</v>
      </c>
      <c r="X27" s="281">
        <v>1.1273174463891278</v>
      </c>
    </row>
    <row r="28" spans="1:24" ht="12.65" customHeight="1" x14ac:dyDescent="0.2">
      <c r="A28" s="89">
        <v>24</v>
      </c>
      <c r="B28" s="90" t="s">
        <v>208</v>
      </c>
      <c r="C28" s="89">
        <v>465417</v>
      </c>
      <c r="D28" s="281">
        <v>2.011804982212559</v>
      </c>
      <c r="E28" s="87"/>
      <c r="F28" s="89">
        <v>84</v>
      </c>
      <c r="G28" s="90" t="s">
        <v>107</v>
      </c>
      <c r="H28" s="89">
        <v>423166</v>
      </c>
      <c r="I28" s="281">
        <v>1.8291714035004301</v>
      </c>
      <c r="J28" s="87"/>
      <c r="K28" s="89">
        <v>144</v>
      </c>
      <c r="L28" s="90" t="s">
        <v>247</v>
      </c>
      <c r="M28" s="89">
        <v>372497</v>
      </c>
      <c r="N28" s="281">
        <v>1.6101502963132663</v>
      </c>
      <c r="O28" s="87"/>
      <c r="P28" s="89">
        <v>204</v>
      </c>
      <c r="Q28" s="90" t="s">
        <v>362</v>
      </c>
      <c r="R28" s="89">
        <v>314928</v>
      </c>
      <c r="S28" s="281">
        <v>1.3613033461137791</v>
      </c>
      <c r="T28" s="87"/>
      <c r="U28" s="89">
        <v>264</v>
      </c>
      <c r="V28" s="90" t="s">
        <v>217</v>
      </c>
      <c r="W28" s="89">
        <v>259724</v>
      </c>
      <c r="X28" s="281">
        <v>1.1226793116714142</v>
      </c>
    </row>
    <row r="29" spans="1:24" ht="12.65" customHeight="1" x14ac:dyDescent="0.2">
      <c r="A29" s="89">
        <v>25</v>
      </c>
      <c r="B29" s="90" t="s">
        <v>235</v>
      </c>
      <c r="C29" s="89">
        <v>465335</v>
      </c>
      <c r="D29" s="281">
        <v>2.011450530165166</v>
      </c>
      <c r="E29" s="87"/>
      <c r="F29" s="89">
        <v>85</v>
      </c>
      <c r="G29" s="90" t="s">
        <v>116</v>
      </c>
      <c r="H29" s="89">
        <v>422281</v>
      </c>
      <c r="I29" s="281">
        <v>1.8253459149401539</v>
      </c>
      <c r="J29" s="87"/>
      <c r="K29" s="89">
        <v>145</v>
      </c>
      <c r="L29" s="90" t="s">
        <v>171</v>
      </c>
      <c r="M29" s="89">
        <v>370711</v>
      </c>
      <c r="N29" s="281">
        <v>1.6024301578176128</v>
      </c>
      <c r="O29" s="87"/>
      <c r="P29" s="89">
        <v>205</v>
      </c>
      <c r="Q29" s="90" t="s">
        <v>227</v>
      </c>
      <c r="R29" s="89">
        <v>314814</v>
      </c>
      <c r="S29" s="281">
        <v>1.3608105713161842</v>
      </c>
      <c r="T29" s="87"/>
      <c r="U29" s="89">
        <v>265</v>
      </c>
      <c r="V29" s="90" t="s">
        <v>336</v>
      </c>
      <c r="W29" s="89">
        <v>259224</v>
      </c>
      <c r="X29" s="281">
        <v>1.1205180186995067</v>
      </c>
    </row>
    <row r="30" spans="1:24" ht="12.65" customHeight="1" x14ac:dyDescent="0.2">
      <c r="A30" s="89">
        <v>26</v>
      </c>
      <c r="B30" s="90" t="s">
        <v>233</v>
      </c>
      <c r="C30" s="89">
        <v>464939</v>
      </c>
      <c r="D30" s="281">
        <v>2.0097387861314151</v>
      </c>
      <c r="E30" s="87"/>
      <c r="F30" s="89">
        <v>86</v>
      </c>
      <c r="G30" s="90" t="s">
        <v>361</v>
      </c>
      <c r="H30" s="89">
        <v>421917</v>
      </c>
      <c r="I30" s="281">
        <v>1.8237724936566051</v>
      </c>
      <c r="J30" s="87"/>
      <c r="K30" s="89">
        <v>146</v>
      </c>
      <c r="L30" s="90" t="s">
        <v>191</v>
      </c>
      <c r="M30" s="89">
        <v>370685</v>
      </c>
      <c r="N30" s="281">
        <v>1.6023177705830736</v>
      </c>
      <c r="O30" s="87"/>
      <c r="P30" s="89">
        <v>206</v>
      </c>
      <c r="Q30" s="90" t="s">
        <v>335</v>
      </c>
      <c r="R30" s="89">
        <v>313734</v>
      </c>
      <c r="S30" s="281">
        <v>1.3561421784968639</v>
      </c>
      <c r="T30" s="87"/>
      <c r="U30" s="89">
        <v>266</v>
      </c>
      <c r="V30" s="90" t="s">
        <v>355</v>
      </c>
      <c r="W30" s="89">
        <v>257694</v>
      </c>
      <c r="X30" s="281">
        <v>1.1139044622054699</v>
      </c>
    </row>
    <row r="31" spans="1:24" ht="12.65" customHeight="1" x14ac:dyDescent="0.2">
      <c r="A31" s="89">
        <v>27</v>
      </c>
      <c r="B31" s="90" t="s">
        <v>185</v>
      </c>
      <c r="C31" s="89">
        <v>464281</v>
      </c>
      <c r="D31" s="281">
        <v>2.0068945245803849</v>
      </c>
      <c r="E31" s="87"/>
      <c r="F31" s="89">
        <v>87</v>
      </c>
      <c r="G31" s="90" t="s">
        <v>257</v>
      </c>
      <c r="H31" s="89">
        <v>419455</v>
      </c>
      <c r="I31" s="281">
        <v>1.8131302870629324</v>
      </c>
      <c r="J31" s="87"/>
      <c r="K31" s="89">
        <v>147</v>
      </c>
      <c r="L31" s="90" t="s">
        <v>190</v>
      </c>
      <c r="M31" s="89">
        <v>370497</v>
      </c>
      <c r="N31" s="281">
        <v>1.6015051244256364</v>
      </c>
      <c r="O31" s="87"/>
      <c r="P31" s="89">
        <v>207</v>
      </c>
      <c r="Q31" s="90" t="s">
        <v>342</v>
      </c>
      <c r="R31" s="89">
        <v>311398</v>
      </c>
      <c r="S31" s="281">
        <v>1.3460446177321121</v>
      </c>
      <c r="T31" s="87"/>
      <c r="U31" s="89">
        <v>267</v>
      </c>
      <c r="V31" s="90" t="s">
        <v>331</v>
      </c>
      <c r="W31" s="89">
        <v>256746</v>
      </c>
      <c r="X31" s="281">
        <v>1.1098066507307331</v>
      </c>
    </row>
    <row r="32" spans="1:24" ht="12.65" customHeight="1" x14ac:dyDescent="0.2">
      <c r="A32" s="89">
        <v>28</v>
      </c>
      <c r="B32" s="90" t="s">
        <v>267</v>
      </c>
      <c r="C32" s="89">
        <v>464186</v>
      </c>
      <c r="D32" s="281">
        <v>2.0064838789157227</v>
      </c>
      <c r="E32" s="87"/>
      <c r="F32" s="89">
        <v>88</v>
      </c>
      <c r="G32" s="90" t="s">
        <v>272</v>
      </c>
      <c r="H32" s="89">
        <v>418237</v>
      </c>
      <c r="I32" s="281">
        <v>1.8078653773833657</v>
      </c>
      <c r="J32" s="87"/>
      <c r="K32" s="89">
        <v>148</v>
      </c>
      <c r="L32" s="90" t="s">
        <v>347</v>
      </c>
      <c r="M32" s="89">
        <v>370348</v>
      </c>
      <c r="N32" s="281">
        <v>1.6008610591200079</v>
      </c>
      <c r="O32" s="87"/>
      <c r="P32" s="89">
        <v>208</v>
      </c>
      <c r="Q32" s="90" t="s">
        <v>321</v>
      </c>
      <c r="R32" s="89">
        <v>309603</v>
      </c>
      <c r="S32" s="281">
        <v>1.3382855759629642</v>
      </c>
      <c r="T32" s="87"/>
      <c r="U32" s="89">
        <v>268</v>
      </c>
      <c r="V32" s="90" t="s">
        <v>209</v>
      </c>
      <c r="W32" s="89">
        <v>254342</v>
      </c>
      <c r="X32" s="281">
        <v>1.0994151541218018</v>
      </c>
    </row>
    <row r="33" spans="1:24" ht="12.65" customHeight="1" x14ac:dyDescent="0.2">
      <c r="A33" s="89">
        <v>29</v>
      </c>
      <c r="B33" s="90" t="s">
        <v>145</v>
      </c>
      <c r="C33" s="89">
        <v>463632</v>
      </c>
      <c r="D33" s="281">
        <v>2.0040891663028488</v>
      </c>
      <c r="E33" s="87"/>
      <c r="F33" s="89">
        <v>89</v>
      </c>
      <c r="G33" s="90" t="s">
        <v>440</v>
      </c>
      <c r="H33" s="89">
        <v>417948</v>
      </c>
      <c r="I33" s="281">
        <v>1.8066161500456033</v>
      </c>
      <c r="J33" s="87"/>
      <c r="K33" s="89">
        <v>149</v>
      </c>
      <c r="L33" s="90" t="s">
        <v>46</v>
      </c>
      <c r="M33" s="89">
        <v>369647</v>
      </c>
      <c r="N33" s="281">
        <v>1.5978309263733936</v>
      </c>
      <c r="O33" s="87"/>
      <c r="P33" s="89">
        <v>209</v>
      </c>
      <c r="Q33" s="90" t="s">
        <v>129</v>
      </c>
      <c r="R33" s="89">
        <v>308686</v>
      </c>
      <c r="S33" s="281">
        <v>1.3343217646524856</v>
      </c>
      <c r="T33" s="87"/>
      <c r="U33" s="89">
        <v>269</v>
      </c>
      <c r="V33" s="90" t="s">
        <v>155</v>
      </c>
      <c r="W33" s="89">
        <v>253779</v>
      </c>
      <c r="X33" s="281">
        <v>1.096981538235434</v>
      </c>
    </row>
    <row r="34" spans="1:24" ht="12.65" customHeight="1" x14ac:dyDescent="0.2">
      <c r="A34" s="89">
        <v>30</v>
      </c>
      <c r="B34" s="90" t="s">
        <v>223</v>
      </c>
      <c r="C34" s="89">
        <v>462988</v>
      </c>
      <c r="D34" s="281">
        <v>2.0013054209550321</v>
      </c>
      <c r="E34" s="87"/>
      <c r="F34" s="89">
        <v>90</v>
      </c>
      <c r="G34" s="90" t="s">
        <v>153</v>
      </c>
      <c r="H34" s="89">
        <v>415843</v>
      </c>
      <c r="I34" s="281">
        <v>1.7975171066338727</v>
      </c>
      <c r="J34" s="87"/>
      <c r="K34" s="89">
        <v>150</v>
      </c>
      <c r="L34" s="90" t="s">
        <v>117</v>
      </c>
      <c r="M34" s="89">
        <v>369452</v>
      </c>
      <c r="N34" s="281">
        <v>1.5969880221143498</v>
      </c>
      <c r="O34" s="87"/>
      <c r="P34" s="89">
        <v>210</v>
      </c>
      <c r="Q34" s="90" t="s">
        <v>166</v>
      </c>
      <c r="R34" s="89">
        <v>308128</v>
      </c>
      <c r="S34" s="281">
        <v>1.3319097616958369</v>
      </c>
      <c r="T34" s="87"/>
      <c r="U34" s="89">
        <v>270</v>
      </c>
      <c r="V34" s="90" t="s">
        <v>207</v>
      </c>
      <c r="W34" s="89">
        <v>252985</v>
      </c>
      <c r="X34" s="281">
        <v>1.0935494049960448</v>
      </c>
    </row>
    <row r="35" spans="1:24" ht="12.65" customHeight="1" x14ac:dyDescent="0.2">
      <c r="A35" s="89">
        <v>31</v>
      </c>
      <c r="B35" s="90" t="s">
        <v>143</v>
      </c>
      <c r="C35" s="89">
        <v>462392</v>
      </c>
      <c r="D35" s="281">
        <v>1.9987291597325183</v>
      </c>
      <c r="E35" s="87"/>
      <c r="F35" s="89">
        <v>91</v>
      </c>
      <c r="G35" s="90" t="s">
        <v>33</v>
      </c>
      <c r="H35" s="89">
        <v>415523</v>
      </c>
      <c r="I35" s="281">
        <v>1.7961338791318517</v>
      </c>
      <c r="J35" s="87"/>
      <c r="K35" s="89">
        <v>151</v>
      </c>
      <c r="L35" s="90" t="s">
        <v>261</v>
      </c>
      <c r="M35" s="89">
        <v>367697</v>
      </c>
      <c r="N35" s="281">
        <v>1.5894018837829542</v>
      </c>
      <c r="O35" s="87"/>
      <c r="P35" s="89">
        <v>211</v>
      </c>
      <c r="Q35" s="90" t="s">
        <v>112</v>
      </c>
      <c r="R35" s="89">
        <v>305759</v>
      </c>
      <c r="S35" s="281">
        <v>1.3216695555949391</v>
      </c>
      <c r="T35" s="87"/>
      <c r="U35" s="89">
        <v>271</v>
      </c>
      <c r="V35" s="90" t="s">
        <v>130</v>
      </c>
      <c r="W35" s="89">
        <v>251211</v>
      </c>
      <c r="X35" s="281">
        <v>1.085881137531717</v>
      </c>
    </row>
    <row r="36" spans="1:24" ht="12.65" customHeight="1" x14ac:dyDescent="0.2">
      <c r="A36" s="89">
        <v>32</v>
      </c>
      <c r="B36" s="90" t="s">
        <v>182</v>
      </c>
      <c r="C36" s="89">
        <v>461515</v>
      </c>
      <c r="D36" s="281">
        <v>1.9949382518597927</v>
      </c>
      <c r="E36" s="87"/>
      <c r="F36" s="89">
        <v>92</v>
      </c>
      <c r="G36" s="90" t="s">
        <v>270</v>
      </c>
      <c r="H36" s="89">
        <v>414487</v>
      </c>
      <c r="I36" s="281">
        <v>1.7916556800940595</v>
      </c>
      <c r="J36" s="87"/>
      <c r="K36" s="89">
        <v>152</v>
      </c>
      <c r="L36" s="90" t="s">
        <v>159</v>
      </c>
      <c r="M36" s="89">
        <v>366970</v>
      </c>
      <c r="N36" s="281">
        <v>1.5862593638018008</v>
      </c>
      <c r="O36" s="87"/>
      <c r="P36" s="89">
        <v>212</v>
      </c>
      <c r="Q36" s="90" t="s">
        <v>224</v>
      </c>
      <c r="R36" s="89">
        <v>304647</v>
      </c>
      <c r="S36" s="281">
        <v>1.3168628400254168</v>
      </c>
      <c r="T36" s="87"/>
      <c r="U36" s="89">
        <v>272</v>
      </c>
      <c r="V36" s="90" t="s">
        <v>360</v>
      </c>
      <c r="W36" s="89">
        <v>250799</v>
      </c>
      <c r="X36" s="281">
        <v>1.0841002321228652</v>
      </c>
    </row>
    <row r="37" spans="1:24" ht="12.65" customHeight="1" x14ac:dyDescent="0.2">
      <c r="A37" s="89">
        <v>33</v>
      </c>
      <c r="B37" s="90" t="s">
        <v>141</v>
      </c>
      <c r="C37" s="89">
        <v>461225</v>
      </c>
      <c r="D37" s="281">
        <v>1.9936847019360862</v>
      </c>
      <c r="E37" s="87"/>
      <c r="F37" s="89">
        <v>93</v>
      </c>
      <c r="G37" s="90" t="s">
        <v>32</v>
      </c>
      <c r="H37" s="89">
        <v>409620</v>
      </c>
      <c r="I37" s="281">
        <v>1.7706176543055117</v>
      </c>
      <c r="J37" s="87"/>
      <c r="K37" s="89">
        <v>153</v>
      </c>
      <c r="L37" s="90" t="s">
        <v>180</v>
      </c>
      <c r="M37" s="89">
        <v>365653</v>
      </c>
      <c r="N37" s="281">
        <v>1.5805665181137964</v>
      </c>
      <c r="O37" s="87"/>
      <c r="P37" s="89">
        <v>213</v>
      </c>
      <c r="Q37" s="90" t="s">
        <v>296</v>
      </c>
      <c r="R37" s="89">
        <v>304314</v>
      </c>
      <c r="S37" s="281">
        <v>1.3154234189061265</v>
      </c>
      <c r="T37" s="87"/>
      <c r="U37" s="89">
        <v>273</v>
      </c>
      <c r="V37" s="90" t="s">
        <v>339</v>
      </c>
      <c r="W37" s="89">
        <v>249832</v>
      </c>
      <c r="X37" s="281">
        <v>1.079920291515196</v>
      </c>
    </row>
    <row r="38" spans="1:24" ht="12.65" customHeight="1" x14ac:dyDescent="0.2">
      <c r="A38" s="89">
        <v>34</v>
      </c>
      <c r="B38" s="90" t="s">
        <v>43</v>
      </c>
      <c r="C38" s="89">
        <v>460989</v>
      </c>
      <c r="D38" s="281">
        <v>1.992664571653346</v>
      </c>
      <c r="E38" s="87"/>
      <c r="F38" s="89">
        <v>94</v>
      </c>
      <c r="G38" s="90" t="s">
        <v>47</v>
      </c>
      <c r="H38" s="89">
        <v>409505</v>
      </c>
      <c r="I38" s="281">
        <v>1.7701205569219729</v>
      </c>
      <c r="J38" s="87"/>
      <c r="K38" s="89">
        <v>154</v>
      </c>
      <c r="L38" s="90" t="s">
        <v>307</v>
      </c>
      <c r="M38" s="89">
        <v>365029</v>
      </c>
      <c r="N38" s="281">
        <v>1.5778692244848558</v>
      </c>
      <c r="O38" s="87"/>
      <c r="P38" s="89">
        <v>214</v>
      </c>
      <c r="Q38" s="90" t="s">
        <v>269</v>
      </c>
      <c r="R38" s="89">
        <v>304275</v>
      </c>
      <c r="S38" s="281">
        <v>1.3152548380543176</v>
      </c>
      <c r="T38" s="87"/>
      <c r="U38" s="89">
        <v>274</v>
      </c>
      <c r="V38" s="90" t="s">
        <v>177</v>
      </c>
      <c r="W38" s="89">
        <v>248094</v>
      </c>
      <c r="X38" s="281">
        <v>1.0724076371448454</v>
      </c>
    </row>
    <row r="39" spans="1:24" ht="12.65" customHeight="1" x14ac:dyDescent="0.2">
      <c r="A39" s="89">
        <v>35</v>
      </c>
      <c r="B39" s="90" t="s">
        <v>265</v>
      </c>
      <c r="C39" s="89">
        <v>459700</v>
      </c>
      <c r="D39" s="281">
        <v>1.9870927583717684</v>
      </c>
      <c r="E39" s="87"/>
      <c r="F39" s="89">
        <v>95</v>
      </c>
      <c r="G39" s="90" t="s">
        <v>354</v>
      </c>
      <c r="H39" s="89">
        <v>409313</v>
      </c>
      <c r="I39" s="281">
        <v>1.7692906204207606</v>
      </c>
      <c r="J39" s="87"/>
      <c r="K39" s="89">
        <v>155</v>
      </c>
      <c r="L39" s="90" t="s">
        <v>147</v>
      </c>
      <c r="M39" s="89">
        <v>364540</v>
      </c>
      <c r="N39" s="281">
        <v>1.5757554799583302</v>
      </c>
      <c r="O39" s="87"/>
      <c r="P39" s="89">
        <v>215</v>
      </c>
      <c r="Q39" s="90" t="s">
        <v>302</v>
      </c>
      <c r="R39" s="89">
        <v>304173</v>
      </c>
      <c r="S39" s="281">
        <v>1.3148139342880485</v>
      </c>
      <c r="T39" s="87"/>
      <c r="U39" s="89">
        <v>275</v>
      </c>
      <c r="V39" s="90" t="s">
        <v>341</v>
      </c>
      <c r="W39" s="89">
        <v>247534</v>
      </c>
      <c r="X39" s="281">
        <v>1.0699869890163092</v>
      </c>
    </row>
    <row r="40" spans="1:24" ht="12.65" customHeight="1" x14ac:dyDescent="0.2">
      <c r="A40" s="89">
        <v>36</v>
      </c>
      <c r="B40" s="90" t="s">
        <v>252</v>
      </c>
      <c r="C40" s="89">
        <v>459470</v>
      </c>
      <c r="D40" s="281">
        <v>1.9860985636046908</v>
      </c>
      <c r="E40" s="87"/>
      <c r="F40" s="89">
        <v>96</v>
      </c>
      <c r="G40" s="90" t="s">
        <v>197</v>
      </c>
      <c r="H40" s="89">
        <v>408753</v>
      </c>
      <c r="I40" s="281">
        <v>1.7668699722922241</v>
      </c>
      <c r="J40" s="87"/>
      <c r="K40" s="89">
        <v>156</v>
      </c>
      <c r="L40" s="90" t="s">
        <v>121</v>
      </c>
      <c r="M40" s="89">
        <v>364520</v>
      </c>
      <c r="N40" s="281">
        <v>1.5756690282394539</v>
      </c>
      <c r="O40" s="87"/>
      <c r="P40" s="89">
        <v>216</v>
      </c>
      <c r="Q40" s="90" t="s">
        <v>367</v>
      </c>
      <c r="R40" s="89">
        <v>302678</v>
      </c>
      <c r="S40" s="281">
        <v>1.3083516683020451</v>
      </c>
      <c r="T40" s="87"/>
      <c r="U40" s="89">
        <v>276</v>
      </c>
      <c r="V40" s="90" t="s">
        <v>332</v>
      </c>
      <c r="W40" s="89">
        <v>245820</v>
      </c>
      <c r="X40" s="281">
        <v>1.0625780767086102</v>
      </c>
    </row>
    <row r="41" spans="1:24" ht="12.65" customHeight="1" x14ac:dyDescent="0.2">
      <c r="A41" s="89">
        <v>37</v>
      </c>
      <c r="B41" s="90" t="s">
        <v>102</v>
      </c>
      <c r="C41" s="89">
        <v>457199</v>
      </c>
      <c r="D41" s="281">
        <v>1.9762819709262869</v>
      </c>
      <c r="E41" s="87"/>
      <c r="F41" s="89">
        <v>97</v>
      </c>
      <c r="G41" s="90" t="s">
        <v>305</v>
      </c>
      <c r="H41" s="89">
        <v>407063</v>
      </c>
      <c r="I41" s="281">
        <v>1.7595648020471768</v>
      </c>
      <c r="J41" s="87"/>
      <c r="K41" s="89">
        <v>157</v>
      </c>
      <c r="L41" s="90" t="s">
        <v>333</v>
      </c>
      <c r="M41" s="89">
        <v>363085</v>
      </c>
      <c r="N41" s="281">
        <v>1.5694661174100795</v>
      </c>
      <c r="O41" s="87"/>
      <c r="P41" s="89">
        <v>217</v>
      </c>
      <c r="Q41" s="90" t="s">
        <v>229</v>
      </c>
      <c r="R41" s="89">
        <v>301488</v>
      </c>
      <c r="S41" s="281">
        <v>1.303207791028905</v>
      </c>
      <c r="T41" s="87"/>
      <c r="U41" s="89">
        <v>277</v>
      </c>
      <c r="V41" s="90" t="s">
        <v>189</v>
      </c>
      <c r="W41" s="89">
        <v>244183</v>
      </c>
      <c r="X41" s="281">
        <v>1.0555020035185849</v>
      </c>
    </row>
    <row r="42" spans="1:24" ht="12.65" customHeight="1" x14ac:dyDescent="0.2">
      <c r="A42" s="89">
        <v>38</v>
      </c>
      <c r="B42" s="90" t="s">
        <v>284</v>
      </c>
      <c r="C42" s="89">
        <v>456574</v>
      </c>
      <c r="D42" s="281">
        <v>1.9735803547114026</v>
      </c>
      <c r="E42" s="87"/>
      <c r="F42" s="89">
        <v>98</v>
      </c>
      <c r="G42" s="90" t="s">
        <v>162</v>
      </c>
      <c r="H42" s="89">
        <v>405829</v>
      </c>
      <c r="I42" s="281">
        <v>1.7542307309925089</v>
      </c>
      <c r="J42" s="87"/>
      <c r="K42" s="89">
        <v>158</v>
      </c>
      <c r="L42" s="90" t="s">
        <v>158</v>
      </c>
      <c r="M42" s="89">
        <v>362117</v>
      </c>
      <c r="N42" s="281">
        <v>1.5652818542164664</v>
      </c>
      <c r="O42" s="87"/>
      <c r="P42" s="89">
        <v>218</v>
      </c>
      <c r="Q42" s="90" t="s">
        <v>163</v>
      </c>
      <c r="R42" s="89">
        <v>298897</v>
      </c>
      <c r="S42" s="281">
        <v>1.2920079708484804</v>
      </c>
      <c r="T42" s="87"/>
      <c r="U42" s="89">
        <v>278</v>
      </c>
      <c r="V42" s="90" t="s">
        <v>131</v>
      </c>
      <c r="W42" s="89">
        <v>243617</v>
      </c>
      <c r="X42" s="281">
        <v>1.0530554198743856</v>
      </c>
    </row>
    <row r="43" spans="1:24" ht="12.65" customHeight="1" x14ac:dyDescent="0.2">
      <c r="A43" s="89">
        <v>39</v>
      </c>
      <c r="B43" s="90" t="s">
        <v>200</v>
      </c>
      <c r="C43" s="89">
        <v>456054</v>
      </c>
      <c r="D43" s="281">
        <v>1.9713326100206188</v>
      </c>
      <c r="E43" s="87"/>
      <c r="F43" s="89">
        <v>99</v>
      </c>
      <c r="G43" s="90" t="s">
        <v>364</v>
      </c>
      <c r="H43" s="89">
        <v>405541</v>
      </c>
      <c r="I43" s="281">
        <v>1.7529858262406903</v>
      </c>
      <c r="J43" s="87"/>
      <c r="K43" s="89">
        <v>159</v>
      </c>
      <c r="L43" s="90" t="s">
        <v>31</v>
      </c>
      <c r="M43" s="89">
        <v>360513</v>
      </c>
      <c r="N43" s="281">
        <v>1.5583484263625871</v>
      </c>
      <c r="O43" s="87"/>
      <c r="P43" s="89">
        <v>219</v>
      </c>
      <c r="Q43" s="90" t="s">
        <v>34</v>
      </c>
      <c r="R43" s="89">
        <v>298106</v>
      </c>
      <c r="S43" s="281">
        <v>1.2885888053669228</v>
      </c>
      <c r="T43" s="87"/>
      <c r="U43" s="89">
        <v>279</v>
      </c>
      <c r="V43" s="90" t="s">
        <v>264</v>
      </c>
      <c r="W43" s="89">
        <v>242762</v>
      </c>
      <c r="X43" s="281">
        <v>1.0493596088924237</v>
      </c>
    </row>
    <row r="44" spans="1:24" ht="12.65" customHeight="1" x14ac:dyDescent="0.2">
      <c r="A44" s="89">
        <v>40</v>
      </c>
      <c r="B44" s="90" t="s">
        <v>348</v>
      </c>
      <c r="C44" s="89">
        <v>455936</v>
      </c>
      <c r="D44" s="281">
        <v>1.9708225448792485</v>
      </c>
      <c r="E44" s="87"/>
      <c r="F44" s="89">
        <v>100</v>
      </c>
      <c r="G44" s="90" t="s">
        <v>237</v>
      </c>
      <c r="H44" s="89">
        <v>405518</v>
      </c>
      <c r="I44" s="281">
        <v>1.7528864067639824</v>
      </c>
      <c r="J44" s="87"/>
      <c r="K44" s="89">
        <v>160</v>
      </c>
      <c r="L44" s="90" t="s">
        <v>319</v>
      </c>
      <c r="M44" s="89">
        <v>360380</v>
      </c>
      <c r="N44" s="281">
        <v>1.5577735224320597</v>
      </c>
      <c r="O44" s="87"/>
      <c r="P44" s="89">
        <v>220</v>
      </c>
      <c r="Q44" s="90" t="s">
        <v>304</v>
      </c>
      <c r="R44" s="89">
        <v>296966</v>
      </c>
      <c r="S44" s="281">
        <v>1.2836610573909735</v>
      </c>
      <c r="T44" s="87"/>
      <c r="U44" s="89">
        <v>280</v>
      </c>
      <c r="V44" s="90" t="s">
        <v>323</v>
      </c>
      <c r="W44" s="89">
        <v>242709</v>
      </c>
      <c r="X44" s="281">
        <v>1.0491305118374017</v>
      </c>
    </row>
    <row r="45" spans="1:24" ht="12.65" customHeight="1" x14ac:dyDescent="0.2">
      <c r="A45" s="89">
        <v>41</v>
      </c>
      <c r="B45" s="90" t="s">
        <v>266</v>
      </c>
      <c r="C45" s="89">
        <v>455547</v>
      </c>
      <c r="D45" s="281">
        <v>1.9691410589471046</v>
      </c>
      <c r="E45" s="87"/>
      <c r="F45" s="89">
        <v>101</v>
      </c>
      <c r="G45" s="90" t="s">
        <v>271</v>
      </c>
      <c r="H45" s="89">
        <v>404893</v>
      </c>
      <c r="I45" s="281">
        <v>1.7501847905490981</v>
      </c>
      <c r="J45" s="87"/>
      <c r="K45" s="89">
        <v>161</v>
      </c>
      <c r="L45" s="90" t="s">
        <v>316</v>
      </c>
      <c r="M45" s="89">
        <v>358479</v>
      </c>
      <c r="N45" s="281">
        <v>1.5495562865528674</v>
      </c>
      <c r="O45" s="87"/>
      <c r="P45" s="89">
        <v>221</v>
      </c>
      <c r="Q45" s="90" t="s">
        <v>299</v>
      </c>
      <c r="R45" s="89">
        <v>296257</v>
      </c>
      <c r="S45" s="281">
        <v>1.2805963439568087</v>
      </c>
      <c r="T45" s="87"/>
      <c r="U45" s="89">
        <v>281</v>
      </c>
      <c r="V45" s="90" t="s">
        <v>279</v>
      </c>
      <c r="W45" s="89">
        <v>241466</v>
      </c>
      <c r="X45" s="281">
        <v>1.0437575375092396</v>
      </c>
    </row>
    <row r="46" spans="1:24" ht="12.65" customHeight="1" x14ac:dyDescent="0.2">
      <c r="A46" s="89">
        <v>42</v>
      </c>
      <c r="B46" s="90" t="s">
        <v>344</v>
      </c>
      <c r="C46" s="89">
        <v>454816</v>
      </c>
      <c r="D46" s="281">
        <v>1.9659812486221757</v>
      </c>
      <c r="E46" s="87"/>
      <c r="F46" s="89">
        <v>102</v>
      </c>
      <c r="G46" s="90" t="s">
        <v>317</v>
      </c>
      <c r="H46" s="89">
        <v>404301</v>
      </c>
      <c r="I46" s="281">
        <v>1.7476258196703596</v>
      </c>
      <c r="J46" s="87"/>
      <c r="K46" s="89">
        <v>162</v>
      </c>
      <c r="L46" s="90" t="s">
        <v>328</v>
      </c>
      <c r="M46" s="89">
        <v>357523</v>
      </c>
      <c r="N46" s="281">
        <v>1.5454238943905803</v>
      </c>
      <c r="O46" s="87"/>
      <c r="P46" s="89">
        <v>222</v>
      </c>
      <c r="Q46" s="90" t="s">
        <v>442</v>
      </c>
      <c r="R46" s="89">
        <v>295806</v>
      </c>
      <c r="S46" s="281">
        <v>1.2786468576961481</v>
      </c>
      <c r="T46" s="87"/>
      <c r="U46" s="89">
        <v>282</v>
      </c>
      <c r="V46" s="90" t="s">
        <v>219</v>
      </c>
      <c r="W46" s="89">
        <v>240928</v>
      </c>
      <c r="X46" s="281">
        <v>1.0414319862714669</v>
      </c>
    </row>
    <row r="47" spans="1:24" ht="12.65" customHeight="1" x14ac:dyDescent="0.2">
      <c r="A47" s="89">
        <v>43</v>
      </c>
      <c r="B47" s="90" t="s">
        <v>438</v>
      </c>
      <c r="C47" s="89">
        <v>452865</v>
      </c>
      <c r="D47" s="281">
        <v>1.9575478834457927</v>
      </c>
      <c r="E47" s="87"/>
      <c r="F47" s="89">
        <v>103</v>
      </c>
      <c r="G47" s="90" t="s">
        <v>282</v>
      </c>
      <c r="H47" s="89">
        <v>403346</v>
      </c>
      <c r="I47" s="281">
        <v>1.7434977500940163</v>
      </c>
      <c r="J47" s="87"/>
      <c r="K47" s="89">
        <v>163</v>
      </c>
      <c r="L47" s="90" t="s">
        <v>256</v>
      </c>
      <c r="M47" s="89">
        <v>356330</v>
      </c>
      <c r="N47" s="281">
        <v>1.5402670493596089</v>
      </c>
      <c r="O47" s="87"/>
      <c r="P47" s="89">
        <v>223</v>
      </c>
      <c r="Q47" s="90" t="s">
        <v>327</v>
      </c>
      <c r="R47" s="89">
        <v>295369</v>
      </c>
      <c r="S47" s="281">
        <v>1.2767578876387009</v>
      </c>
      <c r="T47" s="87"/>
      <c r="U47" s="89">
        <v>283</v>
      </c>
      <c r="V47" s="90" t="s">
        <v>337</v>
      </c>
      <c r="W47" s="89">
        <v>240609</v>
      </c>
      <c r="X47" s="281">
        <v>1.0400530813553901</v>
      </c>
    </row>
    <row r="48" spans="1:24" ht="12.65" customHeight="1" x14ac:dyDescent="0.2">
      <c r="A48" s="89">
        <v>44</v>
      </c>
      <c r="B48" s="90" t="s">
        <v>188</v>
      </c>
      <c r="C48" s="89">
        <v>452260</v>
      </c>
      <c r="D48" s="281">
        <v>1.9549327189497845</v>
      </c>
      <c r="E48" s="87"/>
      <c r="F48" s="89">
        <v>104</v>
      </c>
      <c r="G48" s="90" t="s">
        <v>253</v>
      </c>
      <c r="H48" s="89">
        <v>403296</v>
      </c>
      <c r="I48" s="281">
        <v>1.7432816207968256</v>
      </c>
      <c r="J48" s="87"/>
      <c r="K48" s="89">
        <v>164</v>
      </c>
      <c r="L48" s="90" t="s">
        <v>128</v>
      </c>
      <c r="M48" s="89">
        <v>356093</v>
      </c>
      <c r="N48" s="281">
        <v>1.5392425964909247</v>
      </c>
      <c r="O48" s="87"/>
      <c r="P48" s="89">
        <v>224</v>
      </c>
      <c r="Q48" s="90" t="s">
        <v>324</v>
      </c>
      <c r="R48" s="89">
        <v>295128</v>
      </c>
      <c r="S48" s="281">
        <v>1.2757161444262415</v>
      </c>
      <c r="T48" s="87"/>
      <c r="U48" s="89">
        <v>284</v>
      </c>
      <c r="V48" s="90" t="s">
        <v>42</v>
      </c>
      <c r="W48" s="89">
        <v>239087</v>
      </c>
      <c r="X48" s="281">
        <v>1.0334741055489036</v>
      </c>
    </row>
    <row r="49" spans="1:27" ht="12.65" customHeight="1" x14ac:dyDescent="0.2">
      <c r="A49" s="89">
        <v>45</v>
      </c>
      <c r="B49" s="90" t="s">
        <v>138</v>
      </c>
      <c r="C49" s="89">
        <v>451154</v>
      </c>
      <c r="D49" s="281">
        <v>1.9501519388959252</v>
      </c>
      <c r="E49" s="87"/>
      <c r="F49" s="89">
        <v>105</v>
      </c>
      <c r="G49" s="90" t="s">
        <v>106</v>
      </c>
      <c r="H49" s="89">
        <v>401836</v>
      </c>
      <c r="I49" s="281">
        <v>1.7369706453188556</v>
      </c>
      <c r="J49" s="87"/>
      <c r="K49" s="89">
        <v>165</v>
      </c>
      <c r="L49" s="90" t="s">
        <v>310</v>
      </c>
      <c r="M49" s="89">
        <v>355024</v>
      </c>
      <c r="N49" s="281">
        <v>1.5346217521169865</v>
      </c>
      <c r="O49" s="87"/>
      <c r="P49" s="89">
        <v>225</v>
      </c>
      <c r="Q49" s="90" t="s">
        <v>126</v>
      </c>
      <c r="R49" s="89">
        <v>294078</v>
      </c>
      <c r="S49" s="281">
        <v>1.2711774291852358</v>
      </c>
      <c r="T49" s="87"/>
      <c r="U49" s="89">
        <v>285</v>
      </c>
      <c r="V49" s="90" t="s">
        <v>206</v>
      </c>
      <c r="W49" s="89">
        <v>238204</v>
      </c>
      <c r="X49" s="281">
        <v>1.0296572621605149</v>
      </c>
    </row>
    <row r="50" spans="1:27" ht="12.65" customHeight="1" x14ac:dyDescent="0.2">
      <c r="A50" s="89">
        <v>46</v>
      </c>
      <c r="B50" s="90" t="s">
        <v>345</v>
      </c>
      <c r="C50" s="89">
        <v>450696</v>
      </c>
      <c r="D50" s="281">
        <v>1.9481721945336579</v>
      </c>
      <c r="E50" s="87"/>
      <c r="F50" s="89">
        <v>106</v>
      </c>
      <c r="G50" s="90" t="s">
        <v>173</v>
      </c>
      <c r="H50" s="89">
        <v>401497</v>
      </c>
      <c r="I50" s="281">
        <v>1.7355052886839022</v>
      </c>
      <c r="J50" s="87"/>
      <c r="K50" s="89">
        <v>166</v>
      </c>
      <c r="L50" s="90" t="s">
        <v>40</v>
      </c>
      <c r="M50" s="89">
        <v>354764</v>
      </c>
      <c r="N50" s="281">
        <v>1.5334978797715946</v>
      </c>
      <c r="O50" s="87"/>
      <c r="P50" s="89">
        <v>226</v>
      </c>
      <c r="Q50" s="90" t="s">
        <v>187</v>
      </c>
      <c r="R50" s="89">
        <v>293612</v>
      </c>
      <c r="S50" s="281">
        <v>1.2691631041354179</v>
      </c>
      <c r="T50" s="87"/>
      <c r="U50" s="89">
        <v>286</v>
      </c>
      <c r="V50" s="90" t="s">
        <v>245</v>
      </c>
      <c r="W50" s="89">
        <v>238063</v>
      </c>
      <c r="X50" s="281">
        <v>1.0290477775424369</v>
      </c>
    </row>
    <row r="51" spans="1:27" ht="12.65" customHeight="1" x14ac:dyDescent="0.2">
      <c r="A51" s="89">
        <v>47</v>
      </c>
      <c r="B51" s="90" t="s">
        <v>291</v>
      </c>
      <c r="C51" s="89">
        <v>450392</v>
      </c>
      <c r="D51" s="281">
        <v>1.9468581284067381</v>
      </c>
      <c r="E51" s="87"/>
      <c r="F51" s="89">
        <v>107</v>
      </c>
      <c r="G51" s="90" t="s">
        <v>268</v>
      </c>
      <c r="H51" s="89">
        <v>401491</v>
      </c>
      <c r="I51" s="281">
        <v>1.7354793531682393</v>
      </c>
      <c r="J51" s="87"/>
      <c r="K51" s="89">
        <v>167</v>
      </c>
      <c r="L51" s="90" t="s">
        <v>201</v>
      </c>
      <c r="M51" s="89">
        <v>352796</v>
      </c>
      <c r="N51" s="281">
        <v>1.5249910306341665</v>
      </c>
      <c r="O51" s="87"/>
      <c r="P51" s="89">
        <v>227</v>
      </c>
      <c r="Q51" s="90" t="s">
        <v>135</v>
      </c>
      <c r="R51" s="89">
        <v>292277</v>
      </c>
      <c r="S51" s="281">
        <v>1.2633924519004249</v>
      </c>
      <c r="T51" s="87"/>
      <c r="U51" s="89">
        <v>287</v>
      </c>
      <c r="V51" s="90" t="s">
        <v>359</v>
      </c>
      <c r="W51" s="89">
        <v>237112</v>
      </c>
      <c r="X51" s="281">
        <v>1.0249369983098688</v>
      </c>
    </row>
    <row r="52" spans="1:27" ht="12.65" customHeight="1" x14ac:dyDescent="0.2">
      <c r="A52" s="89">
        <v>48</v>
      </c>
      <c r="B52" s="90" t="s">
        <v>45</v>
      </c>
      <c r="C52" s="89">
        <v>448389</v>
      </c>
      <c r="D52" s="281">
        <v>1.9381999887612766</v>
      </c>
      <c r="E52" s="87"/>
      <c r="F52" s="89">
        <v>108</v>
      </c>
      <c r="G52" s="90" t="s">
        <v>123</v>
      </c>
      <c r="H52" s="89">
        <v>399999</v>
      </c>
      <c r="I52" s="281">
        <v>1.7290300549400675</v>
      </c>
      <c r="J52" s="87"/>
      <c r="K52" s="89">
        <v>168</v>
      </c>
      <c r="L52" s="90" t="s">
        <v>168</v>
      </c>
      <c r="M52" s="89">
        <v>352781</v>
      </c>
      <c r="N52" s="281">
        <v>1.5249261918450094</v>
      </c>
      <c r="O52" s="87"/>
      <c r="P52" s="89">
        <v>228</v>
      </c>
      <c r="Q52" s="90" t="s">
        <v>441</v>
      </c>
      <c r="R52" s="89">
        <v>291544</v>
      </c>
      <c r="S52" s="281">
        <v>1.2602239964036086</v>
      </c>
      <c r="T52" s="87"/>
      <c r="U52" s="89">
        <v>288</v>
      </c>
      <c r="V52" s="90" t="s">
        <v>133</v>
      </c>
      <c r="W52" s="89">
        <v>234731</v>
      </c>
      <c r="X52" s="281">
        <v>1.0146449211776454</v>
      </c>
    </row>
    <row r="53" spans="1:27" ht="12.65" customHeight="1" x14ac:dyDescent="0.2">
      <c r="A53" s="89">
        <v>49</v>
      </c>
      <c r="B53" s="90" t="s">
        <v>251</v>
      </c>
      <c r="C53" s="89">
        <v>446564</v>
      </c>
      <c r="D53" s="281">
        <v>1.930311269413814</v>
      </c>
      <c r="E53" s="87"/>
      <c r="F53" s="89">
        <v>109</v>
      </c>
      <c r="G53" s="90" t="s">
        <v>216</v>
      </c>
      <c r="H53" s="89">
        <v>399915</v>
      </c>
      <c r="I53" s="281">
        <v>1.7286669577207869</v>
      </c>
      <c r="J53" s="87"/>
      <c r="K53" s="89">
        <v>169</v>
      </c>
      <c r="L53" s="90" t="s">
        <v>351</v>
      </c>
      <c r="M53" s="89">
        <v>350215</v>
      </c>
      <c r="N53" s="281">
        <v>1.5138344363131799</v>
      </c>
      <c r="O53" s="87"/>
      <c r="P53" s="89">
        <v>229</v>
      </c>
      <c r="Q53" s="90" t="s">
        <v>308</v>
      </c>
      <c r="R53" s="89">
        <v>289976</v>
      </c>
      <c r="S53" s="281">
        <v>1.2534461816437066</v>
      </c>
      <c r="T53" s="87"/>
      <c r="U53" s="89">
        <v>289</v>
      </c>
      <c r="V53" s="90" t="s">
        <v>132</v>
      </c>
      <c r="W53" s="89">
        <v>231343</v>
      </c>
      <c r="X53" s="281">
        <v>1</v>
      </c>
    </row>
    <row r="54" spans="1:27" ht="12.65" customHeight="1" x14ac:dyDescent="0.2">
      <c r="A54" s="89">
        <v>50</v>
      </c>
      <c r="B54" s="90" t="s">
        <v>298</v>
      </c>
      <c r="C54" s="89">
        <v>445593</v>
      </c>
      <c r="D54" s="281">
        <v>1.9261140384623698</v>
      </c>
      <c r="E54" s="87"/>
      <c r="F54" s="89">
        <v>110</v>
      </c>
      <c r="G54" s="90" t="s">
        <v>104</v>
      </c>
      <c r="H54" s="89">
        <v>399665</v>
      </c>
      <c r="I54" s="281">
        <v>1.7275863112348331</v>
      </c>
      <c r="J54" s="87"/>
      <c r="K54" s="89">
        <v>170</v>
      </c>
      <c r="L54" s="90" t="s">
        <v>306</v>
      </c>
      <c r="M54" s="89">
        <v>349441</v>
      </c>
      <c r="N54" s="281">
        <v>1.5104887547926671</v>
      </c>
      <c r="O54" s="87"/>
      <c r="P54" s="89">
        <v>230</v>
      </c>
      <c r="Q54" s="90" t="s">
        <v>350</v>
      </c>
      <c r="R54" s="89">
        <v>289842</v>
      </c>
      <c r="S54" s="281">
        <v>1.2528669551272353</v>
      </c>
      <c r="T54" s="87"/>
      <c r="U54" s="87"/>
    </row>
    <row r="55" spans="1:27" ht="12.65" customHeight="1" x14ac:dyDescent="0.2">
      <c r="A55" s="89">
        <v>51</v>
      </c>
      <c r="B55" s="90" t="s">
        <v>346</v>
      </c>
      <c r="C55" s="89">
        <v>444494</v>
      </c>
      <c r="D55" s="281">
        <v>1.9213635165101171</v>
      </c>
      <c r="E55" s="87"/>
      <c r="F55" s="89">
        <v>111</v>
      </c>
      <c r="G55" s="90" t="s">
        <v>151</v>
      </c>
      <c r="H55" s="89">
        <v>398398</v>
      </c>
      <c r="I55" s="281">
        <v>1.7221095948440195</v>
      </c>
      <c r="J55" s="87"/>
      <c r="K55" s="89">
        <v>171</v>
      </c>
      <c r="L55" s="90" t="s">
        <v>122</v>
      </c>
      <c r="M55" s="89">
        <v>348726</v>
      </c>
      <c r="N55" s="281">
        <v>1.5073981058428394</v>
      </c>
      <c r="O55" s="87"/>
      <c r="P55" s="89">
        <v>231</v>
      </c>
      <c r="Q55" s="90" t="s">
        <v>160</v>
      </c>
      <c r="R55" s="89">
        <v>288858</v>
      </c>
      <c r="S55" s="281">
        <v>1.2486135305585213</v>
      </c>
      <c r="T55" s="87"/>
      <c r="U55" s="87"/>
      <c r="Z55" s="104"/>
      <c r="AA55" s="105"/>
    </row>
    <row r="56" spans="1:27" ht="12.65" customHeight="1" x14ac:dyDescent="0.2">
      <c r="A56" s="89">
        <v>52</v>
      </c>
      <c r="B56" s="90" t="s">
        <v>154</v>
      </c>
      <c r="C56" s="89">
        <v>444382</v>
      </c>
      <c r="D56" s="281">
        <v>1.9208793868844096</v>
      </c>
      <c r="E56" s="87"/>
      <c r="F56" s="89">
        <v>112</v>
      </c>
      <c r="G56" s="90" t="s">
        <v>41</v>
      </c>
      <c r="H56" s="89">
        <v>397654</v>
      </c>
      <c r="I56" s="281">
        <v>1.718893590901821</v>
      </c>
      <c r="J56" s="87"/>
      <c r="K56" s="89">
        <v>172</v>
      </c>
      <c r="L56" s="90" t="s">
        <v>181</v>
      </c>
      <c r="M56" s="89">
        <v>348464</v>
      </c>
      <c r="N56" s="281">
        <v>1.5062655883255598</v>
      </c>
      <c r="O56" s="87"/>
      <c r="P56" s="89">
        <v>232</v>
      </c>
      <c r="Q56" s="90" t="s">
        <v>230</v>
      </c>
      <c r="R56" s="89">
        <v>288453</v>
      </c>
      <c r="S56" s="281">
        <v>1.2468628832512763</v>
      </c>
      <c r="T56" s="87"/>
      <c r="U56" s="87"/>
      <c r="Z56" s="104"/>
      <c r="AA56" s="105"/>
    </row>
    <row r="57" spans="1:27" ht="12.65" customHeight="1" x14ac:dyDescent="0.2">
      <c r="A57" s="89">
        <v>53</v>
      </c>
      <c r="B57" s="90" t="s">
        <v>280</v>
      </c>
      <c r="C57" s="89">
        <v>443821</v>
      </c>
      <c r="D57" s="281">
        <v>1.9184544161699295</v>
      </c>
      <c r="E57" s="87"/>
      <c r="F57" s="89">
        <v>113</v>
      </c>
      <c r="G57" s="90" t="s">
        <v>125</v>
      </c>
      <c r="H57" s="89">
        <v>395731</v>
      </c>
      <c r="I57" s="281">
        <v>1.7105812581318649</v>
      </c>
      <c r="J57" s="87"/>
      <c r="K57" s="89">
        <v>173</v>
      </c>
      <c r="L57" s="90" t="s">
        <v>239</v>
      </c>
      <c r="M57" s="89">
        <v>348049</v>
      </c>
      <c r="N57" s="281">
        <v>1.5044717151588767</v>
      </c>
      <c r="O57" s="87"/>
      <c r="P57" s="89">
        <v>233</v>
      </c>
      <c r="Q57" s="90" t="s">
        <v>343</v>
      </c>
      <c r="R57" s="89">
        <v>288445</v>
      </c>
      <c r="S57" s="281">
        <v>1.2468283025637257</v>
      </c>
      <c r="T57" s="87"/>
      <c r="U57" s="87"/>
      <c r="Z57" s="104"/>
      <c r="AA57" s="105"/>
    </row>
    <row r="58" spans="1:27" ht="12.65" customHeight="1" x14ac:dyDescent="0.2">
      <c r="A58" s="89">
        <v>54</v>
      </c>
      <c r="B58" s="90" t="s">
        <v>174</v>
      </c>
      <c r="C58" s="89">
        <v>443633</v>
      </c>
      <c r="D58" s="281">
        <v>1.9176417700124924</v>
      </c>
      <c r="E58" s="87"/>
      <c r="F58" s="89">
        <v>114</v>
      </c>
      <c r="G58" s="90" t="s">
        <v>113</v>
      </c>
      <c r="H58" s="89">
        <v>394659</v>
      </c>
      <c r="I58" s="281">
        <v>1.7059474460000952</v>
      </c>
      <c r="J58" s="87"/>
      <c r="K58" s="89">
        <v>174</v>
      </c>
      <c r="L58" s="90" t="s">
        <v>176</v>
      </c>
      <c r="M58" s="89">
        <v>342825</v>
      </c>
      <c r="N58" s="281">
        <v>1.481890526188387</v>
      </c>
      <c r="O58" s="87"/>
      <c r="P58" s="89">
        <v>234</v>
      </c>
      <c r="Q58" s="90" t="s">
        <v>203</v>
      </c>
      <c r="R58" s="89">
        <v>287609</v>
      </c>
      <c r="S58" s="281">
        <v>1.2432146207146964</v>
      </c>
      <c r="T58" s="87"/>
      <c r="U58" s="87"/>
      <c r="Z58" s="104"/>
      <c r="AA58" s="105"/>
    </row>
    <row r="59" spans="1:27" ht="12.65" customHeight="1" x14ac:dyDescent="0.2">
      <c r="A59" s="89">
        <v>55</v>
      </c>
      <c r="B59" s="90" t="s">
        <v>119</v>
      </c>
      <c r="C59" s="89">
        <v>443003</v>
      </c>
      <c r="D59" s="281">
        <v>1.9149185408678888</v>
      </c>
      <c r="E59" s="87"/>
      <c r="F59" s="89">
        <v>115</v>
      </c>
      <c r="G59" s="90" t="s">
        <v>49</v>
      </c>
      <c r="H59" s="89">
        <v>392523</v>
      </c>
      <c r="I59" s="281">
        <v>1.6967144024241061</v>
      </c>
      <c r="J59" s="87"/>
      <c r="K59" s="89">
        <v>175</v>
      </c>
      <c r="L59" s="90" t="s">
        <v>199</v>
      </c>
      <c r="M59" s="89">
        <v>342465</v>
      </c>
      <c r="N59" s="281">
        <v>1.4803343952486134</v>
      </c>
      <c r="O59" s="87"/>
      <c r="P59" s="89">
        <v>235</v>
      </c>
      <c r="Q59" s="90" t="s">
        <v>170</v>
      </c>
      <c r="R59" s="89">
        <v>286824</v>
      </c>
      <c r="S59" s="281">
        <v>1.2398213907488016</v>
      </c>
      <c r="T59" s="87"/>
      <c r="U59" s="87"/>
      <c r="Z59" s="104"/>
      <c r="AA59" s="105"/>
    </row>
    <row r="60" spans="1:27" ht="12.65" customHeight="1" x14ac:dyDescent="0.2">
      <c r="A60" s="89">
        <v>56</v>
      </c>
      <c r="B60" s="90" t="s">
        <v>254</v>
      </c>
      <c r="C60" s="89">
        <v>440720</v>
      </c>
      <c r="D60" s="281">
        <v>1.9050500771581591</v>
      </c>
      <c r="E60" s="87"/>
      <c r="F60" s="89">
        <v>116</v>
      </c>
      <c r="G60" s="90" t="s">
        <v>108</v>
      </c>
      <c r="H60" s="89">
        <v>391580</v>
      </c>
      <c r="I60" s="281">
        <v>1.6926382038790886</v>
      </c>
      <c r="J60" s="87"/>
      <c r="K60" s="89">
        <v>176</v>
      </c>
      <c r="L60" s="90" t="s">
        <v>357</v>
      </c>
      <c r="M60" s="89">
        <v>342017</v>
      </c>
      <c r="N60" s="281">
        <v>1.4783978767457844</v>
      </c>
      <c r="O60" s="87"/>
      <c r="P60" s="89">
        <v>236</v>
      </c>
      <c r="Q60" s="90" t="s">
        <v>124</v>
      </c>
      <c r="R60" s="89">
        <v>285696</v>
      </c>
      <c r="S60" s="281">
        <v>1.2349455138041783</v>
      </c>
      <c r="T60" s="87"/>
      <c r="U60" s="87"/>
      <c r="Z60" s="104"/>
      <c r="AA60" s="105"/>
    </row>
    <row r="61" spans="1:27" ht="12.65" customHeight="1" x14ac:dyDescent="0.2">
      <c r="A61" s="89">
        <v>57</v>
      </c>
      <c r="B61" s="90" t="s">
        <v>198</v>
      </c>
      <c r="C61" s="89">
        <v>439951</v>
      </c>
      <c r="D61" s="281">
        <v>1.9017260085673653</v>
      </c>
      <c r="E61" s="87"/>
      <c r="F61" s="89">
        <v>117</v>
      </c>
      <c r="G61" s="90" t="s">
        <v>38</v>
      </c>
      <c r="H61" s="89">
        <v>391248</v>
      </c>
      <c r="I61" s="281">
        <v>1.6912031053457421</v>
      </c>
      <c r="J61" s="87"/>
      <c r="K61" s="89">
        <v>177</v>
      </c>
      <c r="L61" s="90" t="s">
        <v>105</v>
      </c>
      <c r="M61" s="89">
        <v>340487</v>
      </c>
      <c r="N61" s="281">
        <v>1.4717843202517473</v>
      </c>
      <c r="O61" s="87"/>
      <c r="P61" s="89">
        <v>237</v>
      </c>
      <c r="Q61" s="90" t="s">
        <v>164</v>
      </c>
      <c r="R61" s="89">
        <v>285506</v>
      </c>
      <c r="S61" s="281">
        <v>1.2341242224748534</v>
      </c>
      <c r="T61" s="87"/>
      <c r="U61" s="87"/>
      <c r="Z61" s="104"/>
      <c r="AA61" s="105"/>
    </row>
    <row r="62" spans="1:27" ht="12.65" customHeight="1" x14ac:dyDescent="0.2">
      <c r="A62" s="89">
        <v>58</v>
      </c>
      <c r="B62" s="90" t="s">
        <v>260</v>
      </c>
      <c r="C62" s="89">
        <v>439592</v>
      </c>
      <c r="D62" s="281">
        <v>1.9001742002135358</v>
      </c>
      <c r="E62" s="87"/>
      <c r="F62" s="89">
        <v>118</v>
      </c>
      <c r="G62" s="90" t="s">
        <v>259</v>
      </c>
      <c r="H62" s="89">
        <v>390516</v>
      </c>
      <c r="I62" s="281">
        <v>1.6880389724348694</v>
      </c>
      <c r="J62" s="87"/>
      <c r="K62" s="89">
        <v>178</v>
      </c>
      <c r="L62" s="90" t="s">
        <v>297</v>
      </c>
      <c r="M62" s="89">
        <v>339405</v>
      </c>
      <c r="N62" s="281">
        <v>1.4671072822605395</v>
      </c>
      <c r="O62" s="87"/>
      <c r="P62" s="89">
        <v>238</v>
      </c>
      <c r="Q62" s="90" t="s">
        <v>285</v>
      </c>
      <c r="R62" s="89">
        <v>285095</v>
      </c>
      <c r="S62" s="281">
        <v>1.2323476396519453</v>
      </c>
      <c r="T62" s="87"/>
      <c r="U62" s="87"/>
      <c r="V62" s="88"/>
      <c r="W62" s="87"/>
      <c r="X62" s="87"/>
      <c r="Z62" s="104"/>
      <c r="AA62" s="105"/>
    </row>
    <row r="63" spans="1:27" ht="12.65" customHeight="1" x14ac:dyDescent="0.2">
      <c r="A63" s="89">
        <v>59</v>
      </c>
      <c r="B63" s="90" t="s">
        <v>287</v>
      </c>
      <c r="C63" s="89">
        <v>439122</v>
      </c>
      <c r="D63" s="281">
        <v>1.8981425848199427</v>
      </c>
      <c r="E63" s="87"/>
      <c r="F63" s="89">
        <v>119</v>
      </c>
      <c r="G63" s="90" t="s">
        <v>178</v>
      </c>
      <c r="H63" s="89">
        <v>390202</v>
      </c>
      <c r="I63" s="281">
        <v>1.6866816804485114</v>
      </c>
      <c r="J63" s="87"/>
      <c r="K63" s="89">
        <v>179</v>
      </c>
      <c r="L63" s="90" t="s">
        <v>101</v>
      </c>
      <c r="M63" s="89">
        <v>338174</v>
      </c>
      <c r="N63" s="281">
        <v>1.4617861789637032</v>
      </c>
      <c r="O63" s="87"/>
      <c r="P63" s="89">
        <v>239</v>
      </c>
      <c r="Q63" s="90" t="s">
        <v>330</v>
      </c>
      <c r="R63" s="89">
        <v>284450</v>
      </c>
      <c r="S63" s="281">
        <v>1.2295595717181846</v>
      </c>
      <c r="T63" s="87"/>
      <c r="U63" s="87"/>
      <c r="V63" s="88"/>
      <c r="W63" s="87"/>
      <c r="X63" s="87"/>
      <c r="Z63" s="104"/>
      <c r="AA63" s="105"/>
    </row>
    <row r="64" spans="1:27" ht="12.65" customHeight="1" x14ac:dyDescent="0.2">
      <c r="A64" s="89">
        <v>60</v>
      </c>
      <c r="B64" s="90" t="s">
        <v>156</v>
      </c>
      <c r="C64" s="89">
        <v>438337</v>
      </c>
      <c r="D64" s="281">
        <v>1.8947493548540479</v>
      </c>
      <c r="E64" s="87"/>
      <c r="F64" s="89">
        <v>120</v>
      </c>
      <c r="G64" s="90" t="s">
        <v>244</v>
      </c>
      <c r="H64" s="89">
        <v>389195</v>
      </c>
      <c r="I64" s="281">
        <v>1.6823288364030897</v>
      </c>
      <c r="J64" s="87"/>
      <c r="K64" s="89">
        <v>180</v>
      </c>
      <c r="L64" s="90" t="s">
        <v>318</v>
      </c>
      <c r="M64" s="89">
        <v>337620</v>
      </c>
      <c r="N64" s="281">
        <v>1.4593914663508296</v>
      </c>
      <c r="O64" s="87"/>
      <c r="P64" s="89">
        <v>240</v>
      </c>
      <c r="Q64" s="90" t="s">
        <v>167</v>
      </c>
      <c r="R64" s="89">
        <v>284194</v>
      </c>
      <c r="S64" s="281">
        <v>1.2284529897165681</v>
      </c>
      <c r="T64" s="87"/>
      <c r="U64" s="87"/>
      <c r="Z64" s="104"/>
      <c r="AA64" s="105"/>
    </row>
    <row r="65" spans="1:24" ht="12.65" customHeight="1" x14ac:dyDescent="0.2">
      <c r="A65" s="87"/>
      <c r="E65" s="87"/>
      <c r="F65" s="87"/>
      <c r="J65" s="87"/>
      <c r="K65" s="87"/>
      <c r="O65" s="87"/>
      <c r="P65" s="87"/>
      <c r="T65" s="87"/>
      <c r="U65" s="87"/>
    </row>
    <row r="66" spans="1:24" ht="12.65" customHeight="1" x14ac:dyDescent="0.2">
      <c r="A66" s="87"/>
      <c r="E66" s="87"/>
      <c r="F66" s="87"/>
      <c r="J66" s="87"/>
      <c r="K66" s="87"/>
      <c r="O66" s="87"/>
      <c r="P66" s="87"/>
      <c r="T66" s="87"/>
      <c r="U66" s="87"/>
    </row>
    <row r="67" spans="1:24" ht="12.65" customHeight="1" x14ac:dyDescent="0.2">
      <c r="A67" s="87"/>
      <c r="E67" s="87"/>
      <c r="F67" s="87"/>
      <c r="J67" s="87"/>
      <c r="K67" s="87"/>
      <c r="O67" s="87"/>
      <c r="P67" s="87"/>
      <c r="T67" s="87"/>
      <c r="V67" s="123"/>
    </row>
    <row r="68" spans="1:24" ht="12.65" customHeight="1" x14ac:dyDescent="0.2">
      <c r="A68" s="87"/>
      <c r="B68" s="88"/>
      <c r="C68" s="87"/>
      <c r="D68" s="87"/>
      <c r="E68" s="87"/>
      <c r="F68" s="87"/>
      <c r="G68" s="88"/>
      <c r="H68" s="87"/>
      <c r="I68" s="87"/>
      <c r="J68" s="87"/>
      <c r="K68" s="87"/>
      <c r="L68" s="88"/>
      <c r="M68" s="87"/>
      <c r="N68" s="87"/>
      <c r="O68" s="87"/>
      <c r="P68" s="87"/>
      <c r="Q68" s="88"/>
      <c r="R68" s="87"/>
      <c r="S68" s="87"/>
      <c r="T68" s="87"/>
    </row>
    <row r="69" spans="1:24" ht="12.65" customHeight="1" x14ac:dyDescent="0.2">
      <c r="A69" s="87"/>
      <c r="B69" s="88"/>
      <c r="C69" s="87"/>
      <c r="D69" s="87"/>
      <c r="E69" s="87"/>
      <c r="F69" s="87"/>
      <c r="G69" s="88"/>
      <c r="H69" s="87"/>
      <c r="I69" s="87"/>
      <c r="J69" s="87"/>
      <c r="K69" s="87"/>
      <c r="L69" s="88"/>
      <c r="M69" s="87"/>
      <c r="N69" s="87"/>
      <c r="O69" s="87"/>
      <c r="P69" s="87"/>
      <c r="Q69" s="88"/>
      <c r="R69" s="87"/>
      <c r="S69" s="87"/>
      <c r="T69" s="87"/>
      <c r="V69" s="92"/>
      <c r="W69" s="10"/>
      <c r="X69" s="10"/>
    </row>
    <row r="70" spans="1:24" ht="12.65" customHeight="1" x14ac:dyDescent="0.2">
      <c r="A70" s="87"/>
      <c r="E70" s="87"/>
      <c r="F70" s="87"/>
      <c r="J70" s="87"/>
      <c r="K70" s="87"/>
      <c r="O70" s="87"/>
      <c r="P70" s="87"/>
      <c r="T70" s="87"/>
    </row>
    <row r="71" spans="1:24" x14ac:dyDescent="0.2">
      <c r="A71" s="87"/>
      <c r="E71" s="87"/>
      <c r="F71" s="87"/>
      <c r="J71" s="87"/>
      <c r="K71" s="87"/>
      <c r="O71" s="87"/>
      <c r="P71" s="87"/>
      <c r="T71" s="87"/>
    </row>
    <row r="72" spans="1:24" x14ac:dyDescent="0.2">
      <c r="A72" s="87"/>
      <c r="E72" s="87"/>
      <c r="F72" s="87"/>
      <c r="J72" s="87"/>
      <c r="K72" s="87"/>
      <c r="O72" s="87"/>
      <c r="P72" s="87"/>
      <c r="T72" s="87"/>
    </row>
    <row r="73" spans="1:24" ht="13.5" customHeight="1" x14ac:dyDescent="0.2">
      <c r="G73" s="392"/>
      <c r="H73" s="392"/>
    </row>
    <row r="75" spans="1:24" x14ac:dyDescent="0.2">
      <c r="B75" s="92"/>
      <c r="E75" s="91"/>
      <c r="G75" s="92"/>
      <c r="J75" s="91"/>
      <c r="L75" s="92"/>
      <c r="O75" s="91"/>
      <c r="Q75" s="92"/>
      <c r="T75" s="91"/>
    </row>
  </sheetData>
  <mergeCells count="1">
    <mergeCell ref="G73:H73"/>
  </mergeCells>
  <phoneticPr fontId="2"/>
  <pageMargins left="0.78740157480314965" right="0.78740157480314965" top="0.23622047244094491" bottom="0.27559055118110237" header="0.19685039370078741" footer="0.51181102362204722"/>
  <pageSetup paperSize="9" scale="76" orientation="portrait" r:id="rId1"/>
  <headerFooter alignWithMargins="0"/>
  <colBreaks count="1" manualBreakCount="1">
    <brk id="14" max="64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theme="0"/>
  </sheetPr>
  <dimension ref="A1:BH199"/>
  <sheetViews>
    <sheetView view="pageBreakPreview" topLeftCell="A100" zoomScaleNormal="100" zoomScaleSheetLayoutView="100" workbookViewId="0">
      <selection activeCell="G112" sqref="G112"/>
    </sheetView>
  </sheetViews>
  <sheetFormatPr defaultColWidth="9" defaultRowHeight="12" x14ac:dyDescent="0.2"/>
  <cols>
    <col min="1" max="1" width="11.6328125" style="47" customWidth="1"/>
    <col min="2" max="2" width="9.453125" style="48" customWidth="1"/>
    <col min="3" max="3" width="9.08984375" style="48" customWidth="1"/>
    <col min="4" max="4" width="9.453125" style="48" customWidth="1"/>
    <col min="5" max="5" width="9.08984375" style="48" customWidth="1"/>
    <col min="6" max="6" width="9.453125" style="48" customWidth="1"/>
    <col min="7" max="7" width="9.08984375" style="48" customWidth="1"/>
    <col min="8" max="8" width="9.453125" style="48" customWidth="1"/>
    <col min="9" max="9" width="9.08984375" style="48" customWidth="1"/>
    <col min="10" max="10" width="1.90625" style="289" customWidth="1"/>
    <col min="11" max="11" width="9.08984375" style="289" customWidth="1"/>
    <col min="12" max="46" width="9" style="289"/>
    <col min="47" max="16384" width="9" style="48"/>
  </cols>
  <sheetData>
    <row r="1" spans="1:58" ht="20.149999999999999" customHeight="1" x14ac:dyDescent="0.2">
      <c r="A1" s="46"/>
      <c r="D1" s="114"/>
    </row>
    <row r="2" spans="1:58" ht="20.149999999999999" customHeight="1" x14ac:dyDescent="0.2">
      <c r="A2" s="46" t="s">
        <v>990</v>
      </c>
    </row>
    <row r="3" spans="1:58" ht="13" x14ac:dyDescent="0.2">
      <c r="F3" s="3" t="s">
        <v>989</v>
      </c>
    </row>
    <row r="4" spans="1:58" ht="13" x14ac:dyDescent="0.2">
      <c r="F4" s="3"/>
    </row>
    <row r="5" spans="1:58" ht="11" customHeight="1" x14ac:dyDescent="0.2">
      <c r="I5" s="346"/>
      <c r="J5" s="304"/>
      <c r="K5" s="304"/>
      <c r="L5" s="304"/>
      <c r="M5" s="304"/>
      <c r="N5" s="304"/>
      <c r="O5" s="304"/>
      <c r="P5" s="304"/>
      <c r="Q5" s="304"/>
      <c r="R5" s="304"/>
      <c r="S5" s="304"/>
      <c r="T5" s="304"/>
      <c r="U5" s="304"/>
      <c r="V5" s="304"/>
      <c r="W5" s="304"/>
      <c r="X5" s="304"/>
      <c r="Y5" s="304"/>
      <c r="Z5" s="304"/>
      <c r="AA5" s="304"/>
      <c r="AB5" s="304"/>
      <c r="AC5" s="304"/>
      <c r="AD5" s="304"/>
      <c r="AE5" s="304"/>
    </row>
    <row r="6" spans="1:58" ht="11" customHeight="1" x14ac:dyDescent="0.2">
      <c r="A6" s="411" t="s">
        <v>2</v>
      </c>
      <c r="B6" s="414" t="s">
        <v>954</v>
      </c>
      <c r="C6" s="415"/>
      <c r="D6" s="414" t="s">
        <v>955</v>
      </c>
      <c r="E6" s="415"/>
      <c r="F6" s="414" t="s">
        <v>956</v>
      </c>
      <c r="G6" s="415"/>
      <c r="H6" s="414" t="s">
        <v>957</v>
      </c>
      <c r="I6" s="415"/>
      <c r="J6" s="305"/>
      <c r="K6" s="304"/>
      <c r="L6" s="304"/>
      <c r="M6" s="304"/>
      <c r="N6" s="304"/>
      <c r="O6" s="304"/>
      <c r="P6" s="304"/>
      <c r="Q6" s="304"/>
      <c r="R6" s="304"/>
      <c r="S6" s="304"/>
      <c r="T6" s="304"/>
      <c r="U6" s="304"/>
      <c r="V6" s="304"/>
      <c r="W6" s="304"/>
      <c r="X6" s="304"/>
      <c r="Y6" s="304"/>
      <c r="Z6" s="304"/>
      <c r="AA6" s="304"/>
      <c r="AB6" s="304"/>
      <c r="AC6" s="304"/>
      <c r="AD6" s="304"/>
      <c r="AE6" s="304"/>
    </row>
    <row r="7" spans="1:58" ht="11" customHeight="1" x14ac:dyDescent="0.2">
      <c r="A7" s="418"/>
      <c r="B7" s="416"/>
      <c r="C7" s="417"/>
      <c r="D7" s="416"/>
      <c r="E7" s="417"/>
      <c r="F7" s="416"/>
      <c r="G7" s="417"/>
      <c r="H7" s="416"/>
      <c r="I7" s="417"/>
      <c r="J7" s="62"/>
      <c r="K7" s="288"/>
      <c r="L7" s="287"/>
      <c r="M7" s="288"/>
      <c r="N7" s="287"/>
      <c r="O7" s="288"/>
      <c r="P7" s="287"/>
      <c r="Q7" s="288"/>
      <c r="R7" s="287"/>
      <c r="S7" s="288"/>
      <c r="T7" s="287"/>
      <c r="U7" s="288"/>
      <c r="V7" s="287"/>
      <c r="W7" s="288"/>
      <c r="X7" s="287"/>
      <c r="Y7" s="288"/>
      <c r="Z7" s="287"/>
      <c r="AA7" s="288"/>
      <c r="AB7" s="287"/>
      <c r="AC7" s="288"/>
      <c r="AD7" s="287"/>
      <c r="AE7" s="288"/>
    </row>
    <row r="8" spans="1:58" ht="11" customHeight="1" x14ac:dyDescent="0.2">
      <c r="A8" s="54" t="s">
        <v>3</v>
      </c>
      <c r="B8" s="61" t="s">
        <v>14</v>
      </c>
      <c r="C8" s="55">
        <v>437929</v>
      </c>
      <c r="D8" s="61" t="s">
        <v>14</v>
      </c>
      <c r="E8" s="55">
        <v>446922</v>
      </c>
      <c r="F8" s="61" t="s">
        <v>14</v>
      </c>
      <c r="G8" s="55">
        <v>455272</v>
      </c>
      <c r="H8" s="61" t="s">
        <v>14</v>
      </c>
      <c r="I8" s="55">
        <v>462629</v>
      </c>
      <c r="J8" s="62"/>
      <c r="K8" s="288"/>
      <c r="L8" s="287"/>
      <c r="M8" s="288"/>
      <c r="N8" s="287"/>
      <c r="O8" s="288"/>
      <c r="P8" s="287"/>
      <c r="Q8" s="288"/>
      <c r="R8" s="287"/>
      <c r="S8" s="288"/>
      <c r="T8" s="287"/>
      <c r="U8" s="288"/>
      <c r="V8" s="287"/>
      <c r="W8" s="288"/>
      <c r="X8" s="287"/>
      <c r="Y8" s="288"/>
      <c r="Z8" s="287"/>
      <c r="AA8" s="288"/>
      <c r="AB8" s="287"/>
      <c r="AC8" s="288"/>
      <c r="AD8" s="287"/>
      <c r="AE8" s="288"/>
    </row>
    <row r="9" spans="1:58" ht="11" customHeight="1" x14ac:dyDescent="0.2">
      <c r="A9" s="56" t="s">
        <v>4</v>
      </c>
      <c r="B9" s="62" t="s">
        <v>13</v>
      </c>
      <c r="C9" s="57">
        <v>193481</v>
      </c>
      <c r="D9" s="62" t="s">
        <v>13</v>
      </c>
      <c r="E9" s="57">
        <v>193188</v>
      </c>
      <c r="F9" s="62" t="s">
        <v>13</v>
      </c>
      <c r="G9" s="57">
        <v>192864</v>
      </c>
      <c r="H9" s="62" t="s">
        <v>13</v>
      </c>
      <c r="I9" s="57">
        <v>192707</v>
      </c>
      <c r="J9" s="303"/>
      <c r="K9" s="288"/>
      <c r="L9" s="288"/>
      <c r="M9" s="288"/>
      <c r="N9" s="288"/>
      <c r="O9" s="288"/>
      <c r="P9" s="288"/>
      <c r="Q9" s="288"/>
      <c r="R9" s="288"/>
      <c r="S9" s="288"/>
      <c r="T9" s="288"/>
      <c r="U9" s="288"/>
      <c r="V9" s="288"/>
      <c r="W9" s="288"/>
      <c r="X9" s="288"/>
      <c r="Y9" s="288"/>
      <c r="Z9" s="288"/>
      <c r="AA9" s="288"/>
      <c r="AB9" s="288"/>
      <c r="AC9" s="288"/>
      <c r="AD9" s="288"/>
      <c r="AE9" s="288"/>
    </row>
    <row r="10" spans="1:58" ht="11" customHeight="1" x14ac:dyDescent="0.2">
      <c r="A10" s="58" t="s">
        <v>5</v>
      </c>
      <c r="B10" s="59"/>
      <c r="C10" s="60">
        <v>322998</v>
      </c>
      <c r="D10" s="59"/>
      <c r="E10" s="60">
        <v>325753</v>
      </c>
      <c r="F10" s="59"/>
      <c r="G10" s="60">
        <v>328583</v>
      </c>
      <c r="H10" s="59"/>
      <c r="I10" s="60">
        <v>331517</v>
      </c>
      <c r="J10" s="51"/>
    </row>
    <row r="11" spans="1:58" ht="11" customHeight="1" x14ac:dyDescent="0.2">
      <c r="A11" s="340"/>
      <c r="B11" s="49"/>
      <c r="C11" s="50"/>
      <c r="D11" s="49"/>
      <c r="E11" s="50"/>
      <c r="F11" s="49"/>
      <c r="G11" s="50"/>
      <c r="H11" s="49"/>
      <c r="I11" s="50"/>
      <c r="J11" s="51"/>
      <c r="K11" s="290"/>
      <c r="M11" s="290"/>
      <c r="O11" s="290"/>
      <c r="Q11" s="290"/>
      <c r="S11" s="290"/>
      <c r="U11" s="290"/>
      <c r="W11" s="290"/>
      <c r="Y11" s="290"/>
      <c r="AA11" s="290"/>
      <c r="AC11" s="290"/>
      <c r="AE11" s="290"/>
    </row>
    <row r="12" spans="1:58" ht="11" customHeight="1" x14ac:dyDescent="0.2">
      <c r="A12" s="302" t="s">
        <v>889</v>
      </c>
      <c r="B12" s="51"/>
      <c r="C12" s="278">
        <v>2.2634212144861769</v>
      </c>
      <c r="D12" s="51"/>
      <c r="E12" s="278">
        <v>2.3134045592893968</v>
      </c>
      <c r="F12" s="51"/>
      <c r="G12" s="278">
        <v>2.3605856976937116</v>
      </c>
      <c r="H12" s="51"/>
      <c r="I12" s="278">
        <v>2.4006860155572967</v>
      </c>
      <c r="J12" s="51"/>
    </row>
    <row r="13" spans="1:58" ht="11" customHeight="1" x14ac:dyDescent="0.2">
      <c r="A13" s="341"/>
      <c r="B13" s="52"/>
      <c r="C13" s="53"/>
      <c r="D13" s="52"/>
      <c r="E13" s="53"/>
      <c r="F13" s="52"/>
      <c r="G13" s="53"/>
      <c r="H13" s="52"/>
      <c r="I13" s="53"/>
    </row>
    <row r="14" spans="1:58" ht="19.25" customHeight="1" x14ac:dyDescent="0.2">
      <c r="A14" s="63" t="s">
        <v>934</v>
      </c>
      <c r="B14" s="396" t="s">
        <v>6</v>
      </c>
      <c r="C14" s="397"/>
      <c r="D14" s="396" t="s">
        <v>18</v>
      </c>
      <c r="E14" s="397"/>
      <c r="F14" s="396" t="s">
        <v>19</v>
      </c>
      <c r="G14" s="397"/>
      <c r="H14" s="396" t="s">
        <v>20</v>
      </c>
      <c r="I14" s="397"/>
      <c r="J14" s="305"/>
      <c r="K14" s="304"/>
      <c r="L14" s="304"/>
      <c r="M14" s="304"/>
      <c r="N14" s="304"/>
      <c r="O14" s="304"/>
      <c r="P14" s="304"/>
      <c r="Q14" s="304"/>
      <c r="R14" s="304"/>
      <c r="S14" s="304"/>
      <c r="T14" s="304"/>
      <c r="U14" s="304"/>
      <c r="V14" s="304"/>
      <c r="W14" s="304"/>
      <c r="X14" s="304"/>
      <c r="Y14" s="304"/>
      <c r="Z14" s="304"/>
      <c r="AA14" s="304"/>
      <c r="AB14" s="304"/>
      <c r="AC14" s="304"/>
      <c r="AD14" s="304"/>
      <c r="AE14" s="304"/>
      <c r="AF14" s="304"/>
      <c r="AG14" s="304"/>
    </row>
    <row r="15" spans="1:58" s="289" customFormat="1" ht="11" customHeight="1" x14ac:dyDescent="0.2">
      <c r="A15" s="419"/>
      <c r="B15" s="48"/>
      <c r="C15" s="48"/>
      <c r="D15" s="406" t="s">
        <v>15</v>
      </c>
      <c r="E15" s="406"/>
      <c r="F15" s="48"/>
      <c r="G15" s="48"/>
      <c r="H15" s="48"/>
      <c r="I15" s="141"/>
      <c r="J15" s="304"/>
      <c r="K15" s="304"/>
      <c r="L15" s="304"/>
      <c r="M15" s="304"/>
      <c r="N15" s="304"/>
      <c r="O15" s="304"/>
      <c r="P15" s="304"/>
      <c r="Q15" s="304"/>
      <c r="R15" s="304"/>
      <c r="S15" s="304"/>
      <c r="T15" s="304"/>
      <c r="U15" s="304"/>
      <c r="V15" s="304"/>
      <c r="W15" s="304"/>
      <c r="X15" s="304"/>
      <c r="Y15" s="304"/>
      <c r="Z15" s="304"/>
      <c r="AA15" s="304"/>
      <c r="AB15" s="304"/>
      <c r="AC15" s="304"/>
      <c r="AD15" s="304"/>
      <c r="AE15" s="304"/>
      <c r="AF15" s="304"/>
      <c r="AG15" s="304"/>
      <c r="AU15" s="48"/>
      <c r="AV15" s="48"/>
      <c r="AW15" s="48"/>
      <c r="AX15" s="48"/>
      <c r="AY15" s="48"/>
      <c r="AZ15" s="48"/>
      <c r="BA15" s="48"/>
      <c r="BB15" s="48"/>
      <c r="BC15" s="48"/>
      <c r="BD15" s="48"/>
      <c r="BE15" s="48"/>
      <c r="BF15" s="48"/>
    </row>
    <row r="16" spans="1:58" s="289" customFormat="1" ht="11" customHeight="1" x14ac:dyDescent="0.2">
      <c r="A16" s="420"/>
      <c r="B16" s="48"/>
      <c r="C16" s="48"/>
      <c r="D16" s="394" t="s">
        <v>16</v>
      </c>
      <c r="E16" s="394"/>
      <c r="F16" s="48"/>
      <c r="G16" s="48"/>
      <c r="H16" s="48"/>
      <c r="J16" s="304"/>
      <c r="K16" s="304"/>
      <c r="L16" s="304"/>
      <c r="M16" s="304"/>
      <c r="N16" s="304"/>
      <c r="O16" s="304"/>
      <c r="P16" s="304"/>
      <c r="Q16" s="304"/>
      <c r="R16" s="304"/>
      <c r="S16" s="304"/>
      <c r="T16" s="304"/>
      <c r="U16" s="304"/>
      <c r="V16" s="304"/>
      <c r="W16" s="304"/>
      <c r="X16" s="304"/>
      <c r="Y16" s="304"/>
      <c r="Z16" s="304"/>
      <c r="AA16" s="304"/>
      <c r="AB16" s="304"/>
      <c r="AC16" s="304"/>
      <c r="AD16" s="304"/>
      <c r="AE16" s="304"/>
      <c r="AF16" s="304"/>
      <c r="AG16" s="304"/>
      <c r="AU16" s="48"/>
      <c r="AV16" s="48"/>
      <c r="AW16" s="48"/>
      <c r="AX16" s="48"/>
      <c r="AY16" s="48"/>
      <c r="AZ16" s="48"/>
      <c r="BA16" s="48"/>
      <c r="BB16" s="48"/>
      <c r="BC16" s="48"/>
      <c r="BD16" s="48"/>
      <c r="BE16" s="48"/>
      <c r="BF16" s="48"/>
    </row>
    <row r="17" spans="1:58" s="289" customFormat="1" ht="11" customHeight="1" x14ac:dyDescent="0.2">
      <c r="A17" s="339"/>
      <c r="B17" s="48"/>
      <c r="C17" s="48"/>
      <c r="D17" s="287" t="s">
        <v>14</v>
      </c>
      <c r="E17" s="288">
        <v>446970</v>
      </c>
      <c r="F17" s="48"/>
      <c r="G17" s="48"/>
      <c r="H17" s="48"/>
      <c r="J17" s="304"/>
      <c r="K17" s="304"/>
      <c r="L17" s="304"/>
      <c r="M17" s="304"/>
      <c r="N17" s="304"/>
      <c r="O17" s="304"/>
      <c r="P17" s="304"/>
      <c r="Q17" s="304"/>
      <c r="R17" s="304"/>
      <c r="S17" s="304"/>
      <c r="T17" s="304"/>
      <c r="U17" s="304"/>
      <c r="V17" s="304"/>
      <c r="W17" s="304"/>
      <c r="X17" s="304"/>
      <c r="Y17" s="304"/>
      <c r="Z17" s="304"/>
      <c r="AA17" s="304"/>
      <c r="AB17" s="304"/>
      <c r="AC17" s="304"/>
      <c r="AD17" s="304"/>
      <c r="AE17" s="304"/>
      <c r="AF17" s="304"/>
      <c r="AG17" s="304"/>
      <c r="AU17" s="48"/>
      <c r="AV17" s="48"/>
      <c r="AW17" s="48"/>
      <c r="AX17" s="48"/>
      <c r="AY17" s="48"/>
      <c r="AZ17" s="48"/>
      <c r="BA17" s="48"/>
      <c r="BB17" s="48"/>
      <c r="BC17" s="48"/>
      <c r="BD17" s="48"/>
      <c r="BE17" s="48"/>
      <c r="BF17" s="48"/>
    </row>
    <row r="18" spans="1:58" s="289" customFormat="1" ht="11" customHeight="1" x14ac:dyDescent="0.2">
      <c r="A18" s="339"/>
      <c r="B18" s="48"/>
      <c r="C18" s="48"/>
      <c r="D18" s="287" t="s">
        <v>13</v>
      </c>
      <c r="E18" s="288">
        <v>192999</v>
      </c>
      <c r="F18" s="48"/>
      <c r="G18" s="48"/>
      <c r="H18" s="48"/>
      <c r="J18" s="304"/>
      <c r="K18" s="304"/>
      <c r="L18" s="304"/>
      <c r="M18" s="304"/>
      <c r="N18" s="304"/>
      <c r="O18" s="304"/>
      <c r="P18" s="304"/>
      <c r="Q18" s="304"/>
      <c r="R18" s="304"/>
      <c r="S18" s="304"/>
      <c r="T18" s="304"/>
      <c r="U18" s="304"/>
      <c r="V18" s="304"/>
      <c r="W18" s="304"/>
      <c r="X18" s="304"/>
      <c r="Y18" s="304"/>
      <c r="Z18" s="304"/>
      <c r="AA18" s="304"/>
      <c r="AB18" s="304"/>
      <c r="AC18" s="304"/>
      <c r="AD18" s="304"/>
      <c r="AE18" s="304"/>
      <c r="AF18" s="304"/>
      <c r="AG18" s="304"/>
      <c r="AU18" s="48"/>
      <c r="AV18" s="48"/>
      <c r="AW18" s="48"/>
      <c r="AX18" s="48"/>
      <c r="AY18" s="48"/>
      <c r="AZ18" s="48"/>
      <c r="BA18" s="48"/>
      <c r="BB18" s="48"/>
      <c r="BC18" s="48"/>
      <c r="BD18" s="48"/>
      <c r="BE18" s="48"/>
      <c r="BF18" s="48"/>
    </row>
    <row r="19" spans="1:58" s="289" customFormat="1" ht="11" customHeight="1" x14ac:dyDescent="0.2">
      <c r="A19" s="339"/>
      <c r="B19" s="48"/>
      <c r="C19" s="48"/>
      <c r="D19" s="288" t="s">
        <v>5</v>
      </c>
      <c r="E19" s="288">
        <v>325602</v>
      </c>
      <c r="F19" s="48"/>
      <c r="G19" s="48"/>
      <c r="H19" s="48"/>
      <c r="J19" s="304"/>
      <c r="K19" s="304"/>
      <c r="L19" s="304"/>
      <c r="M19" s="304"/>
      <c r="N19" s="304"/>
      <c r="O19" s="304"/>
      <c r="P19" s="304"/>
      <c r="Q19" s="304"/>
      <c r="R19" s="304"/>
      <c r="S19" s="304"/>
      <c r="T19" s="304"/>
      <c r="U19" s="304"/>
      <c r="V19" s="304"/>
      <c r="W19" s="304"/>
      <c r="X19" s="304"/>
      <c r="Y19" s="304"/>
      <c r="Z19" s="304"/>
      <c r="AA19" s="304"/>
      <c r="AB19" s="304"/>
      <c r="AC19" s="304"/>
      <c r="AD19" s="304"/>
      <c r="AE19" s="304"/>
      <c r="AF19" s="304"/>
      <c r="AG19" s="304"/>
      <c r="AU19" s="48"/>
      <c r="AV19" s="48"/>
      <c r="AW19" s="48"/>
      <c r="AX19" s="48"/>
      <c r="AY19" s="48"/>
      <c r="AZ19" s="48"/>
      <c r="BA19" s="48"/>
      <c r="BB19" s="48"/>
      <c r="BC19" s="48"/>
      <c r="BD19" s="48"/>
      <c r="BE19" s="48"/>
      <c r="BF19" s="48"/>
    </row>
    <row r="20" spans="1:58" s="289" customFormat="1" ht="11" customHeight="1" x14ac:dyDescent="0.2">
      <c r="A20" s="347"/>
      <c r="B20" s="48"/>
      <c r="C20" s="48"/>
      <c r="D20" s="345" t="s">
        <v>889</v>
      </c>
      <c r="E20" s="290">
        <v>2.3159187353302348</v>
      </c>
      <c r="F20" s="48"/>
      <c r="G20" s="48"/>
      <c r="H20" s="48"/>
      <c r="J20" s="304"/>
      <c r="K20" s="304"/>
      <c r="L20" s="304"/>
      <c r="M20" s="304"/>
      <c r="N20" s="304"/>
      <c r="O20" s="304"/>
      <c r="P20" s="304"/>
      <c r="Q20" s="304"/>
      <c r="R20" s="304"/>
      <c r="S20" s="304"/>
      <c r="T20" s="304"/>
      <c r="U20" s="304"/>
      <c r="V20" s="304"/>
      <c r="W20" s="304"/>
      <c r="X20" s="304"/>
      <c r="Y20" s="304"/>
      <c r="Z20" s="304"/>
      <c r="AA20" s="304"/>
      <c r="AB20" s="304"/>
      <c r="AC20" s="304"/>
      <c r="AD20" s="304"/>
      <c r="AE20" s="304"/>
      <c r="AF20" s="304"/>
      <c r="AG20" s="304"/>
      <c r="AU20" s="48"/>
      <c r="AV20" s="48"/>
      <c r="AW20" s="48"/>
      <c r="AX20" s="48"/>
      <c r="AY20" s="48"/>
      <c r="AZ20" s="48"/>
      <c r="BA20" s="48"/>
      <c r="BB20" s="48"/>
      <c r="BC20" s="48"/>
      <c r="BD20" s="48"/>
      <c r="BE20" s="48"/>
      <c r="BF20" s="48"/>
    </row>
    <row r="21" spans="1:58" s="289" customFormat="1" ht="19.25" customHeight="1" x14ac:dyDescent="0.2">
      <c r="A21" s="342"/>
      <c r="B21" s="48"/>
      <c r="C21" s="48"/>
      <c r="D21" s="395" t="s">
        <v>988</v>
      </c>
      <c r="E21" s="395"/>
      <c r="F21" s="48"/>
      <c r="G21" s="48"/>
      <c r="H21" s="48"/>
      <c r="J21" s="304"/>
      <c r="K21" s="304"/>
      <c r="L21" s="304"/>
      <c r="M21" s="304"/>
      <c r="N21" s="304"/>
      <c r="O21" s="304"/>
      <c r="P21" s="304"/>
      <c r="Q21" s="304"/>
      <c r="R21" s="304"/>
      <c r="S21" s="304"/>
      <c r="T21" s="304"/>
      <c r="U21" s="304"/>
      <c r="V21" s="304"/>
      <c r="W21" s="304"/>
      <c r="X21" s="304"/>
      <c r="Y21" s="304"/>
      <c r="Z21" s="304"/>
      <c r="AA21" s="304"/>
      <c r="AB21" s="304"/>
      <c r="AC21" s="304"/>
      <c r="AD21" s="304"/>
      <c r="AE21" s="304"/>
      <c r="AF21" s="304"/>
      <c r="AG21" s="304"/>
      <c r="AU21" s="48"/>
      <c r="AV21" s="48"/>
      <c r="AW21" s="48"/>
      <c r="AX21" s="48"/>
      <c r="AY21" s="48"/>
      <c r="AZ21" s="48"/>
      <c r="BA21" s="48"/>
      <c r="BB21" s="48"/>
      <c r="BC21" s="48"/>
      <c r="BD21" s="48"/>
      <c r="BE21" s="48"/>
      <c r="BF21" s="48"/>
    </row>
    <row r="22" spans="1:58" s="289" customFormat="1" ht="10.5" customHeight="1" x14ac:dyDescent="0.2">
      <c r="A22" s="47"/>
      <c r="B22" s="48"/>
      <c r="C22" s="48"/>
      <c r="D22" s="343"/>
      <c r="E22" s="343"/>
      <c r="F22" s="48"/>
      <c r="G22" s="48"/>
      <c r="H22" s="48"/>
      <c r="I22" s="346"/>
      <c r="J22" s="304"/>
      <c r="K22" s="304"/>
      <c r="L22" s="304"/>
      <c r="M22" s="304"/>
      <c r="N22" s="304"/>
      <c r="O22" s="304"/>
      <c r="P22" s="304"/>
      <c r="Q22" s="304"/>
      <c r="R22" s="304"/>
      <c r="S22" s="304"/>
      <c r="T22" s="304"/>
      <c r="U22" s="304"/>
      <c r="V22" s="304"/>
      <c r="W22" s="304"/>
      <c r="X22" s="304"/>
      <c r="Y22" s="304"/>
      <c r="Z22" s="304"/>
      <c r="AA22" s="304"/>
      <c r="AB22" s="304"/>
      <c r="AC22" s="304"/>
      <c r="AD22" s="304"/>
      <c r="AE22" s="304"/>
      <c r="AF22" s="304"/>
      <c r="AG22" s="304"/>
      <c r="AU22" s="48"/>
      <c r="AV22" s="48"/>
      <c r="AW22" s="48"/>
      <c r="AX22" s="48"/>
      <c r="AY22" s="48"/>
      <c r="AZ22" s="48"/>
      <c r="BA22" s="48"/>
      <c r="BB22" s="48"/>
      <c r="BC22" s="48"/>
      <c r="BD22" s="48"/>
      <c r="BE22" s="48"/>
      <c r="BF22" s="48"/>
    </row>
    <row r="23" spans="1:58" s="289" customFormat="1" ht="11" customHeight="1" x14ac:dyDescent="0.2">
      <c r="A23" s="411" t="s">
        <v>2</v>
      </c>
      <c r="B23" s="414" t="s">
        <v>958</v>
      </c>
      <c r="C23" s="415"/>
      <c r="D23" s="414" t="s">
        <v>959</v>
      </c>
      <c r="E23" s="415"/>
      <c r="F23" s="414" t="s">
        <v>960</v>
      </c>
      <c r="G23" s="415"/>
      <c r="H23" s="414" t="s">
        <v>961</v>
      </c>
      <c r="I23" s="415"/>
      <c r="J23" s="62"/>
      <c r="K23" s="288"/>
      <c r="L23" s="287"/>
      <c r="M23" s="288"/>
      <c r="N23" s="287"/>
      <c r="O23" s="288"/>
      <c r="P23" s="287"/>
      <c r="Q23" s="288"/>
      <c r="R23" s="287"/>
      <c r="S23" s="288"/>
      <c r="T23" s="287"/>
      <c r="U23" s="288"/>
      <c r="V23" s="287"/>
      <c r="W23" s="288"/>
      <c r="X23" s="287"/>
      <c r="Y23" s="288"/>
      <c r="Z23" s="287"/>
      <c r="AA23" s="288"/>
      <c r="AB23" s="287"/>
      <c r="AC23" s="288"/>
      <c r="AD23" s="287"/>
      <c r="AE23" s="288"/>
      <c r="AF23" s="287"/>
      <c r="AG23" s="288"/>
      <c r="AU23" s="48"/>
      <c r="AV23" s="48"/>
      <c r="AW23" s="48"/>
      <c r="AX23" s="48"/>
      <c r="AY23" s="48"/>
      <c r="AZ23" s="48"/>
      <c r="BA23" s="48"/>
      <c r="BB23" s="48"/>
      <c r="BC23" s="48"/>
      <c r="BD23" s="48"/>
      <c r="BE23" s="48"/>
      <c r="BF23" s="48"/>
    </row>
    <row r="24" spans="1:58" s="289" customFormat="1" ht="11" customHeight="1" x14ac:dyDescent="0.2">
      <c r="A24" s="418"/>
      <c r="B24" s="416"/>
      <c r="C24" s="417"/>
      <c r="D24" s="416"/>
      <c r="E24" s="417"/>
      <c r="F24" s="416"/>
      <c r="G24" s="417"/>
      <c r="H24" s="416"/>
      <c r="I24" s="417"/>
      <c r="J24" s="62"/>
      <c r="K24" s="288"/>
      <c r="L24" s="287"/>
      <c r="M24" s="288"/>
      <c r="N24" s="287"/>
      <c r="O24" s="288"/>
      <c r="P24" s="287"/>
      <c r="Q24" s="288"/>
      <c r="R24" s="287"/>
      <c r="S24" s="288"/>
      <c r="T24" s="287"/>
      <c r="U24" s="288"/>
      <c r="V24" s="287"/>
      <c r="W24" s="288"/>
      <c r="X24" s="287"/>
      <c r="Y24" s="288"/>
      <c r="Z24" s="287"/>
      <c r="AA24" s="288"/>
      <c r="AB24" s="287"/>
      <c r="AC24" s="288"/>
      <c r="AD24" s="287"/>
      <c r="AE24" s="288"/>
      <c r="AF24" s="287"/>
      <c r="AG24" s="288"/>
      <c r="AU24" s="48"/>
      <c r="AV24" s="48"/>
      <c r="AW24" s="48"/>
      <c r="AX24" s="48"/>
      <c r="AY24" s="48"/>
      <c r="AZ24" s="48"/>
      <c r="BA24" s="48"/>
      <c r="BB24" s="48"/>
      <c r="BC24" s="48"/>
      <c r="BD24" s="48"/>
      <c r="BE24" s="48"/>
      <c r="BF24" s="48"/>
    </row>
    <row r="25" spans="1:58" s="289" customFormat="1" ht="11" customHeight="1" x14ac:dyDescent="0.2">
      <c r="A25" s="54" t="s">
        <v>3</v>
      </c>
      <c r="B25" s="61" t="s">
        <v>14</v>
      </c>
      <c r="C25" s="55">
        <v>468619</v>
      </c>
      <c r="D25" s="61" t="s">
        <v>17</v>
      </c>
      <c r="E25" s="55">
        <v>476843</v>
      </c>
      <c r="F25" s="61" t="s">
        <v>17</v>
      </c>
      <c r="G25" s="55">
        <v>487232</v>
      </c>
      <c r="H25" s="61" t="s">
        <v>451</v>
      </c>
      <c r="I25" s="55">
        <v>457587</v>
      </c>
      <c r="J25" s="303"/>
      <c r="K25" s="288"/>
      <c r="L25" s="288"/>
      <c r="M25" s="288"/>
      <c r="N25" s="288"/>
      <c r="O25" s="288"/>
      <c r="P25" s="288"/>
      <c r="Q25" s="288"/>
      <c r="R25" s="288"/>
      <c r="S25" s="288"/>
      <c r="T25" s="288"/>
      <c r="U25" s="288"/>
      <c r="V25" s="288"/>
      <c r="W25" s="288"/>
      <c r="X25" s="288"/>
      <c r="Y25" s="288"/>
      <c r="Z25" s="288"/>
      <c r="AA25" s="288"/>
      <c r="AB25" s="288"/>
      <c r="AC25" s="288"/>
      <c r="AD25" s="288"/>
      <c r="AE25" s="288"/>
      <c r="AF25" s="288"/>
      <c r="AG25" s="288"/>
      <c r="AU25" s="48"/>
      <c r="AV25" s="48"/>
      <c r="AW25" s="48"/>
      <c r="AX25" s="48"/>
      <c r="AY25" s="48"/>
      <c r="AZ25" s="48"/>
      <c r="BA25" s="48"/>
      <c r="BB25" s="48"/>
      <c r="BC25" s="48"/>
      <c r="BD25" s="48"/>
      <c r="BE25" s="48"/>
      <c r="BF25" s="48"/>
    </row>
    <row r="26" spans="1:58" s="289" customFormat="1" ht="11" customHeight="1" x14ac:dyDescent="0.2">
      <c r="A26" s="56" t="s">
        <v>4</v>
      </c>
      <c r="B26" s="62" t="s">
        <v>13</v>
      </c>
      <c r="C26" s="57">
        <v>191891</v>
      </c>
      <c r="D26" s="62" t="s">
        <v>13</v>
      </c>
      <c r="E26" s="57">
        <v>191535</v>
      </c>
      <c r="F26" s="62" t="s">
        <v>13</v>
      </c>
      <c r="G26" s="57">
        <v>191245</v>
      </c>
      <c r="H26" s="62" t="s">
        <v>443</v>
      </c>
      <c r="I26" s="57">
        <v>213112</v>
      </c>
      <c r="J26" s="51"/>
      <c r="AU26" s="48"/>
      <c r="AV26" s="48"/>
      <c r="AW26" s="48"/>
      <c r="AX26" s="48"/>
      <c r="AY26" s="48"/>
      <c r="AZ26" s="48"/>
      <c r="BA26" s="48"/>
      <c r="BB26" s="48"/>
      <c r="BC26" s="48"/>
      <c r="BD26" s="48"/>
      <c r="BE26" s="48"/>
      <c r="BF26" s="48"/>
    </row>
    <row r="27" spans="1:58" s="289" customFormat="1" ht="11" customHeight="1" x14ac:dyDescent="0.2">
      <c r="A27" s="58" t="s">
        <v>5</v>
      </c>
      <c r="B27" s="59"/>
      <c r="C27" s="60">
        <v>333845</v>
      </c>
      <c r="E27" s="60">
        <v>335987</v>
      </c>
      <c r="F27" s="59"/>
      <c r="G27" s="60">
        <v>337965</v>
      </c>
      <c r="H27" s="59"/>
      <c r="I27" s="60">
        <v>339622</v>
      </c>
      <c r="J27" s="51"/>
      <c r="K27" s="290"/>
      <c r="M27" s="290"/>
      <c r="O27" s="290"/>
      <c r="Q27" s="290"/>
      <c r="S27" s="290"/>
      <c r="U27" s="290"/>
      <c r="W27" s="290"/>
      <c r="Y27" s="290"/>
      <c r="AA27" s="290"/>
      <c r="AC27" s="290"/>
      <c r="AE27" s="290"/>
      <c r="AG27" s="290"/>
      <c r="AU27" s="48"/>
      <c r="AV27" s="48"/>
      <c r="AW27" s="48"/>
      <c r="AX27" s="48"/>
      <c r="AY27" s="48"/>
      <c r="AZ27" s="48"/>
      <c r="BA27" s="48"/>
      <c r="BB27" s="48"/>
      <c r="BC27" s="48"/>
      <c r="BD27" s="48"/>
      <c r="BE27" s="48"/>
      <c r="BF27" s="48"/>
    </row>
    <row r="28" spans="1:58" s="289" customFormat="1" ht="11" customHeight="1" x14ac:dyDescent="0.2">
      <c r="A28" s="340"/>
      <c r="B28" s="49"/>
      <c r="C28" s="50"/>
      <c r="D28" s="49"/>
      <c r="E28" s="50"/>
      <c r="F28" s="49"/>
      <c r="G28" s="50"/>
      <c r="H28" s="49"/>
      <c r="I28" s="50"/>
      <c r="J28" s="51"/>
      <c r="AU28" s="48"/>
      <c r="AV28" s="48"/>
      <c r="AW28" s="48"/>
      <c r="AX28" s="48"/>
      <c r="AY28" s="48"/>
      <c r="AZ28" s="48"/>
      <c r="BA28" s="48"/>
      <c r="BB28" s="48"/>
      <c r="BC28" s="48"/>
      <c r="BD28" s="48"/>
      <c r="BE28" s="48"/>
      <c r="BF28" s="48"/>
    </row>
    <row r="29" spans="1:58" s="289" customFormat="1" ht="11" customHeight="1" x14ac:dyDescent="0.2">
      <c r="A29" s="302" t="s">
        <v>889</v>
      </c>
      <c r="B29" s="51"/>
      <c r="C29" s="278">
        <v>2.4421103647383151</v>
      </c>
      <c r="D29" s="51"/>
      <c r="E29" s="278">
        <v>2.4895867596000731</v>
      </c>
      <c r="F29" s="51"/>
      <c r="G29" s="278">
        <v>2.5476849067949487</v>
      </c>
      <c r="H29" s="51"/>
      <c r="I29" s="278">
        <v>2.1471667480010512</v>
      </c>
      <c r="AU29" s="48"/>
      <c r="AV29" s="48"/>
      <c r="AW29" s="48"/>
      <c r="AX29" s="48"/>
      <c r="AY29" s="48"/>
      <c r="AZ29" s="48"/>
      <c r="BA29" s="48"/>
      <c r="BB29" s="48"/>
      <c r="BC29" s="48"/>
      <c r="BD29" s="48"/>
      <c r="BE29" s="48"/>
      <c r="BF29" s="48"/>
    </row>
    <row r="30" spans="1:58" s="289" customFormat="1" ht="11" customHeight="1" x14ac:dyDescent="0.2">
      <c r="A30" s="341"/>
      <c r="B30" s="52"/>
      <c r="C30" s="53"/>
      <c r="D30" s="52"/>
      <c r="E30" s="53"/>
      <c r="F30" s="52"/>
      <c r="G30" s="53"/>
      <c r="H30" s="52"/>
      <c r="I30" s="53"/>
      <c r="J30" s="305"/>
      <c r="K30" s="304"/>
      <c r="L30" s="304"/>
      <c r="M30" s="304"/>
      <c r="N30" s="304"/>
      <c r="O30" s="304"/>
      <c r="P30" s="304"/>
      <c r="Q30" s="304"/>
      <c r="R30" s="304"/>
      <c r="S30" s="304"/>
      <c r="T30" s="304"/>
      <c r="U30" s="304"/>
      <c r="V30" s="304"/>
      <c r="W30" s="304"/>
      <c r="X30" s="304"/>
      <c r="Y30" s="304"/>
      <c r="Z30" s="304"/>
      <c r="AA30" s="304"/>
      <c r="AB30" s="304"/>
      <c r="AC30" s="304"/>
      <c r="AD30" s="304"/>
      <c r="AE30" s="304"/>
      <c r="AF30" s="304"/>
      <c r="AG30" s="304"/>
      <c r="AH30" s="304"/>
      <c r="AI30" s="304"/>
      <c r="AU30" s="48"/>
      <c r="AV30" s="48"/>
      <c r="AW30" s="48"/>
      <c r="AX30" s="48"/>
      <c r="AY30" s="48"/>
      <c r="AZ30" s="48"/>
      <c r="BA30" s="48"/>
      <c r="BB30" s="48"/>
      <c r="BC30" s="48"/>
      <c r="BD30" s="48"/>
      <c r="BE30" s="48"/>
      <c r="BF30" s="48"/>
    </row>
    <row r="31" spans="1:58" s="289" customFormat="1" ht="19.25" customHeight="1" x14ac:dyDescent="0.2">
      <c r="A31" s="63" t="s">
        <v>920</v>
      </c>
      <c r="B31" s="396" t="s">
        <v>21</v>
      </c>
      <c r="C31" s="397"/>
      <c r="D31" s="396" t="s">
        <v>22</v>
      </c>
      <c r="E31" s="397"/>
      <c r="F31" s="396" t="s">
        <v>935</v>
      </c>
      <c r="G31" s="397"/>
      <c r="H31" s="396" t="s">
        <v>452</v>
      </c>
      <c r="I31" s="397"/>
      <c r="J31" s="305"/>
      <c r="K31" s="304"/>
      <c r="L31" s="304"/>
      <c r="M31" s="304"/>
      <c r="N31" s="304"/>
      <c r="O31" s="304"/>
      <c r="P31" s="304"/>
      <c r="Q31" s="304"/>
      <c r="R31" s="304"/>
      <c r="S31" s="304"/>
      <c r="T31" s="304"/>
      <c r="U31" s="304"/>
      <c r="V31" s="304"/>
      <c r="W31" s="304"/>
      <c r="X31" s="304"/>
      <c r="Y31" s="304"/>
      <c r="Z31" s="304"/>
      <c r="AA31" s="304"/>
      <c r="AB31" s="304"/>
      <c r="AC31" s="304"/>
      <c r="AD31" s="304"/>
      <c r="AE31" s="304"/>
      <c r="AF31" s="304"/>
      <c r="AG31" s="304"/>
      <c r="AH31" s="304"/>
      <c r="AI31" s="304"/>
      <c r="AU31" s="48"/>
      <c r="AV31" s="48"/>
      <c r="AW31" s="48"/>
      <c r="AX31" s="48"/>
      <c r="AY31" s="48"/>
      <c r="AZ31" s="48"/>
      <c r="BA31" s="48"/>
      <c r="BB31" s="48"/>
      <c r="BC31" s="48"/>
      <c r="BD31" s="48"/>
      <c r="BE31" s="48"/>
      <c r="BF31" s="48"/>
    </row>
    <row r="32" spans="1:58" s="289" customFormat="1" ht="11" customHeight="1" x14ac:dyDescent="0.2">
      <c r="D32" s="406" t="s">
        <v>436</v>
      </c>
      <c r="E32" s="406"/>
      <c r="I32" s="141"/>
      <c r="J32" s="287"/>
      <c r="K32" s="288"/>
      <c r="L32" s="287"/>
      <c r="M32" s="288"/>
      <c r="N32" s="287"/>
      <c r="O32" s="288"/>
      <c r="P32" s="287"/>
      <c r="Q32" s="288"/>
      <c r="R32" s="287"/>
      <c r="S32" s="288"/>
      <c r="T32" s="287"/>
      <c r="U32" s="288"/>
      <c r="V32" s="287"/>
      <c r="W32" s="288"/>
      <c r="X32" s="287"/>
      <c r="Y32" s="288"/>
      <c r="Z32" s="287"/>
      <c r="AA32" s="288"/>
      <c r="AB32" s="287"/>
      <c r="AC32" s="288"/>
      <c r="AD32" s="287"/>
      <c r="AE32" s="288"/>
      <c r="AF32" s="287"/>
      <c r="AG32" s="288"/>
      <c r="AH32" s="287"/>
      <c r="AI32" s="288"/>
      <c r="AU32" s="48"/>
      <c r="AV32" s="48"/>
      <c r="AW32" s="48"/>
      <c r="AX32" s="48"/>
      <c r="AY32" s="48"/>
      <c r="AZ32" s="48"/>
      <c r="BA32" s="48"/>
      <c r="BB32" s="48"/>
      <c r="BC32" s="48"/>
      <c r="BD32" s="48"/>
      <c r="BE32" s="48"/>
      <c r="BF32" s="48"/>
    </row>
    <row r="33" spans="1:58" s="289" customFormat="1" ht="11" customHeight="1" x14ac:dyDescent="0.2">
      <c r="D33" s="394" t="s">
        <v>437</v>
      </c>
      <c r="E33" s="394"/>
      <c r="J33" s="288"/>
      <c r="K33" s="288"/>
      <c r="L33" s="288"/>
      <c r="M33" s="288"/>
      <c r="N33" s="288"/>
      <c r="O33" s="288"/>
      <c r="P33" s="288"/>
      <c r="Q33" s="288"/>
      <c r="R33" s="288"/>
      <c r="S33" s="288"/>
      <c r="T33" s="288"/>
      <c r="U33" s="288"/>
      <c r="V33" s="288"/>
      <c r="W33" s="288"/>
      <c r="X33" s="288"/>
      <c r="Y33" s="288"/>
      <c r="Z33" s="288"/>
      <c r="AA33" s="288"/>
      <c r="AB33" s="288"/>
      <c r="AC33" s="288"/>
      <c r="AD33" s="288"/>
      <c r="AE33" s="288"/>
      <c r="AF33" s="288"/>
      <c r="AG33" s="288"/>
      <c r="AH33" s="288"/>
      <c r="AI33" s="288"/>
      <c r="AU33" s="48"/>
      <c r="AV33" s="48"/>
      <c r="AW33" s="48"/>
      <c r="AX33" s="48"/>
      <c r="AY33" s="48"/>
      <c r="AZ33" s="48"/>
      <c r="BA33" s="48"/>
      <c r="BB33" s="48"/>
      <c r="BC33" s="48"/>
      <c r="BD33" s="48"/>
      <c r="BE33" s="48"/>
      <c r="BF33" s="48"/>
    </row>
    <row r="34" spans="1:58" s="289" customFormat="1" ht="11" customHeight="1" x14ac:dyDescent="0.2">
      <c r="D34" s="287" t="s">
        <v>14</v>
      </c>
      <c r="E34" s="288">
        <v>471445</v>
      </c>
      <c r="AU34" s="48"/>
      <c r="AV34" s="48"/>
      <c r="AW34" s="48"/>
      <c r="AX34" s="48"/>
      <c r="AY34" s="48"/>
      <c r="AZ34" s="48"/>
      <c r="BA34" s="48"/>
      <c r="BB34" s="48"/>
      <c r="BC34" s="48"/>
      <c r="BD34" s="48"/>
      <c r="BE34" s="48"/>
      <c r="BF34" s="48"/>
    </row>
    <row r="35" spans="1:58" s="289" customFormat="1" ht="11" customHeight="1" x14ac:dyDescent="0.2">
      <c r="D35" s="287" t="s">
        <v>13</v>
      </c>
      <c r="E35" s="288">
        <v>191241</v>
      </c>
      <c r="K35" s="290"/>
      <c r="M35" s="290"/>
      <c r="O35" s="290"/>
      <c r="Q35" s="290"/>
      <c r="S35" s="290"/>
      <c r="U35" s="290"/>
      <c r="W35" s="290"/>
      <c r="Y35" s="290"/>
      <c r="AA35" s="290"/>
      <c r="AC35" s="290"/>
      <c r="AE35" s="290"/>
      <c r="AG35" s="290"/>
      <c r="AI35" s="290"/>
      <c r="AU35" s="48"/>
      <c r="AV35" s="48"/>
      <c r="AW35" s="48"/>
      <c r="AX35" s="48"/>
      <c r="AY35" s="48"/>
      <c r="AZ35" s="48"/>
      <c r="BA35" s="48"/>
      <c r="BB35" s="48"/>
      <c r="BC35" s="48"/>
      <c r="BD35" s="48"/>
      <c r="BE35" s="48"/>
      <c r="BF35" s="48"/>
    </row>
    <row r="36" spans="1:58" s="289" customFormat="1" ht="11" customHeight="1" x14ac:dyDescent="0.2">
      <c r="D36" s="288" t="s">
        <v>5</v>
      </c>
      <c r="E36" s="288">
        <v>334779</v>
      </c>
      <c r="AU36" s="48"/>
      <c r="AV36" s="48"/>
      <c r="AW36" s="48"/>
      <c r="AX36" s="48"/>
      <c r="AY36" s="48"/>
      <c r="AZ36" s="48"/>
      <c r="BA36" s="48"/>
      <c r="BB36" s="48"/>
      <c r="BC36" s="48"/>
      <c r="BD36" s="48"/>
      <c r="BE36" s="48"/>
      <c r="BF36" s="48"/>
    </row>
    <row r="37" spans="1:58" s="289" customFormat="1" ht="11" customHeight="1" x14ac:dyDescent="0.2">
      <c r="D37" s="345" t="s">
        <v>889</v>
      </c>
      <c r="E37" s="290">
        <v>2.4651879042673905</v>
      </c>
      <c r="J37" s="304"/>
      <c r="K37" s="304"/>
      <c r="L37" s="304"/>
      <c r="M37" s="304"/>
      <c r="N37" s="304"/>
      <c r="O37" s="304"/>
      <c r="P37" s="304"/>
      <c r="Q37" s="304"/>
      <c r="R37" s="304"/>
      <c r="S37" s="304"/>
      <c r="T37" s="304"/>
      <c r="U37" s="304"/>
      <c r="V37" s="304"/>
      <c r="W37" s="304"/>
      <c r="X37" s="304"/>
      <c r="Y37" s="304"/>
      <c r="Z37" s="304"/>
      <c r="AA37" s="304"/>
      <c r="AB37" s="304"/>
      <c r="AC37" s="304"/>
      <c r="AD37" s="304"/>
      <c r="AE37" s="304"/>
      <c r="AF37" s="304"/>
      <c r="AG37" s="304"/>
      <c r="AH37" s="304"/>
      <c r="AI37" s="304"/>
      <c r="AJ37" s="304"/>
      <c r="AK37" s="304"/>
      <c r="AU37" s="48"/>
      <c r="AV37" s="48"/>
      <c r="AW37" s="48"/>
      <c r="AX37" s="48"/>
      <c r="AY37" s="48"/>
      <c r="AZ37" s="48"/>
      <c r="BA37" s="48"/>
      <c r="BB37" s="48"/>
      <c r="BC37" s="48"/>
      <c r="BD37" s="48"/>
      <c r="BE37" s="48"/>
      <c r="BF37" s="48"/>
    </row>
    <row r="38" spans="1:58" s="289" customFormat="1" ht="19.25" customHeight="1" x14ac:dyDescent="0.2">
      <c r="D38" s="395" t="s">
        <v>987</v>
      </c>
      <c r="E38" s="395"/>
      <c r="J38" s="287"/>
      <c r="K38" s="288"/>
      <c r="L38" s="287"/>
      <c r="M38" s="288"/>
      <c r="N38" s="287"/>
      <c r="O38" s="288"/>
      <c r="P38" s="287"/>
      <c r="Q38" s="288"/>
      <c r="R38" s="287"/>
      <c r="S38" s="288"/>
      <c r="T38" s="287"/>
      <c r="U38" s="288"/>
      <c r="V38" s="287"/>
      <c r="W38" s="288"/>
      <c r="X38" s="287"/>
      <c r="Y38" s="288"/>
      <c r="Z38" s="287"/>
      <c r="AA38" s="288"/>
      <c r="AB38" s="287"/>
      <c r="AC38" s="288"/>
      <c r="AD38" s="287"/>
      <c r="AE38" s="288"/>
      <c r="AF38" s="287"/>
      <c r="AG38" s="288"/>
      <c r="AH38" s="287"/>
      <c r="AI38" s="288"/>
      <c r="AJ38" s="287"/>
      <c r="AK38" s="288"/>
      <c r="AU38" s="48"/>
      <c r="AV38" s="48"/>
      <c r="AW38" s="48"/>
      <c r="AX38" s="48"/>
      <c r="AY38" s="48"/>
      <c r="AZ38" s="48"/>
      <c r="BA38" s="48"/>
      <c r="BB38" s="48"/>
      <c r="BC38" s="48"/>
      <c r="BD38" s="48"/>
      <c r="BE38" s="48"/>
      <c r="BF38" s="48"/>
    </row>
    <row r="39" spans="1:58" s="289" customFormat="1" ht="10.5" customHeight="1" x14ac:dyDescent="0.2">
      <c r="D39" s="343"/>
      <c r="E39" s="343"/>
      <c r="I39" s="346"/>
      <c r="J39" s="287"/>
      <c r="K39" s="288"/>
      <c r="L39" s="287"/>
      <c r="M39" s="288"/>
      <c r="N39" s="287"/>
      <c r="O39" s="288"/>
      <c r="P39" s="287"/>
      <c r="Q39" s="288"/>
      <c r="R39" s="287"/>
      <c r="S39" s="288"/>
      <c r="T39" s="287"/>
      <c r="U39" s="288"/>
      <c r="V39" s="287"/>
      <c r="W39" s="288"/>
      <c r="X39" s="287"/>
      <c r="Y39" s="288"/>
      <c r="Z39" s="287"/>
      <c r="AA39" s="288"/>
      <c r="AB39" s="287"/>
      <c r="AC39" s="288"/>
      <c r="AD39" s="287"/>
      <c r="AE39" s="288"/>
      <c r="AF39" s="287"/>
      <c r="AG39" s="288"/>
      <c r="AH39" s="287"/>
      <c r="AI39" s="288"/>
      <c r="AJ39" s="287"/>
      <c r="AK39" s="288"/>
      <c r="AU39" s="48"/>
      <c r="AV39" s="48"/>
      <c r="AW39" s="48"/>
      <c r="AX39" s="48"/>
      <c r="AY39" s="48"/>
      <c r="AZ39" s="48"/>
      <c r="BA39" s="48"/>
      <c r="BB39" s="48"/>
      <c r="BC39" s="48"/>
      <c r="BD39" s="48"/>
      <c r="BE39" s="48"/>
      <c r="BF39" s="48"/>
    </row>
    <row r="40" spans="1:58" s="289" customFormat="1" ht="11" customHeight="1" x14ac:dyDescent="0.2">
      <c r="A40" s="411" t="s">
        <v>2</v>
      </c>
      <c r="B40" s="414" t="s">
        <v>962</v>
      </c>
      <c r="C40" s="415"/>
      <c r="D40" s="414" t="s">
        <v>963</v>
      </c>
      <c r="E40" s="415"/>
      <c r="F40" s="414" t="s">
        <v>964</v>
      </c>
      <c r="G40" s="415"/>
      <c r="H40" s="414" t="s">
        <v>965</v>
      </c>
      <c r="I40" s="415"/>
      <c r="J40" s="62"/>
      <c r="K40" s="288"/>
      <c r="L40" s="287"/>
      <c r="M40" s="288"/>
      <c r="N40" s="287"/>
      <c r="O40" s="288"/>
      <c r="P40" s="287"/>
      <c r="Q40" s="288"/>
      <c r="R40" s="287"/>
      <c r="S40" s="288"/>
      <c r="T40" s="287"/>
      <c r="U40" s="288"/>
      <c r="V40" s="287"/>
      <c r="W40" s="288"/>
      <c r="X40" s="287"/>
      <c r="Y40" s="288"/>
      <c r="Z40" s="287"/>
      <c r="AA40" s="288"/>
      <c r="AB40" s="287"/>
      <c r="AC40" s="288"/>
      <c r="AD40" s="287"/>
      <c r="AE40" s="288"/>
      <c r="AF40" s="287"/>
      <c r="AG40" s="288"/>
      <c r="AH40" s="287"/>
      <c r="AI40" s="288"/>
      <c r="AJ40" s="287"/>
      <c r="AK40" s="288"/>
      <c r="AU40" s="48"/>
      <c r="AV40" s="48"/>
      <c r="AW40" s="48"/>
      <c r="AX40" s="48"/>
      <c r="AY40" s="48"/>
      <c r="AZ40" s="48"/>
      <c r="BA40" s="48"/>
      <c r="BB40" s="48"/>
      <c r="BC40" s="48"/>
      <c r="BD40" s="48"/>
      <c r="BE40" s="48"/>
      <c r="BF40" s="48"/>
    </row>
    <row r="41" spans="1:58" s="289" customFormat="1" ht="11" customHeight="1" x14ac:dyDescent="0.2">
      <c r="A41" s="418"/>
      <c r="B41" s="416"/>
      <c r="C41" s="417"/>
      <c r="D41" s="416"/>
      <c r="E41" s="417"/>
      <c r="F41" s="416"/>
      <c r="G41" s="417"/>
      <c r="H41" s="416"/>
      <c r="I41" s="417"/>
      <c r="J41" s="62"/>
      <c r="K41" s="288"/>
      <c r="L41" s="287"/>
      <c r="M41" s="288"/>
      <c r="N41" s="287"/>
      <c r="O41" s="288"/>
      <c r="P41" s="287"/>
      <c r="Q41" s="288"/>
      <c r="R41" s="287"/>
      <c r="S41" s="288"/>
      <c r="T41" s="287"/>
      <c r="U41" s="288"/>
      <c r="V41" s="287"/>
      <c r="W41" s="288"/>
      <c r="X41" s="287"/>
      <c r="Y41" s="288"/>
      <c r="Z41" s="287"/>
      <c r="AA41" s="288"/>
      <c r="AB41" s="287"/>
      <c r="AC41" s="288"/>
      <c r="AD41" s="287"/>
      <c r="AE41" s="288"/>
      <c r="AF41" s="287"/>
      <c r="AG41" s="288"/>
      <c r="AH41" s="287"/>
      <c r="AI41" s="288"/>
      <c r="AJ41" s="287"/>
      <c r="AK41" s="288"/>
      <c r="AU41" s="48"/>
      <c r="AV41" s="48"/>
      <c r="AW41" s="48"/>
      <c r="AX41" s="48"/>
      <c r="AY41" s="48"/>
      <c r="AZ41" s="48"/>
      <c r="BA41" s="48"/>
      <c r="BB41" s="48"/>
      <c r="BC41" s="48"/>
      <c r="BD41" s="48"/>
      <c r="BE41" s="48"/>
      <c r="BF41" s="48"/>
    </row>
    <row r="42" spans="1:58" s="289" customFormat="1" ht="11" customHeight="1" x14ac:dyDescent="0.2">
      <c r="A42" s="54" t="s">
        <v>3</v>
      </c>
      <c r="B42" s="61" t="s">
        <v>451</v>
      </c>
      <c r="C42" s="55">
        <v>460774</v>
      </c>
      <c r="D42" s="61" t="s">
        <v>936</v>
      </c>
      <c r="E42" s="55">
        <v>464662</v>
      </c>
      <c r="F42" s="61" t="s">
        <v>464</v>
      </c>
      <c r="G42" s="55">
        <v>467610</v>
      </c>
      <c r="H42" s="61" t="s">
        <v>464</v>
      </c>
      <c r="I42" s="55">
        <v>473079</v>
      </c>
      <c r="J42" s="62"/>
      <c r="K42" s="288"/>
      <c r="L42" s="287"/>
      <c r="M42" s="288"/>
      <c r="N42" s="287"/>
      <c r="O42" s="288"/>
      <c r="P42" s="287"/>
      <c r="Q42" s="288"/>
      <c r="R42" s="287"/>
      <c r="S42" s="288"/>
      <c r="T42" s="287"/>
      <c r="U42" s="288"/>
      <c r="V42" s="287"/>
      <c r="W42" s="288"/>
      <c r="X42" s="287"/>
      <c r="Y42" s="288"/>
      <c r="Z42" s="287"/>
      <c r="AA42" s="288"/>
      <c r="AB42" s="287"/>
      <c r="AC42" s="288"/>
      <c r="AD42" s="287"/>
      <c r="AE42" s="288"/>
      <c r="AF42" s="287"/>
      <c r="AG42" s="288"/>
      <c r="AH42" s="287"/>
      <c r="AI42" s="288"/>
      <c r="AJ42" s="287"/>
      <c r="AK42" s="288"/>
      <c r="AU42" s="48"/>
      <c r="AV42" s="48"/>
      <c r="AW42" s="48"/>
      <c r="AX42" s="48"/>
      <c r="AY42" s="48"/>
      <c r="AZ42" s="48"/>
      <c r="BA42" s="48"/>
      <c r="BB42" s="48"/>
      <c r="BC42" s="48"/>
      <c r="BD42" s="48"/>
      <c r="BE42" s="48"/>
      <c r="BF42" s="48"/>
    </row>
    <row r="43" spans="1:58" s="289" customFormat="1" ht="11" customHeight="1" x14ac:dyDescent="0.2">
      <c r="A43" s="56" t="s">
        <v>4</v>
      </c>
      <c r="B43" s="62" t="s">
        <v>443</v>
      </c>
      <c r="C43" s="57">
        <v>213978</v>
      </c>
      <c r="D43" s="62" t="s">
        <v>937</v>
      </c>
      <c r="E43" s="57">
        <v>214577</v>
      </c>
      <c r="F43" s="62" t="s">
        <v>443</v>
      </c>
      <c r="G43" s="57">
        <v>214764</v>
      </c>
      <c r="H43" s="62" t="s">
        <v>429</v>
      </c>
      <c r="I43" s="57">
        <v>214877</v>
      </c>
      <c r="J43" s="62"/>
      <c r="K43" s="288"/>
      <c r="L43" s="287"/>
      <c r="M43" s="288"/>
      <c r="N43" s="287"/>
      <c r="O43" s="288"/>
      <c r="P43" s="287"/>
      <c r="Q43" s="288"/>
      <c r="R43" s="287"/>
      <c r="S43" s="288"/>
      <c r="T43" s="287"/>
      <c r="U43" s="288"/>
      <c r="V43" s="287"/>
      <c r="W43" s="288"/>
      <c r="X43" s="287"/>
      <c r="Y43" s="288"/>
      <c r="Z43" s="287"/>
      <c r="AA43" s="288"/>
      <c r="AB43" s="287"/>
      <c r="AC43" s="288"/>
      <c r="AD43" s="287"/>
      <c r="AE43" s="288"/>
      <c r="AF43" s="287"/>
      <c r="AG43" s="288"/>
      <c r="AH43" s="287"/>
      <c r="AI43" s="288"/>
      <c r="AJ43" s="287"/>
      <c r="AK43" s="288"/>
      <c r="AU43" s="48"/>
      <c r="AV43" s="48"/>
      <c r="AW43" s="48"/>
      <c r="AX43" s="48"/>
      <c r="AY43" s="48"/>
      <c r="AZ43" s="48"/>
      <c r="BA43" s="48"/>
      <c r="BB43" s="48"/>
      <c r="BC43" s="48"/>
      <c r="BD43" s="48"/>
      <c r="BE43" s="48"/>
      <c r="BF43" s="48"/>
    </row>
    <row r="44" spans="1:58" s="289" customFormat="1" ht="11" customHeight="1" x14ac:dyDescent="0.2">
      <c r="A44" s="58" t="s">
        <v>5</v>
      </c>
      <c r="B44" s="59"/>
      <c r="C44" s="60">
        <v>341267.90333333332</v>
      </c>
      <c r="D44" s="59"/>
      <c r="E44" s="60">
        <v>342895.95666666667</v>
      </c>
      <c r="F44" s="59"/>
      <c r="G44" s="60">
        <v>344254.94</v>
      </c>
      <c r="H44" s="59"/>
      <c r="I44" s="60">
        <v>345158</v>
      </c>
      <c r="J44" s="62"/>
      <c r="K44" s="288"/>
      <c r="L44" s="287"/>
      <c r="M44" s="288"/>
      <c r="N44" s="287"/>
      <c r="O44" s="288"/>
      <c r="P44" s="287"/>
      <c r="Q44" s="288"/>
      <c r="R44" s="287"/>
      <c r="S44" s="288"/>
      <c r="T44" s="287"/>
      <c r="U44" s="288"/>
      <c r="V44" s="287"/>
      <c r="W44" s="288"/>
      <c r="X44" s="287"/>
      <c r="Y44" s="288"/>
      <c r="Z44" s="287"/>
      <c r="AA44" s="288"/>
      <c r="AB44" s="287"/>
      <c r="AC44" s="288"/>
      <c r="AD44" s="287"/>
      <c r="AE44" s="288"/>
      <c r="AF44" s="287"/>
      <c r="AG44" s="288"/>
      <c r="AH44" s="287"/>
      <c r="AI44" s="288"/>
      <c r="AJ44" s="287"/>
      <c r="AK44" s="288"/>
      <c r="AU44" s="48"/>
      <c r="AV44" s="48"/>
      <c r="AW44" s="48"/>
      <c r="AX44" s="48"/>
      <c r="AY44" s="48"/>
      <c r="AZ44" s="48"/>
      <c r="BA44" s="48"/>
      <c r="BB44" s="48"/>
      <c r="BC44" s="48"/>
      <c r="BD44" s="48"/>
      <c r="BE44" s="48"/>
      <c r="BF44" s="48"/>
    </row>
    <row r="45" spans="1:58" s="289" customFormat="1" ht="11" customHeight="1" x14ac:dyDescent="0.2">
      <c r="A45" s="340"/>
      <c r="B45" s="49"/>
      <c r="C45" s="50"/>
      <c r="D45" s="49"/>
      <c r="E45" s="50"/>
      <c r="F45" s="49"/>
      <c r="G45" s="50"/>
      <c r="H45" s="49"/>
      <c r="I45" s="50"/>
      <c r="J45" s="62"/>
      <c r="K45" s="288"/>
      <c r="L45" s="287"/>
      <c r="M45" s="288"/>
      <c r="N45" s="287"/>
      <c r="O45" s="288"/>
      <c r="P45" s="287"/>
      <c r="Q45" s="288"/>
      <c r="R45" s="287"/>
      <c r="S45" s="288"/>
      <c r="T45" s="287"/>
      <c r="U45" s="288"/>
      <c r="V45" s="287"/>
      <c r="W45" s="288"/>
      <c r="X45" s="287"/>
      <c r="Y45" s="288"/>
      <c r="Z45" s="287"/>
      <c r="AA45" s="288"/>
      <c r="AB45" s="287"/>
      <c r="AC45" s="288"/>
      <c r="AD45" s="287"/>
      <c r="AE45" s="288"/>
      <c r="AF45" s="287"/>
      <c r="AG45" s="288"/>
      <c r="AH45" s="287"/>
      <c r="AI45" s="288"/>
      <c r="AJ45" s="287"/>
      <c r="AK45" s="288"/>
      <c r="AU45" s="48"/>
      <c r="AV45" s="48"/>
      <c r="AW45" s="48"/>
      <c r="AX45" s="48"/>
      <c r="AY45" s="48"/>
      <c r="AZ45" s="48"/>
      <c r="BA45" s="48"/>
      <c r="BB45" s="48"/>
      <c r="BC45" s="48"/>
      <c r="BD45" s="48"/>
      <c r="BE45" s="48"/>
      <c r="BF45" s="48"/>
    </row>
    <row r="46" spans="1:58" s="289" customFormat="1" ht="11" customHeight="1" x14ac:dyDescent="0.2">
      <c r="A46" s="302" t="s">
        <v>889</v>
      </c>
      <c r="B46" s="51"/>
      <c r="C46" s="278">
        <v>2.1533709072895344</v>
      </c>
      <c r="D46" s="51"/>
      <c r="E46" s="278">
        <v>2.1654790587994053</v>
      </c>
      <c r="F46" s="51"/>
      <c r="G46" s="278">
        <v>2.1773202212661338</v>
      </c>
      <c r="H46" s="51"/>
      <c r="I46" s="278">
        <v>2.2016269772939867</v>
      </c>
      <c r="J46" s="62"/>
      <c r="K46" s="288"/>
      <c r="L46" s="287"/>
      <c r="M46" s="288"/>
      <c r="N46" s="287"/>
      <c r="O46" s="288"/>
      <c r="P46" s="287"/>
      <c r="Q46" s="288"/>
      <c r="R46" s="287"/>
      <c r="S46" s="288"/>
      <c r="T46" s="287"/>
      <c r="U46" s="288"/>
      <c r="V46" s="287"/>
      <c r="W46" s="288"/>
      <c r="X46" s="287"/>
      <c r="Y46" s="288"/>
      <c r="Z46" s="287"/>
      <c r="AA46" s="288"/>
      <c r="AB46" s="287"/>
      <c r="AC46" s="288"/>
      <c r="AD46" s="287"/>
      <c r="AE46" s="288"/>
      <c r="AF46" s="287"/>
      <c r="AG46" s="288"/>
      <c r="AH46" s="287"/>
      <c r="AI46" s="288"/>
      <c r="AJ46" s="287"/>
      <c r="AK46" s="288"/>
      <c r="AU46" s="48"/>
      <c r="AV46" s="48"/>
      <c r="AW46" s="48"/>
      <c r="AX46" s="48"/>
      <c r="AY46" s="48"/>
      <c r="AZ46" s="48"/>
      <c r="BA46" s="48"/>
      <c r="BB46" s="48"/>
      <c r="BC46" s="48"/>
      <c r="BD46" s="48"/>
      <c r="BE46" s="48"/>
      <c r="BF46" s="48"/>
    </row>
    <row r="47" spans="1:58" s="289" customFormat="1" ht="11" customHeight="1" x14ac:dyDescent="0.2">
      <c r="A47" s="341"/>
      <c r="B47" s="52"/>
      <c r="C47" s="53"/>
      <c r="D47" s="52"/>
      <c r="E47" s="53"/>
      <c r="F47" s="52"/>
      <c r="G47" s="53"/>
      <c r="H47" s="52"/>
      <c r="I47" s="53"/>
      <c r="J47" s="62"/>
      <c r="K47" s="288"/>
      <c r="L47" s="287"/>
      <c r="M47" s="288"/>
      <c r="N47" s="287"/>
      <c r="O47" s="288"/>
      <c r="P47" s="287"/>
      <c r="Q47" s="288"/>
      <c r="R47" s="287"/>
      <c r="S47" s="288"/>
      <c r="T47" s="287"/>
      <c r="U47" s="288"/>
      <c r="V47" s="287"/>
      <c r="W47" s="288"/>
      <c r="X47" s="287"/>
      <c r="Y47" s="288"/>
      <c r="Z47" s="287"/>
      <c r="AA47" s="288"/>
      <c r="AB47" s="287"/>
      <c r="AC47" s="288"/>
      <c r="AD47" s="287"/>
      <c r="AE47" s="288"/>
      <c r="AF47" s="287"/>
      <c r="AG47" s="288"/>
      <c r="AH47" s="287"/>
      <c r="AI47" s="288"/>
      <c r="AJ47" s="287"/>
      <c r="AK47" s="288"/>
      <c r="AU47" s="48"/>
      <c r="AV47" s="48"/>
      <c r="AW47" s="48"/>
      <c r="AX47" s="48"/>
      <c r="AY47" s="48"/>
      <c r="AZ47" s="48"/>
      <c r="BA47" s="48"/>
      <c r="BB47" s="48"/>
      <c r="BC47" s="48"/>
      <c r="BD47" s="48"/>
      <c r="BE47" s="48"/>
      <c r="BF47" s="48"/>
    </row>
    <row r="48" spans="1:58" s="289" customFormat="1" ht="22" customHeight="1" x14ac:dyDescent="0.2">
      <c r="A48" s="63" t="s">
        <v>890</v>
      </c>
      <c r="B48" s="396" t="s">
        <v>453</v>
      </c>
      <c r="C48" s="397"/>
      <c r="D48" s="396" t="s">
        <v>460</v>
      </c>
      <c r="E48" s="397"/>
      <c r="F48" s="396" t="s">
        <v>465</v>
      </c>
      <c r="G48" s="397"/>
      <c r="H48" s="396" t="s">
        <v>428</v>
      </c>
      <c r="I48" s="397"/>
      <c r="J48" s="62"/>
      <c r="K48" s="288"/>
      <c r="L48" s="287"/>
      <c r="M48" s="288"/>
      <c r="N48" s="287"/>
      <c r="O48" s="288"/>
      <c r="P48" s="287"/>
      <c r="Q48" s="288"/>
      <c r="R48" s="287"/>
      <c r="S48" s="288"/>
      <c r="T48" s="287"/>
      <c r="U48" s="288"/>
      <c r="V48" s="287"/>
      <c r="W48" s="288"/>
      <c r="X48" s="287"/>
      <c r="Y48" s="288"/>
      <c r="Z48" s="287"/>
      <c r="AA48" s="288"/>
      <c r="AB48" s="287"/>
      <c r="AC48" s="288"/>
      <c r="AD48" s="287"/>
      <c r="AE48" s="288"/>
      <c r="AF48" s="287"/>
      <c r="AG48" s="288"/>
      <c r="AH48" s="287"/>
      <c r="AI48" s="288"/>
      <c r="AJ48" s="287"/>
      <c r="AK48" s="288"/>
      <c r="AU48" s="48"/>
      <c r="AV48" s="48"/>
      <c r="AW48" s="48"/>
      <c r="AX48" s="48"/>
      <c r="AY48" s="48"/>
      <c r="AZ48" s="48"/>
      <c r="BA48" s="48"/>
      <c r="BB48" s="48"/>
      <c r="BC48" s="48"/>
      <c r="BD48" s="48"/>
      <c r="BE48" s="48"/>
      <c r="BF48" s="48"/>
    </row>
    <row r="49" spans="1:58" s="289" customFormat="1" ht="11" customHeight="1" x14ac:dyDescent="0.2">
      <c r="A49" s="357"/>
      <c r="B49" s="406" t="s">
        <v>458</v>
      </c>
      <c r="C49" s="406"/>
      <c r="F49" s="406" t="s">
        <v>426</v>
      </c>
      <c r="G49" s="406"/>
      <c r="I49" s="141"/>
      <c r="J49" s="288"/>
      <c r="K49" s="288"/>
      <c r="L49" s="288"/>
      <c r="M49" s="288"/>
      <c r="N49" s="288"/>
      <c r="O49" s="288"/>
      <c r="P49" s="288"/>
      <c r="Q49" s="288"/>
      <c r="R49" s="288"/>
      <c r="S49" s="288"/>
      <c r="T49" s="288"/>
      <c r="U49" s="288"/>
      <c r="V49" s="288"/>
      <c r="W49" s="288"/>
      <c r="X49" s="288"/>
      <c r="Y49" s="288"/>
      <c r="Z49" s="288"/>
      <c r="AA49" s="288"/>
      <c r="AB49" s="288"/>
      <c r="AC49" s="288"/>
      <c r="AD49" s="288"/>
      <c r="AE49" s="288"/>
      <c r="AF49" s="288"/>
      <c r="AG49" s="288"/>
      <c r="AH49" s="288"/>
      <c r="AI49" s="288"/>
      <c r="AJ49" s="288"/>
      <c r="AK49" s="288"/>
      <c r="AU49" s="48"/>
      <c r="AV49" s="48"/>
      <c r="AW49" s="48"/>
      <c r="AX49" s="48"/>
      <c r="AY49" s="48"/>
      <c r="AZ49" s="48"/>
      <c r="BA49" s="48"/>
      <c r="BB49" s="48"/>
      <c r="BC49" s="48"/>
      <c r="BD49" s="48"/>
      <c r="BE49" s="48"/>
      <c r="BF49" s="48"/>
    </row>
    <row r="50" spans="1:58" s="289" customFormat="1" ht="11" customHeight="1" x14ac:dyDescent="0.2">
      <c r="A50" s="356"/>
      <c r="B50" s="394" t="s">
        <v>459</v>
      </c>
      <c r="C50" s="394"/>
      <c r="F50" s="394" t="s">
        <v>427</v>
      </c>
      <c r="G50" s="394"/>
      <c r="AU50" s="48"/>
      <c r="AV50" s="48"/>
      <c r="AW50" s="48"/>
      <c r="AX50" s="48"/>
      <c r="AY50" s="48"/>
      <c r="AZ50" s="48"/>
      <c r="BA50" s="48"/>
      <c r="BB50" s="48"/>
      <c r="BC50" s="48"/>
      <c r="BD50" s="48"/>
      <c r="BE50" s="48"/>
      <c r="BF50" s="48"/>
    </row>
    <row r="51" spans="1:58" s="289" customFormat="1" ht="11" customHeight="1" x14ac:dyDescent="0.2">
      <c r="A51" s="355"/>
      <c r="B51" s="287" t="s">
        <v>7</v>
      </c>
      <c r="C51" s="288">
        <v>459501</v>
      </c>
      <c r="F51" s="287" t="s">
        <v>464</v>
      </c>
      <c r="G51" s="288">
        <v>465181</v>
      </c>
      <c r="K51" s="290"/>
      <c r="M51" s="290"/>
      <c r="O51" s="290"/>
      <c r="Q51" s="290"/>
      <c r="S51" s="290"/>
      <c r="U51" s="290"/>
      <c r="W51" s="290"/>
      <c r="Y51" s="290"/>
      <c r="AA51" s="290"/>
      <c r="AC51" s="290"/>
      <c r="AE51" s="290"/>
      <c r="AG51" s="290"/>
      <c r="AI51" s="290"/>
      <c r="AK51" s="290"/>
      <c r="AU51" s="48"/>
      <c r="AV51" s="48"/>
      <c r="AW51" s="48"/>
      <c r="AX51" s="48"/>
      <c r="AY51" s="48"/>
      <c r="AZ51" s="48"/>
      <c r="BA51" s="48"/>
      <c r="BB51" s="48"/>
      <c r="BC51" s="48"/>
      <c r="BD51" s="48"/>
      <c r="BE51" s="48"/>
      <c r="BF51" s="48"/>
    </row>
    <row r="52" spans="1:58" s="289" customFormat="1" ht="11" customHeight="1" x14ac:dyDescent="0.2">
      <c r="A52" s="355"/>
      <c r="B52" s="287" t="s">
        <v>443</v>
      </c>
      <c r="C52" s="288">
        <v>213689</v>
      </c>
      <c r="F52" s="287" t="s">
        <v>443</v>
      </c>
      <c r="G52" s="288">
        <v>214235</v>
      </c>
      <c r="AU52" s="48"/>
      <c r="AV52" s="48"/>
      <c r="AW52" s="48"/>
      <c r="AX52" s="48"/>
      <c r="AY52" s="48"/>
      <c r="AZ52" s="48"/>
      <c r="BA52" s="48"/>
      <c r="BB52" s="48"/>
      <c r="BC52" s="48"/>
      <c r="BD52" s="48"/>
      <c r="BE52" s="48"/>
      <c r="BF52" s="48"/>
    </row>
    <row r="53" spans="1:58" s="289" customFormat="1" ht="11" customHeight="1" x14ac:dyDescent="0.2">
      <c r="A53" s="355"/>
      <c r="B53" s="288" t="s">
        <v>5</v>
      </c>
      <c r="C53" s="288">
        <v>340776</v>
      </c>
      <c r="F53" s="288" t="s">
        <v>5</v>
      </c>
      <c r="G53" s="288">
        <v>343284</v>
      </c>
      <c r="AU53" s="48"/>
      <c r="AV53" s="48"/>
      <c r="AW53" s="48"/>
      <c r="AX53" s="48"/>
      <c r="AY53" s="48"/>
      <c r="AZ53" s="48"/>
      <c r="BA53" s="48"/>
      <c r="BB53" s="48"/>
      <c r="BC53" s="48"/>
      <c r="BD53" s="48"/>
      <c r="BE53" s="48"/>
      <c r="BF53" s="48"/>
    </row>
    <row r="54" spans="1:58" s="289" customFormat="1" ht="11" customHeight="1" x14ac:dyDescent="0.2">
      <c r="A54" s="354"/>
      <c r="B54" s="345" t="s">
        <v>889</v>
      </c>
      <c r="C54" s="290">
        <v>2.1503259409702884</v>
      </c>
      <c r="F54" s="345" t="s">
        <v>889</v>
      </c>
      <c r="G54" s="290">
        <v>2.1713585548579832</v>
      </c>
      <c r="J54" s="304"/>
      <c r="K54" s="304"/>
      <c r="L54" s="304"/>
      <c r="M54" s="304"/>
      <c r="N54" s="304"/>
      <c r="O54" s="304"/>
      <c r="P54" s="304"/>
      <c r="Q54" s="304"/>
      <c r="R54" s="304"/>
      <c r="S54" s="304"/>
      <c r="T54" s="304"/>
      <c r="U54" s="304"/>
      <c r="V54" s="304"/>
      <c r="W54" s="304"/>
      <c r="X54" s="304"/>
      <c r="Y54" s="304"/>
      <c r="Z54" s="304"/>
      <c r="AA54" s="304"/>
      <c r="AB54" s="304"/>
      <c r="AC54" s="304"/>
      <c r="AD54" s="304"/>
      <c r="AE54" s="304"/>
      <c r="AF54" s="304"/>
      <c r="AG54" s="304"/>
      <c r="AH54" s="304"/>
      <c r="AI54" s="304"/>
      <c r="AJ54" s="304"/>
      <c r="AK54" s="304"/>
      <c r="AL54" s="304"/>
      <c r="AM54" s="304"/>
      <c r="AU54" s="48"/>
      <c r="AV54" s="48"/>
      <c r="AW54" s="48"/>
      <c r="AX54" s="48"/>
      <c r="AY54" s="48"/>
      <c r="AZ54" s="48"/>
      <c r="BA54" s="48"/>
      <c r="BB54" s="48"/>
      <c r="BC54" s="48"/>
      <c r="BD54" s="48"/>
      <c r="BE54" s="48"/>
      <c r="BF54" s="48"/>
    </row>
    <row r="55" spans="1:58" s="289" customFormat="1" ht="19.25" customHeight="1" x14ac:dyDescent="0.2">
      <c r="A55" s="353"/>
      <c r="B55" s="395" t="s">
        <v>986</v>
      </c>
      <c r="C55" s="395"/>
      <c r="F55" s="395" t="s">
        <v>985</v>
      </c>
      <c r="G55" s="395"/>
      <c r="J55" s="287"/>
      <c r="K55" s="288"/>
      <c r="L55" s="287"/>
      <c r="M55" s="288"/>
      <c r="N55" s="287"/>
      <c r="O55" s="288"/>
      <c r="P55" s="287"/>
      <c r="Q55" s="288"/>
      <c r="R55" s="287"/>
      <c r="S55" s="288"/>
      <c r="T55" s="287"/>
      <c r="U55" s="288"/>
      <c r="V55" s="287"/>
      <c r="W55" s="288"/>
      <c r="X55" s="287"/>
      <c r="Y55" s="288"/>
      <c r="Z55" s="287"/>
      <c r="AA55" s="288"/>
      <c r="AB55" s="287"/>
      <c r="AC55" s="288"/>
      <c r="AD55" s="287"/>
      <c r="AE55" s="288"/>
      <c r="AF55" s="287"/>
      <c r="AG55" s="288"/>
      <c r="AH55" s="287"/>
      <c r="AI55" s="288"/>
      <c r="AJ55" s="287"/>
      <c r="AK55" s="288"/>
      <c r="AL55" s="287"/>
      <c r="AM55" s="288"/>
      <c r="AU55" s="48"/>
      <c r="AV55" s="48"/>
      <c r="AW55" s="48"/>
      <c r="AX55" s="48"/>
      <c r="AY55" s="48"/>
      <c r="AZ55" s="48"/>
      <c r="BA55" s="48"/>
      <c r="BB55" s="48"/>
      <c r="BC55" s="48"/>
      <c r="BD55" s="48"/>
      <c r="BE55" s="48"/>
      <c r="BF55" s="48"/>
    </row>
    <row r="56" spans="1:58" s="289" customFormat="1" ht="11" customHeight="1" x14ac:dyDescent="0.2">
      <c r="A56" s="47"/>
      <c r="B56" s="48"/>
      <c r="C56" s="48"/>
      <c r="D56" s="48"/>
      <c r="E56" s="48"/>
      <c r="F56" s="48"/>
      <c r="G56" s="48"/>
      <c r="I56" s="346"/>
      <c r="J56" s="288"/>
      <c r="K56" s="288"/>
      <c r="L56" s="288"/>
      <c r="M56" s="288"/>
      <c r="N56" s="288"/>
      <c r="O56" s="288"/>
      <c r="P56" s="288"/>
      <c r="Q56" s="288"/>
      <c r="R56" s="288"/>
      <c r="S56" s="288"/>
      <c r="T56" s="288"/>
      <c r="U56" s="288"/>
      <c r="V56" s="288"/>
      <c r="W56" s="288"/>
      <c r="X56" s="288"/>
      <c r="Y56" s="288"/>
      <c r="Z56" s="288"/>
      <c r="AA56" s="288"/>
      <c r="AB56" s="288"/>
      <c r="AC56" s="288"/>
      <c r="AD56" s="288"/>
      <c r="AE56" s="288"/>
      <c r="AF56" s="288"/>
      <c r="AG56" s="288"/>
      <c r="AH56" s="288"/>
      <c r="AI56" s="288"/>
      <c r="AJ56" s="288"/>
      <c r="AK56" s="288"/>
      <c r="AL56" s="288"/>
      <c r="AM56" s="288"/>
      <c r="AU56" s="48"/>
      <c r="AV56" s="48"/>
      <c r="AW56" s="48"/>
      <c r="AX56" s="48"/>
      <c r="AY56" s="48"/>
      <c r="AZ56" s="48"/>
      <c r="BA56" s="48"/>
      <c r="BB56" s="48"/>
      <c r="BC56" s="48"/>
      <c r="BD56" s="48"/>
      <c r="BE56" s="48"/>
      <c r="BF56" s="48"/>
    </row>
    <row r="57" spans="1:58" s="289" customFormat="1" ht="19.25" customHeight="1" x14ac:dyDescent="0.2">
      <c r="A57" s="411" t="s">
        <v>2</v>
      </c>
      <c r="B57" s="414" t="s">
        <v>966</v>
      </c>
      <c r="C57" s="415"/>
      <c r="D57" s="414" t="s">
        <v>967</v>
      </c>
      <c r="E57" s="415"/>
      <c r="F57" s="414" t="s">
        <v>968</v>
      </c>
      <c r="G57" s="415"/>
      <c r="H57" s="414" t="s">
        <v>969</v>
      </c>
      <c r="I57" s="415"/>
      <c r="J57" s="51"/>
      <c r="AU57" s="48"/>
      <c r="AV57" s="48"/>
      <c r="AW57" s="48"/>
      <c r="AX57" s="48"/>
      <c r="AY57" s="48"/>
      <c r="AZ57" s="48"/>
      <c r="BA57" s="48"/>
      <c r="BB57" s="48"/>
      <c r="BC57" s="48"/>
      <c r="BD57" s="48"/>
      <c r="BE57" s="48"/>
      <c r="BF57" s="48"/>
    </row>
    <row r="58" spans="1:58" s="289" customFormat="1" ht="11" customHeight="1" x14ac:dyDescent="0.2">
      <c r="A58" s="418"/>
      <c r="B58" s="416"/>
      <c r="C58" s="417"/>
      <c r="D58" s="416"/>
      <c r="E58" s="417"/>
      <c r="F58" s="416"/>
      <c r="G58" s="417"/>
      <c r="H58" s="416"/>
      <c r="I58" s="417"/>
      <c r="J58" s="51"/>
      <c r="K58" s="290"/>
      <c r="M58" s="290"/>
      <c r="O58" s="290"/>
      <c r="Q58" s="290"/>
      <c r="S58" s="290"/>
      <c r="U58" s="290"/>
      <c r="W58" s="290"/>
      <c r="Y58" s="290"/>
      <c r="AA58" s="290"/>
      <c r="AC58" s="290"/>
      <c r="AE58" s="290"/>
      <c r="AG58" s="290"/>
      <c r="AI58" s="290"/>
      <c r="AK58" s="290"/>
      <c r="AM58" s="290"/>
      <c r="AU58" s="48"/>
      <c r="AV58" s="48"/>
      <c r="AW58" s="48"/>
      <c r="AX58" s="48"/>
      <c r="AY58" s="48"/>
      <c r="AZ58" s="48"/>
      <c r="BA58" s="48"/>
      <c r="BB58" s="48"/>
      <c r="BC58" s="48"/>
      <c r="BD58" s="48"/>
      <c r="BE58" s="48"/>
      <c r="BF58" s="48"/>
    </row>
    <row r="59" spans="1:58" s="289" customFormat="1" ht="11" customHeight="1" x14ac:dyDescent="0.2">
      <c r="A59" s="54" t="s">
        <v>3</v>
      </c>
      <c r="B59" s="61" t="s">
        <v>464</v>
      </c>
      <c r="C59" s="55">
        <v>479424</v>
      </c>
      <c r="D59" s="61" t="s">
        <v>7</v>
      </c>
      <c r="E59" s="55">
        <v>483702</v>
      </c>
      <c r="F59" s="61" t="s">
        <v>7</v>
      </c>
      <c r="G59" s="55">
        <v>489246</v>
      </c>
      <c r="H59" s="61" t="s">
        <v>878</v>
      </c>
      <c r="I59" s="55">
        <v>494708</v>
      </c>
      <c r="J59" s="51"/>
      <c r="AU59" s="48"/>
      <c r="AV59" s="48"/>
      <c r="AW59" s="48"/>
      <c r="AX59" s="48"/>
      <c r="AY59" s="48"/>
      <c r="AZ59" s="48"/>
      <c r="BA59" s="48"/>
      <c r="BB59" s="48"/>
      <c r="BC59" s="48"/>
      <c r="BD59" s="48"/>
      <c r="BE59" s="48"/>
      <c r="BF59" s="48"/>
    </row>
    <row r="60" spans="1:58" s="289" customFormat="1" ht="11" customHeight="1" x14ac:dyDescent="0.2">
      <c r="A60" s="56" t="s">
        <v>4</v>
      </c>
      <c r="B60" s="62" t="s">
        <v>429</v>
      </c>
      <c r="C60" s="57">
        <v>215374</v>
      </c>
      <c r="D60" s="62" t="s">
        <v>483</v>
      </c>
      <c r="E60" s="57">
        <v>214484</v>
      </c>
      <c r="F60" s="62" t="s">
        <v>483</v>
      </c>
      <c r="G60" s="57">
        <v>212254</v>
      </c>
      <c r="H60" s="62" t="s">
        <v>879</v>
      </c>
      <c r="I60" s="57">
        <v>210222</v>
      </c>
      <c r="AU60" s="48"/>
      <c r="AV60" s="48"/>
      <c r="AW60" s="48"/>
      <c r="AX60" s="48"/>
      <c r="AY60" s="48"/>
      <c r="AZ60" s="48"/>
      <c r="BA60" s="48"/>
      <c r="BB60" s="48"/>
      <c r="BC60" s="48"/>
      <c r="BD60" s="48"/>
      <c r="BE60" s="48"/>
      <c r="BF60" s="48"/>
    </row>
    <row r="61" spans="1:58" s="289" customFormat="1" ht="11" customHeight="1" x14ac:dyDescent="0.2">
      <c r="A61" s="58" t="s">
        <v>5</v>
      </c>
      <c r="B61" s="59"/>
      <c r="C61" s="60">
        <v>346521.15666666668</v>
      </c>
      <c r="D61" s="59"/>
      <c r="E61" s="60">
        <v>346975</v>
      </c>
      <c r="F61" s="59"/>
      <c r="G61" s="60">
        <v>347624.77666666667</v>
      </c>
      <c r="H61" s="59"/>
      <c r="I61" s="60">
        <v>347935</v>
      </c>
      <c r="J61" s="305"/>
      <c r="K61" s="304"/>
      <c r="L61" s="304"/>
      <c r="M61" s="304"/>
      <c r="N61" s="304"/>
      <c r="O61" s="304"/>
      <c r="P61" s="304"/>
      <c r="Q61" s="304"/>
      <c r="R61" s="304"/>
      <c r="S61" s="304"/>
      <c r="T61" s="304"/>
      <c r="U61" s="304"/>
      <c r="V61" s="304"/>
      <c r="W61" s="304"/>
      <c r="X61" s="304"/>
      <c r="Y61" s="304"/>
      <c r="Z61" s="304"/>
      <c r="AA61" s="304"/>
      <c r="AB61" s="304"/>
      <c r="AC61" s="304"/>
      <c r="AD61" s="304"/>
      <c r="AE61" s="304"/>
      <c r="AF61" s="304"/>
      <c r="AG61" s="304"/>
      <c r="AH61" s="304"/>
      <c r="AI61" s="304"/>
      <c r="AJ61" s="304"/>
      <c r="AK61" s="304"/>
      <c r="AL61" s="304"/>
      <c r="AM61" s="304"/>
      <c r="AN61" s="304"/>
      <c r="AO61" s="304"/>
      <c r="AU61" s="48"/>
      <c r="AV61" s="48"/>
      <c r="AW61" s="48"/>
      <c r="AX61" s="48"/>
      <c r="AY61" s="48"/>
      <c r="AZ61" s="48"/>
      <c r="BA61" s="48"/>
      <c r="BB61" s="48"/>
      <c r="BC61" s="48"/>
      <c r="BD61" s="48"/>
      <c r="BE61" s="48"/>
      <c r="BF61" s="48"/>
    </row>
    <row r="62" spans="1:58" s="289" customFormat="1" ht="11" customHeight="1" x14ac:dyDescent="0.2">
      <c r="A62" s="340"/>
      <c r="B62" s="49"/>
      <c r="C62" s="50"/>
      <c r="D62" s="49"/>
      <c r="E62" s="50"/>
      <c r="F62" s="49"/>
      <c r="G62" s="50"/>
      <c r="H62" s="49"/>
      <c r="I62" s="50"/>
      <c r="J62" s="305"/>
      <c r="K62" s="304"/>
      <c r="L62" s="304"/>
      <c r="M62" s="304"/>
      <c r="N62" s="304"/>
      <c r="O62" s="304"/>
      <c r="P62" s="304"/>
      <c r="Q62" s="304"/>
      <c r="R62" s="304"/>
      <c r="S62" s="304"/>
      <c r="T62" s="304"/>
      <c r="U62" s="304"/>
      <c r="V62" s="304"/>
      <c r="W62" s="304"/>
      <c r="X62" s="304"/>
      <c r="Y62" s="304"/>
      <c r="Z62" s="304"/>
      <c r="AA62" s="304"/>
      <c r="AB62" s="304"/>
      <c r="AC62" s="304"/>
      <c r="AD62" s="304"/>
      <c r="AE62" s="304"/>
      <c r="AF62" s="304"/>
      <c r="AG62" s="304"/>
      <c r="AH62" s="304"/>
      <c r="AI62" s="304"/>
      <c r="AJ62" s="304"/>
      <c r="AK62" s="304"/>
      <c r="AL62" s="304"/>
      <c r="AM62" s="304"/>
      <c r="AN62" s="304"/>
      <c r="AO62" s="304"/>
      <c r="AU62" s="48"/>
      <c r="AV62" s="48"/>
      <c r="AW62" s="48"/>
      <c r="AX62" s="48"/>
      <c r="AY62" s="48"/>
      <c r="AZ62" s="48"/>
      <c r="BA62" s="48"/>
      <c r="BB62" s="48"/>
      <c r="BC62" s="48"/>
      <c r="BD62" s="48"/>
      <c r="BE62" s="48"/>
      <c r="BF62" s="48"/>
    </row>
    <row r="63" spans="1:58" s="289" customFormat="1" ht="11" customHeight="1" x14ac:dyDescent="0.2">
      <c r="A63" s="302" t="s">
        <v>889</v>
      </c>
      <c r="B63" s="51"/>
      <c r="C63" s="278">
        <v>2.2260068531949075</v>
      </c>
      <c r="D63" s="51"/>
      <c r="E63" s="278">
        <v>2.255189198261875</v>
      </c>
      <c r="F63" s="51"/>
      <c r="G63" s="278">
        <v>2.3050024970083012</v>
      </c>
      <c r="H63" s="51"/>
      <c r="I63" s="278">
        <v>2.3532646440429641</v>
      </c>
      <c r="J63" s="62"/>
      <c r="K63" s="288"/>
      <c r="L63" s="287"/>
      <c r="M63" s="288"/>
      <c r="N63" s="287"/>
      <c r="O63" s="288"/>
      <c r="P63" s="287"/>
      <c r="Q63" s="288"/>
      <c r="R63" s="287"/>
      <c r="S63" s="288"/>
      <c r="T63" s="287"/>
      <c r="U63" s="288"/>
      <c r="V63" s="287"/>
      <c r="W63" s="288"/>
      <c r="X63" s="287"/>
      <c r="Y63" s="288"/>
      <c r="Z63" s="287"/>
      <c r="AA63" s="288"/>
      <c r="AB63" s="287"/>
      <c r="AC63" s="288"/>
      <c r="AD63" s="287"/>
      <c r="AE63" s="288"/>
      <c r="AF63" s="287"/>
      <c r="AG63" s="288"/>
      <c r="AH63" s="287"/>
      <c r="AI63" s="288"/>
      <c r="AJ63" s="287"/>
      <c r="AK63" s="288"/>
      <c r="AL63" s="287"/>
      <c r="AM63" s="288"/>
      <c r="AN63" s="287"/>
      <c r="AO63" s="288"/>
      <c r="AU63" s="48"/>
      <c r="AV63" s="48"/>
      <c r="AW63" s="48"/>
      <c r="AX63" s="48"/>
      <c r="AY63" s="48"/>
      <c r="AZ63" s="48"/>
      <c r="BA63" s="48"/>
      <c r="BB63" s="48"/>
      <c r="BC63" s="48"/>
      <c r="BD63" s="48"/>
      <c r="BE63" s="48"/>
      <c r="BF63" s="48"/>
    </row>
    <row r="64" spans="1:58" s="289" customFormat="1" ht="11" customHeight="1" x14ac:dyDescent="0.2">
      <c r="A64" s="341"/>
      <c r="B64" s="52"/>
      <c r="C64" s="53"/>
      <c r="D64" s="52"/>
      <c r="E64" s="53"/>
      <c r="F64" s="52"/>
      <c r="G64" s="53"/>
      <c r="H64" s="52"/>
      <c r="I64" s="53"/>
      <c r="J64" s="62"/>
      <c r="K64" s="288"/>
      <c r="L64" s="287"/>
      <c r="M64" s="288"/>
      <c r="N64" s="287"/>
      <c r="O64" s="288"/>
      <c r="P64" s="287"/>
      <c r="Q64" s="288"/>
      <c r="R64" s="287"/>
      <c r="S64" s="288"/>
      <c r="T64" s="287"/>
      <c r="U64" s="288"/>
      <c r="V64" s="287"/>
      <c r="W64" s="288"/>
      <c r="X64" s="287"/>
      <c r="Y64" s="288"/>
      <c r="Z64" s="287"/>
      <c r="AA64" s="288"/>
      <c r="AB64" s="287"/>
      <c r="AC64" s="288"/>
      <c r="AD64" s="287"/>
      <c r="AE64" s="288"/>
      <c r="AF64" s="287"/>
      <c r="AG64" s="288"/>
      <c r="AH64" s="287"/>
      <c r="AI64" s="288"/>
      <c r="AJ64" s="287"/>
      <c r="AK64" s="288"/>
      <c r="AL64" s="287"/>
      <c r="AM64" s="288"/>
      <c r="AN64" s="287"/>
      <c r="AO64" s="288"/>
      <c r="AU64" s="48"/>
      <c r="AV64" s="48"/>
      <c r="AW64" s="48"/>
      <c r="AX64" s="48"/>
      <c r="AY64" s="48"/>
      <c r="AZ64" s="48"/>
      <c r="BA64" s="48"/>
      <c r="BB64" s="48"/>
      <c r="BC64" s="48"/>
      <c r="BD64" s="48"/>
      <c r="BE64" s="48"/>
      <c r="BF64" s="48"/>
    </row>
    <row r="65" spans="1:58" s="289" customFormat="1" ht="19.25" customHeight="1" x14ac:dyDescent="0.2">
      <c r="A65" s="63" t="s">
        <v>890</v>
      </c>
      <c r="B65" s="396" t="s">
        <v>484</v>
      </c>
      <c r="C65" s="397"/>
      <c r="D65" s="396" t="s">
        <v>872</v>
      </c>
      <c r="E65" s="397"/>
      <c r="F65" s="396" t="s">
        <v>874</v>
      </c>
      <c r="G65" s="397"/>
      <c r="H65" s="396" t="s">
        <v>877</v>
      </c>
      <c r="I65" s="397"/>
      <c r="J65" s="303"/>
      <c r="K65" s="288"/>
      <c r="L65" s="288"/>
      <c r="M65" s="288"/>
      <c r="N65" s="288"/>
      <c r="O65" s="288"/>
      <c r="P65" s="288"/>
      <c r="Q65" s="288"/>
      <c r="R65" s="288"/>
      <c r="S65" s="288"/>
      <c r="T65" s="288"/>
      <c r="U65" s="288"/>
      <c r="V65" s="288"/>
      <c r="W65" s="288"/>
      <c r="X65" s="288"/>
      <c r="Y65" s="288"/>
      <c r="Z65" s="288"/>
      <c r="AA65" s="288"/>
      <c r="AB65" s="288"/>
      <c r="AC65" s="288"/>
      <c r="AD65" s="288"/>
      <c r="AE65" s="288"/>
      <c r="AF65" s="288"/>
      <c r="AG65" s="288"/>
      <c r="AH65" s="288"/>
      <c r="AI65" s="288"/>
      <c r="AJ65" s="288"/>
      <c r="AK65" s="288"/>
      <c r="AL65" s="288"/>
      <c r="AM65" s="288"/>
      <c r="AN65" s="288"/>
      <c r="AO65" s="288"/>
      <c r="AU65" s="48"/>
      <c r="AV65" s="48"/>
      <c r="AW65" s="48"/>
      <c r="AX65" s="48"/>
      <c r="AY65" s="48"/>
      <c r="AZ65" s="48"/>
      <c r="BA65" s="48"/>
      <c r="BB65" s="48"/>
      <c r="BC65" s="48"/>
      <c r="BD65" s="48"/>
      <c r="BE65" s="48"/>
      <c r="BF65" s="48"/>
    </row>
    <row r="66" spans="1:58" s="289" customFormat="1" ht="19" customHeight="1" x14ac:dyDescent="0.2">
      <c r="A66" s="47"/>
      <c r="B66" s="48"/>
      <c r="C66" s="48"/>
      <c r="F66" s="406" t="s">
        <v>875</v>
      </c>
      <c r="G66" s="406"/>
      <c r="H66" s="48"/>
      <c r="I66" s="141"/>
      <c r="AU66" s="48"/>
      <c r="AV66" s="48"/>
      <c r="AW66" s="48"/>
      <c r="AX66" s="48"/>
      <c r="AY66" s="48"/>
      <c r="AZ66" s="48"/>
      <c r="BA66" s="48"/>
      <c r="BB66" s="48"/>
      <c r="BC66" s="48"/>
      <c r="BD66" s="48"/>
      <c r="BE66" s="48"/>
      <c r="BF66" s="48"/>
    </row>
    <row r="67" spans="1:58" s="289" customFormat="1" ht="11" customHeight="1" x14ac:dyDescent="0.2">
      <c r="A67" s="47"/>
      <c r="B67" s="48"/>
      <c r="C67" s="48"/>
      <c r="F67" s="394" t="s">
        <v>876</v>
      </c>
      <c r="G67" s="394"/>
      <c r="H67" s="48"/>
      <c r="AU67" s="48"/>
      <c r="AV67" s="48"/>
      <c r="AW67" s="48"/>
      <c r="AX67" s="48"/>
      <c r="AY67" s="48"/>
      <c r="AZ67" s="48"/>
      <c r="BA67" s="48"/>
      <c r="BB67" s="48"/>
      <c r="BC67" s="48"/>
      <c r="BD67" s="48"/>
      <c r="BE67" s="48"/>
      <c r="BF67" s="48"/>
    </row>
    <row r="68" spans="1:58" s="289" customFormat="1" ht="11" customHeight="1" x14ac:dyDescent="0.2">
      <c r="A68" s="47"/>
      <c r="B68" s="48"/>
      <c r="C68" s="48"/>
      <c r="F68" s="287" t="s">
        <v>7</v>
      </c>
      <c r="G68" s="288">
        <v>487837</v>
      </c>
      <c r="H68" s="48"/>
      <c r="AU68" s="48"/>
      <c r="AV68" s="48"/>
      <c r="AW68" s="48"/>
      <c r="AX68" s="48"/>
      <c r="AY68" s="48"/>
      <c r="AZ68" s="48"/>
      <c r="BA68" s="48"/>
      <c r="BB68" s="48"/>
      <c r="BC68" s="48"/>
      <c r="BD68" s="48"/>
      <c r="BE68" s="48"/>
      <c r="BF68" s="48"/>
    </row>
    <row r="69" spans="1:58" s="289" customFormat="1" ht="11" customHeight="1" x14ac:dyDescent="0.2">
      <c r="A69" s="47"/>
      <c r="B69" s="48"/>
      <c r="C69" s="48"/>
      <c r="F69" s="287" t="s">
        <v>483</v>
      </c>
      <c r="G69" s="288">
        <v>211750</v>
      </c>
      <c r="H69" s="48"/>
      <c r="AU69" s="48"/>
      <c r="AV69" s="48"/>
      <c r="AW69" s="48"/>
      <c r="AX69" s="48"/>
      <c r="AY69" s="48"/>
      <c r="AZ69" s="48"/>
      <c r="BA69" s="48"/>
      <c r="BB69" s="48"/>
      <c r="BC69" s="48"/>
      <c r="BD69" s="48"/>
      <c r="BE69" s="48"/>
      <c r="BF69" s="48"/>
    </row>
    <row r="70" spans="1:58" s="289" customFormat="1" ht="11" customHeight="1" x14ac:dyDescent="0.2">
      <c r="A70" s="47"/>
      <c r="B70" s="48"/>
      <c r="C70" s="48"/>
      <c r="F70" s="288" t="s">
        <v>5</v>
      </c>
      <c r="G70" s="288">
        <v>346498</v>
      </c>
      <c r="H70" s="48"/>
      <c r="AU70" s="48"/>
      <c r="AV70" s="48"/>
      <c r="AW70" s="48"/>
      <c r="AX70" s="48"/>
      <c r="AY70" s="48"/>
      <c r="AZ70" s="48"/>
      <c r="BA70" s="48"/>
      <c r="BB70" s="48"/>
      <c r="BC70" s="48"/>
      <c r="BD70" s="48"/>
      <c r="BE70" s="48"/>
      <c r="BF70" s="48"/>
    </row>
    <row r="71" spans="1:58" s="289" customFormat="1" ht="11" customHeight="1" x14ac:dyDescent="0.2">
      <c r="A71" s="47"/>
      <c r="B71" s="48"/>
      <c r="C71" s="48"/>
      <c r="F71" s="345" t="s">
        <v>889</v>
      </c>
      <c r="G71" s="290">
        <v>2.3038347107438018</v>
      </c>
      <c r="H71" s="48"/>
      <c r="AU71" s="48"/>
      <c r="AV71" s="48"/>
      <c r="AW71" s="48"/>
      <c r="AX71" s="48"/>
      <c r="AY71" s="48"/>
      <c r="AZ71" s="48"/>
      <c r="BA71" s="48"/>
      <c r="BB71" s="48"/>
      <c r="BC71" s="48"/>
      <c r="BD71" s="48"/>
      <c r="BE71" s="48"/>
      <c r="BF71" s="48"/>
    </row>
    <row r="72" spans="1:58" s="289" customFormat="1" ht="19" customHeight="1" x14ac:dyDescent="0.2">
      <c r="A72" s="47"/>
      <c r="B72" s="48"/>
      <c r="C72" s="48"/>
      <c r="F72" s="395" t="s">
        <v>984</v>
      </c>
      <c r="G72" s="395"/>
      <c r="AU72" s="48"/>
      <c r="AV72" s="48"/>
      <c r="AW72" s="48"/>
      <c r="AX72" s="48"/>
      <c r="AY72" s="48"/>
      <c r="AZ72" s="48"/>
      <c r="BA72" s="48"/>
      <c r="BB72" s="48"/>
      <c r="BC72" s="48"/>
      <c r="BD72" s="48"/>
      <c r="BE72" s="48"/>
      <c r="BF72" s="48"/>
    </row>
    <row r="73" spans="1:58" s="289" customFormat="1" ht="19.25" customHeight="1" x14ac:dyDescent="0.2">
      <c r="A73" s="411" t="s">
        <v>2</v>
      </c>
      <c r="B73" s="414" t="s">
        <v>970</v>
      </c>
      <c r="C73" s="415"/>
      <c r="D73" s="414" t="s">
        <v>971</v>
      </c>
      <c r="E73" s="415"/>
      <c r="F73" s="414" t="s">
        <v>972</v>
      </c>
      <c r="G73" s="415"/>
      <c r="H73" s="414" t="s">
        <v>973</v>
      </c>
      <c r="I73" s="415"/>
      <c r="J73" s="51"/>
      <c r="K73" s="290"/>
      <c r="M73" s="290"/>
      <c r="O73" s="290"/>
      <c r="Q73" s="290"/>
      <c r="S73" s="290"/>
      <c r="U73" s="290"/>
      <c r="W73" s="290"/>
      <c r="Y73" s="290"/>
      <c r="AA73" s="290"/>
      <c r="AC73" s="290"/>
      <c r="AE73" s="290"/>
      <c r="AG73" s="290"/>
      <c r="AI73" s="290"/>
      <c r="AK73" s="290"/>
      <c r="AM73" s="290"/>
      <c r="AO73" s="290"/>
      <c r="AU73" s="48"/>
      <c r="AV73" s="48"/>
      <c r="AW73" s="48"/>
      <c r="AX73" s="48"/>
      <c r="AY73" s="48"/>
      <c r="AZ73" s="48"/>
      <c r="BA73" s="48"/>
      <c r="BB73" s="48"/>
      <c r="BC73" s="48"/>
      <c r="BD73" s="48"/>
      <c r="BE73" s="48"/>
      <c r="BF73" s="48"/>
    </row>
    <row r="74" spans="1:58" s="289" customFormat="1" ht="11" customHeight="1" x14ac:dyDescent="0.2">
      <c r="A74" s="412"/>
      <c r="B74" s="416"/>
      <c r="C74" s="417"/>
      <c r="D74" s="416"/>
      <c r="E74" s="417"/>
      <c r="F74" s="416"/>
      <c r="G74" s="417"/>
      <c r="H74" s="416"/>
      <c r="I74" s="417"/>
      <c r="J74" s="51"/>
      <c r="AU74" s="48"/>
      <c r="AV74" s="48"/>
      <c r="AW74" s="48"/>
      <c r="AX74" s="48"/>
      <c r="AY74" s="48"/>
      <c r="AZ74" s="48"/>
      <c r="BA74" s="48"/>
      <c r="BB74" s="48"/>
      <c r="BC74" s="48"/>
      <c r="BD74" s="48"/>
      <c r="BE74" s="48"/>
      <c r="BF74" s="48"/>
    </row>
    <row r="75" spans="1:58" s="289" customFormat="1" ht="11" customHeight="1" x14ac:dyDescent="0.2">
      <c r="A75" s="54" t="s">
        <v>3</v>
      </c>
      <c r="B75" s="61" t="s">
        <v>878</v>
      </c>
      <c r="C75" s="55">
        <v>496141</v>
      </c>
      <c r="D75" s="61" t="s">
        <v>7</v>
      </c>
      <c r="E75" s="55">
        <v>497350</v>
      </c>
      <c r="F75" s="61" t="s">
        <v>885</v>
      </c>
      <c r="G75" s="55">
        <v>487678</v>
      </c>
      <c r="H75" s="61" t="s">
        <v>905</v>
      </c>
      <c r="I75" s="55">
        <v>493811</v>
      </c>
      <c r="AU75" s="48"/>
      <c r="AV75" s="48"/>
      <c r="AW75" s="48"/>
      <c r="AX75" s="48"/>
      <c r="AY75" s="48"/>
      <c r="AZ75" s="48"/>
      <c r="BA75" s="48"/>
      <c r="BB75" s="48"/>
      <c r="BC75" s="48"/>
      <c r="BD75" s="48"/>
      <c r="BE75" s="48"/>
      <c r="BF75" s="48"/>
    </row>
    <row r="76" spans="1:58" s="289" customFormat="1" ht="11" customHeight="1" x14ac:dyDescent="0.2">
      <c r="A76" s="56" t="s">
        <v>4</v>
      </c>
      <c r="B76" s="62" t="s">
        <v>879</v>
      </c>
      <c r="C76" s="57">
        <v>207688</v>
      </c>
      <c r="D76" s="62" t="s">
        <v>483</v>
      </c>
      <c r="E76" s="57">
        <v>205461</v>
      </c>
      <c r="F76" s="62" t="s">
        <v>886</v>
      </c>
      <c r="G76" s="57">
        <v>233362</v>
      </c>
      <c r="H76" s="62" t="s">
        <v>886</v>
      </c>
      <c r="I76" s="57">
        <v>231660</v>
      </c>
      <c r="J76" s="305"/>
      <c r="K76" s="304"/>
      <c r="L76" s="304"/>
      <c r="M76" s="304"/>
      <c r="N76" s="304"/>
      <c r="O76" s="304"/>
      <c r="P76" s="304"/>
      <c r="Q76" s="304"/>
      <c r="R76" s="304"/>
      <c r="S76" s="304"/>
      <c r="T76" s="304"/>
      <c r="U76" s="304"/>
      <c r="V76" s="304"/>
      <c r="W76" s="304"/>
      <c r="X76" s="304"/>
      <c r="Y76" s="304"/>
      <c r="Z76" s="304"/>
      <c r="AA76" s="304"/>
      <c r="AB76" s="304"/>
      <c r="AC76" s="304"/>
      <c r="AD76" s="304"/>
      <c r="AE76" s="304"/>
      <c r="AF76" s="304"/>
      <c r="AG76" s="304"/>
      <c r="AH76" s="304"/>
      <c r="AI76" s="304"/>
      <c r="AJ76" s="304"/>
      <c r="AK76" s="304"/>
      <c r="AL76" s="304"/>
      <c r="AM76" s="304"/>
      <c r="AN76" s="304"/>
      <c r="AO76" s="304"/>
      <c r="AP76" s="304"/>
      <c r="AQ76" s="304"/>
      <c r="AU76" s="48"/>
      <c r="AV76" s="48"/>
      <c r="AW76" s="48"/>
      <c r="AX76" s="48"/>
      <c r="AY76" s="48"/>
      <c r="AZ76" s="48"/>
      <c r="BA76" s="48"/>
      <c r="BB76" s="48"/>
      <c r="BC76" s="48"/>
      <c r="BD76" s="48"/>
      <c r="BE76" s="48"/>
      <c r="BF76" s="48"/>
    </row>
    <row r="77" spans="1:58" s="289" customFormat="1" ht="11" customHeight="1" x14ac:dyDescent="0.2">
      <c r="A77" s="58" t="s">
        <v>5</v>
      </c>
      <c r="B77" s="59"/>
      <c r="C77" s="60">
        <v>347878</v>
      </c>
      <c r="D77" s="59"/>
      <c r="E77" s="60">
        <v>347686</v>
      </c>
      <c r="F77" s="59"/>
      <c r="G77" s="60">
        <v>353400</v>
      </c>
      <c r="H77" s="59"/>
      <c r="I77" s="60">
        <v>353081</v>
      </c>
      <c r="J77" s="305"/>
      <c r="K77" s="304"/>
      <c r="L77" s="304"/>
      <c r="M77" s="304"/>
      <c r="N77" s="304"/>
      <c r="O77" s="304"/>
      <c r="P77" s="304"/>
      <c r="Q77" s="304"/>
      <c r="R77" s="304"/>
      <c r="S77" s="304"/>
      <c r="T77" s="304"/>
      <c r="U77" s="304"/>
      <c r="V77" s="304"/>
      <c r="W77" s="304"/>
      <c r="X77" s="304"/>
      <c r="Y77" s="304"/>
      <c r="Z77" s="304"/>
      <c r="AA77" s="304"/>
      <c r="AB77" s="304"/>
      <c r="AC77" s="304"/>
      <c r="AD77" s="304"/>
      <c r="AE77" s="304"/>
      <c r="AF77" s="304"/>
      <c r="AG77" s="304"/>
      <c r="AH77" s="304"/>
      <c r="AI77" s="304"/>
      <c r="AJ77" s="304"/>
      <c r="AK77" s="304"/>
      <c r="AL77" s="304"/>
      <c r="AM77" s="304"/>
      <c r="AN77" s="304"/>
      <c r="AO77" s="304"/>
      <c r="AP77" s="304"/>
      <c r="AQ77" s="304"/>
      <c r="AU77" s="48"/>
      <c r="AV77" s="48"/>
      <c r="AW77" s="48"/>
      <c r="AX77" s="48"/>
      <c r="AY77" s="48"/>
      <c r="AZ77" s="48"/>
      <c r="BA77" s="48"/>
      <c r="BB77" s="48"/>
      <c r="BC77" s="48"/>
      <c r="BD77" s="48"/>
      <c r="BE77" s="48"/>
      <c r="BF77" s="48"/>
    </row>
    <row r="78" spans="1:58" s="289" customFormat="1" ht="11" customHeight="1" x14ac:dyDescent="0.2">
      <c r="A78" s="340"/>
      <c r="B78" s="49"/>
      <c r="C78" s="50"/>
      <c r="D78" s="49"/>
      <c r="E78" s="50"/>
      <c r="F78" s="49"/>
      <c r="G78" s="50"/>
      <c r="H78" s="49"/>
      <c r="I78" s="50"/>
      <c r="J78" s="62"/>
      <c r="K78" s="288"/>
      <c r="L78" s="287"/>
      <c r="M78" s="288"/>
      <c r="N78" s="287"/>
      <c r="O78" s="288"/>
      <c r="P78" s="287"/>
      <c r="Q78" s="288"/>
      <c r="R78" s="287"/>
      <c r="S78" s="288"/>
      <c r="T78" s="287"/>
      <c r="U78" s="288"/>
      <c r="V78" s="287"/>
      <c r="W78" s="288"/>
      <c r="X78" s="287"/>
      <c r="Y78" s="288"/>
      <c r="Z78" s="287"/>
      <c r="AA78" s="288"/>
      <c r="AB78" s="287"/>
      <c r="AC78" s="288"/>
      <c r="AD78" s="287"/>
      <c r="AE78" s="288"/>
      <c r="AF78" s="287"/>
      <c r="AG78" s="288"/>
      <c r="AH78" s="287"/>
      <c r="AI78" s="288"/>
      <c r="AJ78" s="287"/>
      <c r="AK78" s="288"/>
      <c r="AL78" s="287"/>
      <c r="AM78" s="288"/>
      <c r="AN78" s="287"/>
      <c r="AO78" s="288"/>
      <c r="AP78" s="287"/>
      <c r="AQ78" s="288"/>
      <c r="AU78" s="48"/>
      <c r="AV78" s="48"/>
      <c r="AW78" s="48"/>
      <c r="AX78" s="48"/>
      <c r="AY78" s="48"/>
      <c r="AZ78" s="48"/>
      <c r="BA78" s="48"/>
      <c r="BB78" s="48"/>
      <c r="BC78" s="48"/>
      <c r="BD78" s="48"/>
      <c r="BE78" s="48"/>
      <c r="BF78" s="48"/>
    </row>
    <row r="79" spans="1:58" s="289" customFormat="1" ht="11" customHeight="1" x14ac:dyDescent="0.2">
      <c r="A79" s="302" t="s">
        <v>889</v>
      </c>
      <c r="B79" s="51"/>
      <c r="C79" s="278">
        <v>2.3888765841069297</v>
      </c>
      <c r="D79" s="51"/>
      <c r="E79" s="278">
        <v>2.4206540413995845</v>
      </c>
      <c r="F79" s="51"/>
      <c r="G79" s="278">
        <v>2.0897918255757149</v>
      </c>
      <c r="H79" s="51"/>
      <c r="I79" s="278">
        <v>2.1316196149529483</v>
      </c>
      <c r="J79" s="62"/>
      <c r="K79" s="288"/>
      <c r="L79" s="287"/>
      <c r="M79" s="288"/>
      <c r="N79" s="287"/>
      <c r="O79" s="288"/>
      <c r="P79" s="287"/>
      <c r="Q79" s="288"/>
      <c r="R79" s="287"/>
      <c r="S79" s="288"/>
      <c r="T79" s="287"/>
      <c r="U79" s="288"/>
      <c r="V79" s="287"/>
      <c r="W79" s="288"/>
      <c r="X79" s="287"/>
      <c r="Y79" s="288"/>
      <c r="Z79" s="287"/>
      <c r="AA79" s="288"/>
      <c r="AB79" s="287"/>
      <c r="AC79" s="288"/>
      <c r="AD79" s="287"/>
      <c r="AE79" s="288"/>
      <c r="AF79" s="287"/>
      <c r="AG79" s="288"/>
      <c r="AH79" s="287"/>
      <c r="AI79" s="288"/>
      <c r="AJ79" s="287"/>
      <c r="AK79" s="288"/>
      <c r="AL79" s="287"/>
      <c r="AM79" s="288"/>
      <c r="AN79" s="287"/>
      <c r="AO79" s="288"/>
      <c r="AP79" s="287"/>
      <c r="AQ79" s="288"/>
      <c r="AU79" s="48"/>
      <c r="AV79" s="48"/>
      <c r="AW79" s="48"/>
      <c r="AX79" s="48"/>
      <c r="AY79" s="48"/>
      <c r="AZ79" s="48"/>
      <c r="BA79" s="48"/>
      <c r="BB79" s="48"/>
      <c r="BC79" s="48"/>
      <c r="BD79" s="48"/>
      <c r="BE79" s="48"/>
      <c r="BF79" s="48"/>
    </row>
    <row r="80" spans="1:58" s="289" customFormat="1" ht="11" customHeight="1" x14ac:dyDescent="0.2">
      <c r="A80" s="341"/>
      <c r="B80" s="52"/>
      <c r="C80" s="53"/>
      <c r="D80" s="52"/>
      <c r="E80" s="53"/>
      <c r="F80" s="52"/>
      <c r="G80" s="53"/>
      <c r="H80" s="52"/>
      <c r="I80" s="53"/>
      <c r="J80" s="303"/>
      <c r="K80" s="288"/>
      <c r="L80" s="288"/>
      <c r="M80" s="288"/>
      <c r="N80" s="288"/>
      <c r="O80" s="288"/>
      <c r="P80" s="288"/>
      <c r="Q80" s="288"/>
      <c r="R80" s="288"/>
      <c r="S80" s="288"/>
      <c r="T80" s="288"/>
      <c r="U80" s="288"/>
      <c r="V80" s="288"/>
      <c r="W80" s="288"/>
      <c r="X80" s="288"/>
      <c r="Y80" s="288"/>
      <c r="Z80" s="288"/>
      <c r="AA80" s="288"/>
      <c r="AB80" s="288"/>
      <c r="AC80" s="288"/>
      <c r="AD80" s="288"/>
      <c r="AE80" s="288"/>
      <c r="AF80" s="288"/>
      <c r="AG80" s="288"/>
      <c r="AH80" s="288"/>
      <c r="AI80" s="288"/>
      <c r="AJ80" s="288"/>
      <c r="AK80" s="288"/>
      <c r="AL80" s="288"/>
      <c r="AM80" s="288"/>
      <c r="AN80" s="288"/>
      <c r="AO80" s="288"/>
      <c r="AP80" s="288"/>
      <c r="AQ80" s="288"/>
      <c r="AU80" s="48"/>
      <c r="AV80" s="48"/>
      <c r="AW80" s="48"/>
      <c r="AX80" s="48"/>
      <c r="AY80" s="48"/>
      <c r="AZ80" s="48"/>
      <c r="BA80" s="48"/>
      <c r="BB80" s="48"/>
      <c r="BC80" s="48"/>
      <c r="BD80" s="48"/>
      <c r="BE80" s="48"/>
      <c r="BF80" s="48"/>
    </row>
    <row r="81" spans="1:58" s="289" customFormat="1" ht="19" x14ac:dyDescent="0.2">
      <c r="A81" s="63" t="s">
        <v>890</v>
      </c>
      <c r="B81" s="396" t="s">
        <v>882</v>
      </c>
      <c r="C81" s="397"/>
      <c r="D81" s="396" t="s">
        <v>883</v>
      </c>
      <c r="E81" s="397"/>
      <c r="F81" s="396" t="s">
        <v>887</v>
      </c>
      <c r="G81" s="397"/>
      <c r="H81" s="396" t="s">
        <v>906</v>
      </c>
      <c r="I81" s="397"/>
      <c r="J81" s="51"/>
      <c r="AU81" s="48"/>
      <c r="AV81" s="48"/>
      <c r="AW81" s="48"/>
      <c r="AX81" s="48"/>
      <c r="AY81" s="48"/>
      <c r="AZ81" s="48"/>
      <c r="BA81" s="48"/>
      <c r="BB81" s="48"/>
      <c r="BC81" s="48"/>
      <c r="BD81" s="48"/>
      <c r="BE81" s="48"/>
      <c r="BF81" s="48"/>
    </row>
    <row r="82" spans="1:58" s="289" customFormat="1" ht="19" customHeight="1" x14ac:dyDescent="0.2">
      <c r="A82" s="47"/>
      <c r="B82" s="48"/>
      <c r="C82" s="48"/>
      <c r="D82" s="405" t="s">
        <v>896</v>
      </c>
      <c r="E82" s="405"/>
      <c r="F82" s="406"/>
      <c r="G82" s="406"/>
      <c r="H82" s="405" t="s">
        <v>907</v>
      </c>
      <c r="I82" s="405"/>
      <c r="AU82" s="48"/>
      <c r="AV82" s="48"/>
      <c r="AW82" s="48"/>
      <c r="AX82" s="48"/>
      <c r="AY82" s="48"/>
      <c r="AZ82" s="48"/>
      <c r="BA82" s="48"/>
      <c r="BB82" s="48"/>
      <c r="BC82" s="48"/>
      <c r="BD82" s="48"/>
      <c r="BE82" s="48"/>
      <c r="BF82" s="48"/>
    </row>
    <row r="83" spans="1:58" s="289" customFormat="1" ht="11" customHeight="1" x14ac:dyDescent="0.2">
      <c r="A83" s="47"/>
      <c r="B83" s="48"/>
      <c r="C83" s="48"/>
      <c r="D83" s="394" t="s">
        <v>897</v>
      </c>
      <c r="E83" s="394"/>
      <c r="F83" s="394"/>
      <c r="G83" s="394"/>
      <c r="H83" s="394" t="s">
        <v>908</v>
      </c>
      <c r="I83" s="394"/>
      <c r="AU83" s="48"/>
      <c r="AV83" s="48"/>
      <c r="AW83" s="48"/>
      <c r="AX83" s="48"/>
      <c r="AY83" s="48"/>
      <c r="AZ83" s="48"/>
      <c r="BA83" s="48"/>
      <c r="BB83" s="48"/>
      <c r="BC83" s="48"/>
      <c r="BD83" s="48"/>
      <c r="BE83" s="48"/>
      <c r="BF83" s="48"/>
    </row>
    <row r="84" spans="1:58" s="289" customFormat="1" ht="11" customHeight="1" x14ac:dyDescent="0.2">
      <c r="A84" s="47"/>
      <c r="B84" s="48"/>
      <c r="C84" s="48"/>
      <c r="D84" s="287" t="s">
        <v>7</v>
      </c>
      <c r="E84" s="288">
        <v>495212</v>
      </c>
      <c r="F84" s="287"/>
      <c r="G84" s="288"/>
      <c r="H84" s="287" t="s">
        <v>905</v>
      </c>
      <c r="I84" s="288">
        <v>492025</v>
      </c>
      <c r="AU84" s="48"/>
      <c r="AV84" s="48"/>
      <c r="AW84" s="48"/>
      <c r="AX84" s="48"/>
      <c r="AY84" s="48"/>
      <c r="AZ84" s="48"/>
      <c r="BA84" s="48"/>
      <c r="BB84" s="48"/>
      <c r="BC84" s="48"/>
      <c r="BD84" s="48"/>
      <c r="BE84" s="48"/>
      <c r="BF84" s="48"/>
    </row>
    <row r="85" spans="1:58" s="289" customFormat="1" ht="11" customHeight="1" x14ac:dyDescent="0.2">
      <c r="A85" s="47"/>
      <c r="B85" s="48"/>
      <c r="C85" s="48"/>
      <c r="D85" s="287" t="s">
        <v>483</v>
      </c>
      <c r="E85" s="288">
        <v>204196</v>
      </c>
      <c r="F85" s="287"/>
      <c r="G85" s="288"/>
      <c r="H85" s="287" t="s">
        <v>886</v>
      </c>
      <c r="I85" s="288">
        <v>231081</v>
      </c>
      <c r="AU85" s="48"/>
      <c r="AV85" s="48"/>
      <c r="AW85" s="48"/>
      <c r="AX85" s="48"/>
      <c r="AY85" s="48"/>
      <c r="AZ85" s="48"/>
      <c r="BA85" s="48"/>
      <c r="BB85" s="48"/>
      <c r="BC85" s="48"/>
      <c r="BD85" s="48"/>
      <c r="BE85" s="48"/>
      <c r="BF85" s="48"/>
    </row>
    <row r="86" spans="1:58" s="289" customFormat="1" ht="11" customHeight="1" x14ac:dyDescent="0.2">
      <c r="A86" s="47"/>
      <c r="B86" s="48"/>
      <c r="C86" s="48"/>
      <c r="D86" s="288" t="s">
        <v>5</v>
      </c>
      <c r="E86" s="288">
        <v>346532.88666666666</v>
      </c>
      <c r="F86" s="288"/>
      <c r="G86" s="288"/>
      <c r="H86" s="288" t="s">
        <v>5</v>
      </c>
      <c r="I86" s="288">
        <v>352416.21694915253</v>
      </c>
      <c r="AU86" s="48"/>
      <c r="AV86" s="48"/>
      <c r="AW86" s="48"/>
      <c r="AX86" s="48"/>
      <c r="AY86" s="48"/>
      <c r="AZ86" s="48"/>
      <c r="BA86" s="48"/>
      <c r="BB86" s="48"/>
      <c r="BC86" s="48"/>
      <c r="BD86" s="48"/>
      <c r="BE86" s="48"/>
      <c r="BF86" s="48"/>
    </row>
    <row r="87" spans="1:58" s="289" customFormat="1" ht="11" customHeight="1" x14ac:dyDescent="0.2">
      <c r="A87" s="47"/>
      <c r="B87" s="48"/>
      <c r="C87" s="48"/>
      <c r="D87" s="345" t="s">
        <v>889</v>
      </c>
      <c r="E87" s="290">
        <v>2.4251797292797117</v>
      </c>
      <c r="G87" s="290"/>
      <c r="H87" s="345" t="s">
        <v>889</v>
      </c>
      <c r="I87" s="290">
        <v>2.1292317412509032</v>
      </c>
      <c r="AU87" s="48"/>
      <c r="AV87" s="48"/>
      <c r="AW87" s="48"/>
      <c r="AX87" s="48"/>
      <c r="AY87" s="48"/>
      <c r="AZ87" s="48"/>
      <c r="BA87" s="48"/>
      <c r="BB87" s="48"/>
      <c r="BC87" s="48"/>
      <c r="BD87" s="48"/>
      <c r="BE87" s="48"/>
      <c r="BF87" s="48"/>
    </row>
    <row r="88" spans="1:58" s="289" customFormat="1" ht="19" customHeight="1" x14ac:dyDescent="0.2">
      <c r="A88" s="47"/>
      <c r="B88" s="48"/>
      <c r="C88" s="48"/>
      <c r="D88" s="395" t="s">
        <v>983</v>
      </c>
      <c r="E88" s="395"/>
      <c r="F88" s="395"/>
      <c r="G88" s="395"/>
      <c r="H88" s="395" t="s">
        <v>982</v>
      </c>
      <c r="I88" s="395"/>
      <c r="AU88" s="48"/>
      <c r="AV88" s="48"/>
      <c r="AW88" s="48"/>
      <c r="AX88" s="48"/>
      <c r="AY88" s="48"/>
      <c r="AZ88" s="48"/>
      <c r="BA88" s="48"/>
      <c r="BB88" s="48"/>
      <c r="BC88" s="48"/>
      <c r="BD88" s="48"/>
      <c r="BE88" s="48"/>
      <c r="BF88" s="48"/>
    </row>
    <row r="89" spans="1:58" s="289" customFormat="1" ht="11" customHeight="1" x14ac:dyDescent="0.2">
      <c r="A89" s="47"/>
      <c r="B89" s="48"/>
      <c r="C89" s="48"/>
      <c r="D89" s="48"/>
      <c r="E89" s="48"/>
      <c r="F89" s="48"/>
      <c r="G89" s="48"/>
      <c r="H89" s="48"/>
      <c r="I89" s="346"/>
      <c r="K89" s="290"/>
      <c r="M89" s="290"/>
      <c r="O89" s="290"/>
      <c r="Q89" s="290"/>
      <c r="S89" s="290"/>
      <c r="U89" s="290"/>
      <c r="W89" s="290"/>
      <c r="Y89" s="290"/>
      <c r="AA89" s="290"/>
      <c r="AC89" s="290"/>
      <c r="AE89" s="290"/>
      <c r="AG89" s="290"/>
      <c r="AI89" s="290"/>
      <c r="AK89" s="290"/>
      <c r="AM89" s="290"/>
      <c r="AO89" s="290"/>
      <c r="AQ89" s="290"/>
      <c r="AU89" s="48"/>
      <c r="AV89" s="48"/>
      <c r="AW89" s="48"/>
      <c r="AX89" s="48"/>
      <c r="AY89" s="48"/>
      <c r="AZ89" s="48"/>
      <c r="BA89" s="48"/>
      <c r="BB89" s="48"/>
      <c r="BC89" s="48"/>
      <c r="BD89" s="48"/>
      <c r="BE89" s="48"/>
      <c r="BF89" s="48"/>
    </row>
    <row r="90" spans="1:58" s="289" customFormat="1" ht="19.25" customHeight="1" x14ac:dyDescent="0.2">
      <c r="A90" s="411" t="s">
        <v>2</v>
      </c>
      <c r="B90" s="414" t="s">
        <v>974</v>
      </c>
      <c r="C90" s="415"/>
      <c r="D90" s="414" t="s">
        <v>975</v>
      </c>
      <c r="E90" s="415"/>
      <c r="F90" s="407" t="s">
        <v>976</v>
      </c>
      <c r="G90" s="408"/>
      <c r="H90" s="399" t="s">
        <v>977</v>
      </c>
      <c r="I90" s="400"/>
      <c r="J90" s="51"/>
      <c r="AU90" s="48"/>
      <c r="AV90" s="48"/>
      <c r="AW90" s="48"/>
      <c r="AX90" s="48"/>
      <c r="AY90" s="48"/>
      <c r="AZ90" s="48"/>
      <c r="BA90" s="48"/>
      <c r="BB90" s="48"/>
      <c r="BC90" s="48"/>
      <c r="BD90" s="48"/>
      <c r="BE90" s="48"/>
      <c r="BF90" s="48"/>
    </row>
    <row r="91" spans="1:58" s="289" customFormat="1" ht="11" customHeight="1" x14ac:dyDescent="0.2">
      <c r="A91" s="412"/>
      <c r="B91" s="416"/>
      <c r="C91" s="417"/>
      <c r="D91" s="416"/>
      <c r="E91" s="417"/>
      <c r="F91" s="409"/>
      <c r="G91" s="410"/>
      <c r="H91" s="401"/>
      <c r="I91" s="402"/>
      <c r="AU91" s="48"/>
      <c r="AV91" s="48"/>
      <c r="AW91" s="48"/>
      <c r="AX91" s="48"/>
      <c r="AY91" s="48"/>
      <c r="AZ91" s="48"/>
      <c r="BA91" s="48"/>
      <c r="BB91" s="48"/>
      <c r="BC91" s="48"/>
      <c r="BD91" s="48"/>
      <c r="BE91" s="48"/>
      <c r="BF91" s="48"/>
    </row>
    <row r="92" spans="1:58" s="289" customFormat="1" ht="11" customHeight="1" x14ac:dyDescent="0.2">
      <c r="A92" s="54" t="s">
        <v>3</v>
      </c>
      <c r="B92" s="61" t="s">
        <v>905</v>
      </c>
      <c r="C92" s="55">
        <v>500093</v>
      </c>
      <c r="D92" s="61" t="s">
        <v>905</v>
      </c>
      <c r="E92" s="55">
        <v>514974</v>
      </c>
      <c r="F92" s="62" t="s">
        <v>925</v>
      </c>
      <c r="G92" s="57">
        <v>474118</v>
      </c>
      <c r="H92" s="61" t="s">
        <v>932</v>
      </c>
      <c r="I92" s="55">
        <v>476662</v>
      </c>
      <c r="J92" s="305"/>
      <c r="K92" s="304"/>
      <c r="L92" s="304"/>
      <c r="M92" s="304"/>
      <c r="N92" s="304"/>
      <c r="O92" s="304"/>
      <c r="P92" s="304"/>
      <c r="Q92" s="304"/>
      <c r="R92" s="304"/>
      <c r="S92" s="304"/>
      <c r="T92" s="304"/>
      <c r="U92" s="304"/>
      <c r="V92" s="304"/>
      <c r="W92" s="304"/>
      <c r="X92" s="304"/>
      <c r="Y92" s="304"/>
      <c r="Z92" s="304"/>
      <c r="AA92" s="304"/>
      <c r="AB92" s="304"/>
      <c r="AC92" s="304"/>
      <c r="AD92" s="304"/>
      <c r="AE92" s="304"/>
      <c r="AF92" s="304"/>
      <c r="AG92" s="304"/>
      <c r="AH92" s="304"/>
      <c r="AI92" s="304"/>
      <c r="AJ92" s="304"/>
      <c r="AK92" s="304"/>
      <c r="AL92" s="304"/>
      <c r="AM92" s="304"/>
      <c r="AN92" s="304"/>
      <c r="AO92" s="304"/>
      <c r="AP92" s="304"/>
      <c r="AQ92" s="304"/>
      <c r="AR92" s="304"/>
      <c r="AS92" s="304"/>
      <c r="AU92" s="48"/>
      <c r="AV92" s="48"/>
      <c r="AW92" s="48"/>
      <c r="AX92" s="48"/>
      <c r="AY92" s="48"/>
      <c r="AZ92" s="48"/>
      <c r="BA92" s="48"/>
      <c r="BB92" s="48"/>
      <c r="BC92" s="48"/>
      <c r="BD92" s="48"/>
      <c r="BE92" s="48"/>
      <c r="BF92" s="48"/>
    </row>
    <row r="93" spans="1:58" s="289" customFormat="1" ht="11" customHeight="1" x14ac:dyDescent="0.2">
      <c r="A93" s="56" t="s">
        <v>4</v>
      </c>
      <c r="B93" s="62" t="s">
        <v>886</v>
      </c>
      <c r="C93" s="57">
        <v>230372</v>
      </c>
      <c r="D93" s="62" t="s">
        <v>915</v>
      </c>
      <c r="E93" s="57">
        <v>233491</v>
      </c>
      <c r="F93" s="62" t="s">
        <v>926</v>
      </c>
      <c r="G93" s="57">
        <v>239097</v>
      </c>
      <c r="H93" s="62" t="s">
        <v>933</v>
      </c>
      <c r="I93" s="57">
        <v>237823</v>
      </c>
      <c r="J93" s="305"/>
      <c r="K93" s="304"/>
      <c r="L93" s="304"/>
      <c r="M93" s="304"/>
      <c r="N93" s="304"/>
      <c r="O93" s="304"/>
      <c r="P93" s="304"/>
      <c r="Q93" s="304"/>
      <c r="R93" s="304"/>
      <c r="S93" s="304"/>
      <c r="T93" s="304"/>
      <c r="U93" s="304"/>
      <c r="V93" s="304"/>
      <c r="W93" s="304"/>
      <c r="X93" s="304"/>
      <c r="Y93" s="304"/>
      <c r="Z93" s="304"/>
      <c r="AA93" s="304"/>
      <c r="AB93" s="304"/>
      <c r="AC93" s="304"/>
      <c r="AD93" s="304"/>
      <c r="AE93" s="304"/>
      <c r="AF93" s="304"/>
      <c r="AG93" s="304"/>
      <c r="AH93" s="304"/>
      <c r="AI93" s="304"/>
      <c r="AJ93" s="304"/>
      <c r="AK93" s="304"/>
      <c r="AL93" s="304"/>
      <c r="AM93" s="304"/>
      <c r="AN93" s="304"/>
      <c r="AO93" s="304"/>
      <c r="AP93" s="304"/>
      <c r="AQ93" s="304"/>
      <c r="AR93" s="304"/>
      <c r="AS93" s="304"/>
      <c r="AU93" s="48"/>
      <c r="AV93" s="48"/>
      <c r="AW93" s="48"/>
      <c r="AX93" s="48"/>
      <c r="AY93" s="48"/>
      <c r="AZ93" s="48"/>
      <c r="BA93" s="48"/>
      <c r="BB93" s="48"/>
      <c r="BC93" s="48"/>
      <c r="BD93" s="48"/>
      <c r="BE93" s="48"/>
      <c r="BF93" s="48"/>
    </row>
    <row r="94" spans="1:58" s="289" customFormat="1" ht="11" customHeight="1" x14ac:dyDescent="0.2">
      <c r="A94" s="58" t="s">
        <v>5</v>
      </c>
      <c r="B94" s="59"/>
      <c r="C94" s="60">
        <v>352901</v>
      </c>
      <c r="D94" s="59"/>
      <c r="E94" s="60">
        <v>360893</v>
      </c>
      <c r="F94" s="59"/>
      <c r="G94" s="60">
        <v>368005</v>
      </c>
      <c r="H94" s="59"/>
      <c r="I94" s="60">
        <v>367389.31487889303</v>
      </c>
      <c r="J94" s="62"/>
      <c r="K94" s="288"/>
      <c r="L94" s="287"/>
      <c r="M94" s="288"/>
      <c r="N94" s="287"/>
      <c r="O94" s="288"/>
      <c r="P94" s="287"/>
      <c r="Q94" s="288"/>
      <c r="R94" s="287"/>
      <c r="S94" s="288"/>
      <c r="T94" s="287"/>
      <c r="U94" s="288"/>
      <c r="V94" s="287"/>
      <c r="W94" s="288"/>
      <c r="X94" s="287"/>
      <c r="Y94" s="288"/>
      <c r="Z94" s="287"/>
      <c r="AA94" s="288"/>
      <c r="AB94" s="287"/>
      <c r="AC94" s="288"/>
      <c r="AD94" s="287"/>
      <c r="AE94" s="288"/>
      <c r="AF94" s="287"/>
      <c r="AG94" s="288"/>
      <c r="AH94" s="287"/>
      <c r="AI94" s="288"/>
      <c r="AJ94" s="287"/>
      <c r="AK94" s="288"/>
      <c r="AL94" s="287"/>
      <c r="AM94" s="288"/>
      <c r="AN94" s="287"/>
      <c r="AO94" s="288"/>
      <c r="AP94" s="287"/>
      <c r="AQ94" s="288"/>
      <c r="AR94" s="287"/>
      <c r="AS94" s="288"/>
      <c r="AU94" s="48"/>
      <c r="AV94" s="48"/>
      <c r="AW94" s="48"/>
      <c r="AX94" s="48"/>
      <c r="AY94" s="48"/>
      <c r="AZ94" s="48"/>
      <c r="BA94" s="48"/>
      <c r="BB94" s="48"/>
      <c r="BC94" s="48"/>
      <c r="BD94" s="48"/>
      <c r="BE94" s="48"/>
      <c r="BF94" s="48"/>
    </row>
    <row r="95" spans="1:58" s="289" customFormat="1" ht="11" customHeight="1" x14ac:dyDescent="0.2">
      <c r="A95" s="340"/>
      <c r="B95" s="49"/>
      <c r="C95" s="50"/>
      <c r="D95" s="49"/>
      <c r="E95" s="50"/>
      <c r="F95" s="49"/>
      <c r="G95" s="50"/>
      <c r="H95" s="49"/>
      <c r="I95" s="50"/>
      <c r="J95" s="62"/>
      <c r="K95" s="288"/>
      <c r="L95" s="287"/>
      <c r="M95" s="288"/>
      <c r="N95" s="287"/>
      <c r="O95" s="288"/>
      <c r="P95" s="287"/>
      <c r="Q95" s="288"/>
      <c r="R95" s="287"/>
      <c r="S95" s="288"/>
      <c r="T95" s="287"/>
      <c r="U95" s="288"/>
      <c r="V95" s="287"/>
      <c r="W95" s="288"/>
      <c r="X95" s="287"/>
      <c r="Y95" s="288"/>
      <c r="Z95" s="287"/>
      <c r="AA95" s="288"/>
      <c r="AB95" s="287"/>
      <c r="AC95" s="288"/>
      <c r="AD95" s="287"/>
      <c r="AE95" s="288"/>
      <c r="AF95" s="287"/>
      <c r="AG95" s="288"/>
      <c r="AH95" s="287"/>
      <c r="AI95" s="288"/>
      <c r="AJ95" s="287"/>
      <c r="AK95" s="288"/>
      <c r="AL95" s="287"/>
      <c r="AM95" s="288"/>
      <c r="AN95" s="287"/>
      <c r="AO95" s="288"/>
      <c r="AP95" s="287"/>
      <c r="AQ95" s="288"/>
      <c r="AR95" s="287"/>
      <c r="AS95" s="288"/>
      <c r="AU95" s="48"/>
      <c r="AV95" s="48"/>
      <c r="AW95" s="48"/>
      <c r="AX95" s="48"/>
      <c r="AY95" s="48"/>
      <c r="AZ95" s="48"/>
      <c r="BA95" s="48"/>
      <c r="BB95" s="48"/>
      <c r="BC95" s="48"/>
      <c r="BD95" s="48"/>
      <c r="BE95" s="48"/>
      <c r="BF95" s="48"/>
    </row>
    <row r="96" spans="1:58" s="289" customFormat="1" ht="11" customHeight="1" x14ac:dyDescent="0.2">
      <c r="A96" s="302" t="s">
        <v>889</v>
      </c>
      <c r="B96" s="51"/>
      <c r="C96" s="278">
        <v>2.1708063479936799</v>
      </c>
      <c r="D96" s="51"/>
      <c r="E96" s="278">
        <v>2.2055411129336893</v>
      </c>
      <c r="F96" s="51"/>
      <c r="G96" s="278">
        <v>1.9829525255440261</v>
      </c>
      <c r="H96" s="51"/>
      <c r="I96" s="278">
        <v>2.0042720847016477</v>
      </c>
      <c r="J96" s="303"/>
      <c r="K96" s="288"/>
      <c r="L96" s="288"/>
      <c r="M96" s="288"/>
      <c r="N96" s="288"/>
      <c r="O96" s="288"/>
      <c r="P96" s="288"/>
      <c r="Q96" s="288"/>
      <c r="R96" s="288"/>
      <c r="S96" s="288"/>
      <c r="T96" s="288"/>
      <c r="U96" s="288"/>
      <c r="V96" s="288"/>
      <c r="W96" s="288"/>
      <c r="X96" s="288"/>
      <c r="Y96" s="288"/>
      <c r="Z96" s="288"/>
      <c r="AA96" s="288"/>
      <c r="AB96" s="288"/>
      <c r="AC96" s="288"/>
      <c r="AD96" s="288"/>
      <c r="AE96" s="288"/>
      <c r="AF96" s="288"/>
      <c r="AG96" s="288"/>
      <c r="AH96" s="288"/>
      <c r="AI96" s="288"/>
      <c r="AJ96" s="288"/>
      <c r="AK96" s="288"/>
      <c r="AL96" s="288"/>
      <c r="AM96" s="288"/>
      <c r="AN96" s="288"/>
      <c r="AO96" s="288"/>
      <c r="AP96" s="288"/>
      <c r="AQ96" s="288"/>
      <c r="AR96" s="288"/>
      <c r="AS96" s="288"/>
      <c r="AU96" s="48"/>
      <c r="AV96" s="48"/>
      <c r="AW96" s="48"/>
      <c r="AX96" s="48"/>
      <c r="AY96" s="48"/>
      <c r="AZ96" s="48"/>
      <c r="BA96" s="48"/>
      <c r="BB96" s="48"/>
      <c r="BC96" s="48"/>
      <c r="BD96" s="48"/>
      <c r="BE96" s="48"/>
      <c r="BF96" s="48"/>
    </row>
    <row r="97" spans="1:60" s="289" customFormat="1" ht="11" customHeight="1" x14ac:dyDescent="0.2">
      <c r="A97" s="341"/>
      <c r="B97" s="52"/>
      <c r="C97" s="53"/>
      <c r="D97" s="52"/>
      <c r="E97" s="53"/>
      <c r="F97" s="52"/>
      <c r="G97" s="53"/>
      <c r="H97" s="52"/>
      <c r="I97" s="53"/>
      <c r="J97" s="51"/>
      <c r="AU97" s="48"/>
      <c r="AV97" s="48"/>
      <c r="AW97" s="48"/>
      <c r="AX97" s="48"/>
      <c r="AY97" s="48"/>
      <c r="AZ97" s="48"/>
      <c r="BA97" s="48"/>
      <c r="BB97" s="48"/>
      <c r="BC97" s="48"/>
      <c r="BD97" s="48"/>
      <c r="BE97" s="48"/>
      <c r="BF97" s="48"/>
    </row>
    <row r="98" spans="1:60" s="289" customFormat="1" ht="19.25" customHeight="1" x14ac:dyDescent="0.2">
      <c r="A98" s="63" t="s">
        <v>890</v>
      </c>
      <c r="B98" s="396" t="s">
        <v>909</v>
      </c>
      <c r="C98" s="397"/>
      <c r="D98" s="396" t="s">
        <v>919</v>
      </c>
      <c r="E98" s="397"/>
      <c r="F98" s="396" t="s">
        <v>898</v>
      </c>
      <c r="G98" s="397"/>
      <c r="H98" s="403" t="s">
        <v>938</v>
      </c>
      <c r="I98" s="404"/>
      <c r="J98" s="51"/>
      <c r="K98" s="290"/>
      <c r="M98" s="290"/>
      <c r="O98" s="290"/>
      <c r="Q98" s="290"/>
      <c r="S98" s="290"/>
      <c r="U98" s="290"/>
      <c r="W98" s="290"/>
      <c r="Y98" s="290"/>
      <c r="AA98" s="290"/>
      <c r="AC98" s="290"/>
      <c r="AE98" s="290"/>
      <c r="AG98" s="290"/>
      <c r="AI98" s="290"/>
      <c r="AK98" s="290"/>
      <c r="AM98" s="290"/>
      <c r="AO98" s="290"/>
      <c r="AQ98" s="290"/>
      <c r="AS98" s="290"/>
      <c r="AU98" s="48"/>
      <c r="AV98" s="48"/>
      <c r="AW98" s="48"/>
      <c r="AX98" s="48"/>
      <c r="AY98" s="48"/>
      <c r="AZ98" s="48"/>
      <c r="BA98" s="48"/>
      <c r="BB98" s="48"/>
      <c r="BC98" s="48"/>
      <c r="BD98" s="48"/>
      <c r="BE98" s="48"/>
      <c r="BF98" s="48"/>
    </row>
    <row r="99" spans="1:60" s="289" customFormat="1" ht="19" customHeight="1" x14ac:dyDescent="0.2">
      <c r="A99" s="47"/>
      <c r="B99" s="48"/>
      <c r="C99" s="48"/>
      <c r="F99" s="405" t="s">
        <v>921</v>
      </c>
      <c r="G99" s="406"/>
      <c r="H99" s="48"/>
      <c r="I99" s="141"/>
      <c r="AU99" s="48"/>
      <c r="AV99" s="48"/>
      <c r="AW99" s="48"/>
      <c r="AX99" s="48"/>
      <c r="AY99" s="48"/>
      <c r="AZ99" s="48"/>
      <c r="BA99" s="48"/>
      <c r="BB99" s="48"/>
      <c r="BC99" s="48"/>
      <c r="BD99" s="48"/>
      <c r="BE99" s="48"/>
      <c r="BF99" s="48"/>
    </row>
    <row r="100" spans="1:60" s="289" customFormat="1" ht="11" customHeight="1" x14ac:dyDescent="0.2">
      <c r="A100" s="47"/>
      <c r="B100" s="48"/>
      <c r="C100" s="48"/>
      <c r="F100" s="394" t="s">
        <v>931</v>
      </c>
      <c r="G100" s="394"/>
      <c r="H100" s="48"/>
      <c r="AU100" s="48"/>
      <c r="AV100" s="48"/>
      <c r="AW100" s="48"/>
      <c r="AX100" s="48"/>
      <c r="AY100" s="48"/>
      <c r="AZ100" s="48"/>
      <c r="BA100" s="48"/>
      <c r="BB100" s="48"/>
      <c r="BC100" s="48"/>
      <c r="BD100" s="48"/>
      <c r="BE100" s="48"/>
      <c r="BF100" s="48"/>
    </row>
    <row r="101" spans="1:60" s="289" customFormat="1" ht="11" customHeight="1" x14ac:dyDescent="0.2">
      <c r="A101" s="47"/>
      <c r="B101" s="48"/>
      <c r="C101" s="48"/>
      <c r="F101" s="287" t="s">
        <v>932</v>
      </c>
      <c r="G101" s="288">
        <v>472423</v>
      </c>
      <c r="H101" s="48"/>
      <c r="AU101" s="48"/>
      <c r="AV101" s="48"/>
      <c r="AW101" s="48"/>
      <c r="AX101" s="48"/>
      <c r="AY101" s="48"/>
      <c r="AZ101" s="48"/>
      <c r="BA101" s="48"/>
      <c r="BB101" s="48"/>
      <c r="BC101" s="48"/>
      <c r="BD101" s="48"/>
      <c r="BE101" s="48"/>
      <c r="BF101" s="48"/>
    </row>
    <row r="102" spans="1:60" s="289" customFormat="1" ht="11" customHeight="1" x14ac:dyDescent="0.2">
      <c r="A102" s="47"/>
      <c r="B102" s="48"/>
      <c r="C102" s="48"/>
      <c r="F102" s="287" t="s">
        <v>933</v>
      </c>
      <c r="G102" s="288">
        <v>238771</v>
      </c>
      <c r="H102" s="48"/>
      <c r="AU102" s="48"/>
      <c r="AV102" s="48"/>
      <c r="AW102" s="48"/>
      <c r="AX102" s="48"/>
      <c r="AY102" s="48"/>
      <c r="AZ102" s="48"/>
      <c r="BA102" s="48"/>
      <c r="BB102" s="48"/>
      <c r="BC102" s="48"/>
      <c r="BD102" s="48"/>
      <c r="BE102" s="48"/>
      <c r="BF102" s="48"/>
    </row>
    <row r="103" spans="1:60" s="289" customFormat="1" ht="11" customHeight="1" x14ac:dyDescent="0.2">
      <c r="A103" s="47"/>
      <c r="B103" s="48"/>
      <c r="C103" s="48"/>
      <c r="F103" s="288" t="s">
        <v>5</v>
      </c>
      <c r="G103" s="288">
        <v>367097.67820069205</v>
      </c>
      <c r="H103" s="48"/>
      <c r="AU103" s="48"/>
      <c r="AV103" s="48"/>
      <c r="AW103" s="48"/>
      <c r="AX103" s="48"/>
      <c r="AY103" s="48"/>
      <c r="AZ103" s="48"/>
      <c r="BA103" s="48"/>
      <c r="BB103" s="48"/>
      <c r="BC103" s="48"/>
      <c r="BD103" s="48"/>
      <c r="BE103" s="48"/>
      <c r="BF103" s="48"/>
    </row>
    <row r="104" spans="1:60" s="289" customFormat="1" ht="11" customHeight="1" x14ac:dyDescent="0.2">
      <c r="A104" s="47"/>
      <c r="B104" s="48"/>
      <c r="C104" s="48"/>
      <c r="F104" s="345" t="s">
        <v>889</v>
      </c>
      <c r="G104" s="290">
        <v>1.9785610480334714</v>
      </c>
      <c r="H104" s="48"/>
      <c r="AU104" s="48"/>
      <c r="AV104" s="48"/>
      <c r="AW104" s="48"/>
      <c r="AX104" s="48"/>
      <c r="AY104" s="48"/>
      <c r="AZ104" s="48"/>
      <c r="BA104" s="48"/>
      <c r="BB104" s="48"/>
      <c r="BC104" s="48"/>
      <c r="BD104" s="48"/>
      <c r="BE104" s="48"/>
      <c r="BF104" s="48"/>
    </row>
    <row r="105" spans="1:60" s="289" customFormat="1" ht="19" customHeight="1" x14ac:dyDescent="0.2">
      <c r="A105" s="47"/>
      <c r="B105" s="48"/>
      <c r="C105" s="48"/>
      <c r="F105" s="395" t="s">
        <v>981</v>
      </c>
      <c r="G105" s="395"/>
      <c r="H105" s="48"/>
      <c r="AU105" s="48"/>
      <c r="AV105" s="48"/>
      <c r="AW105" s="48"/>
      <c r="AX105" s="48"/>
      <c r="AY105" s="48"/>
      <c r="AZ105" s="48"/>
      <c r="BA105" s="48"/>
      <c r="BB105" s="48"/>
      <c r="BC105" s="48"/>
      <c r="BD105" s="48"/>
      <c r="BE105" s="48"/>
      <c r="BF105" s="48"/>
    </row>
    <row r="106" spans="1:60" s="289" customFormat="1" ht="11" customHeight="1" x14ac:dyDescent="0.2">
      <c r="A106" s="47"/>
      <c r="B106" s="48"/>
      <c r="C106" s="48"/>
      <c r="D106" s="48"/>
      <c r="E106" s="48"/>
      <c r="F106" s="48"/>
      <c r="G106" s="48"/>
      <c r="H106" s="48"/>
      <c r="AU106" s="48"/>
      <c r="AV106" s="48"/>
      <c r="AW106" s="48"/>
      <c r="AX106" s="48"/>
      <c r="AY106" s="48"/>
      <c r="AZ106" s="48"/>
      <c r="BA106" s="48"/>
      <c r="BB106" s="48"/>
      <c r="BC106" s="48"/>
      <c r="BD106" s="48"/>
      <c r="BE106" s="48"/>
      <c r="BF106" s="48"/>
    </row>
    <row r="107" spans="1:60" s="289" customFormat="1" ht="19.25" customHeight="1" x14ac:dyDescent="0.2">
      <c r="A107" s="411" t="s">
        <v>2</v>
      </c>
      <c r="B107" s="399" t="s">
        <v>978</v>
      </c>
      <c r="C107" s="400"/>
      <c r="D107" s="407" t="s">
        <v>991</v>
      </c>
      <c r="E107" s="408"/>
      <c r="F107" s="407" t="s">
        <v>1017</v>
      </c>
      <c r="G107" s="408"/>
      <c r="H107" s="393"/>
      <c r="I107" s="413"/>
      <c r="J107" s="393"/>
      <c r="K107" s="393"/>
      <c r="AW107" s="48"/>
      <c r="AX107" s="48"/>
      <c r="AY107" s="48"/>
      <c r="AZ107" s="48"/>
      <c r="BA107" s="48"/>
      <c r="BB107" s="48"/>
      <c r="BC107" s="48"/>
      <c r="BD107" s="48"/>
      <c r="BE107" s="48"/>
      <c r="BF107" s="48"/>
      <c r="BG107" s="48"/>
      <c r="BH107" s="48"/>
    </row>
    <row r="108" spans="1:60" s="289" customFormat="1" ht="16.75" customHeight="1" x14ac:dyDescent="0.2">
      <c r="A108" s="412"/>
      <c r="B108" s="401"/>
      <c r="C108" s="402"/>
      <c r="D108" s="409"/>
      <c r="E108" s="410"/>
      <c r="F108" s="409"/>
      <c r="G108" s="410"/>
      <c r="H108" s="394"/>
      <c r="I108" s="394"/>
      <c r="J108" s="394"/>
      <c r="K108" s="394"/>
      <c r="L108" s="304"/>
      <c r="M108" s="304"/>
      <c r="N108" s="304"/>
      <c r="O108" s="304"/>
      <c r="P108" s="304"/>
      <c r="Q108" s="304"/>
      <c r="R108" s="304"/>
      <c r="S108" s="304"/>
      <c r="T108" s="304"/>
      <c r="U108" s="304"/>
      <c r="V108" s="304"/>
      <c r="W108" s="304"/>
      <c r="X108" s="304"/>
      <c r="Y108" s="304"/>
      <c r="Z108" s="304"/>
      <c r="AA108" s="304"/>
      <c r="AW108" s="48"/>
      <c r="AX108" s="48"/>
      <c r="AY108" s="48"/>
      <c r="AZ108" s="48"/>
      <c r="BA108" s="48"/>
      <c r="BB108" s="48"/>
      <c r="BC108" s="48"/>
      <c r="BD108" s="48"/>
      <c r="BE108" s="48"/>
      <c r="BF108" s="48"/>
      <c r="BG108" s="48"/>
      <c r="BH108" s="48"/>
    </row>
    <row r="109" spans="1:60" s="289" customFormat="1" x14ac:dyDescent="0.2">
      <c r="A109" s="54" t="s">
        <v>3</v>
      </c>
      <c r="B109" s="61" t="s">
        <v>932</v>
      </c>
      <c r="C109" s="55">
        <v>478730</v>
      </c>
      <c r="D109" s="61" t="s">
        <v>992</v>
      </c>
      <c r="E109" s="55">
        <v>481534</v>
      </c>
      <c r="F109" s="61" t="s">
        <v>1018</v>
      </c>
      <c r="G109" s="55">
        <v>482314</v>
      </c>
      <c r="H109" s="287"/>
      <c r="I109" s="288"/>
      <c r="J109" s="287"/>
      <c r="K109" s="288"/>
      <c r="L109" s="304"/>
      <c r="M109" s="304"/>
      <c r="N109" s="304"/>
      <c r="O109" s="304"/>
      <c r="P109" s="304"/>
      <c r="Q109" s="304"/>
      <c r="R109" s="304"/>
      <c r="S109" s="304"/>
      <c r="T109" s="304"/>
      <c r="U109" s="304"/>
      <c r="V109" s="304"/>
      <c r="W109" s="304"/>
      <c r="X109" s="304"/>
      <c r="Y109" s="304"/>
      <c r="Z109" s="304"/>
      <c r="AA109" s="304"/>
      <c r="AW109" s="48"/>
      <c r="AX109" s="48"/>
      <c r="AY109" s="48"/>
      <c r="AZ109" s="48"/>
      <c r="BA109" s="48"/>
      <c r="BB109" s="48"/>
      <c r="BC109" s="48"/>
      <c r="BD109" s="48"/>
      <c r="BE109" s="48"/>
      <c r="BF109" s="48"/>
      <c r="BG109" s="48"/>
      <c r="BH109" s="48"/>
    </row>
    <row r="110" spans="1:60" s="289" customFormat="1" x14ac:dyDescent="0.2">
      <c r="A110" s="56" t="s">
        <v>4</v>
      </c>
      <c r="B110" s="62" t="s">
        <v>933</v>
      </c>
      <c r="C110" s="57">
        <v>234957</v>
      </c>
      <c r="D110" s="62" t="s">
        <v>933</v>
      </c>
      <c r="E110" s="57">
        <v>233060</v>
      </c>
      <c r="F110" s="62" t="s">
        <v>933</v>
      </c>
      <c r="G110" s="57">
        <v>231343</v>
      </c>
      <c r="H110" s="287"/>
      <c r="I110" s="288"/>
      <c r="J110" s="287"/>
      <c r="K110" s="288"/>
      <c r="L110" s="287"/>
      <c r="M110" s="288"/>
      <c r="N110" s="287"/>
      <c r="O110" s="288"/>
      <c r="P110" s="287"/>
      <c r="Q110" s="288"/>
      <c r="R110" s="287"/>
      <c r="S110" s="288"/>
      <c r="T110" s="287"/>
      <c r="U110" s="288"/>
      <c r="V110" s="287"/>
      <c r="W110" s="288"/>
      <c r="X110" s="287"/>
      <c r="Y110" s="288"/>
      <c r="Z110" s="287"/>
      <c r="AA110" s="288"/>
      <c r="AW110" s="48"/>
      <c r="AX110" s="48"/>
      <c r="AY110" s="48"/>
      <c r="AZ110" s="48"/>
      <c r="BA110" s="48"/>
      <c r="BB110" s="48"/>
      <c r="BC110" s="48"/>
      <c r="BD110" s="48"/>
      <c r="BE110" s="48"/>
      <c r="BF110" s="48"/>
      <c r="BG110" s="48"/>
      <c r="BH110" s="48"/>
    </row>
    <row r="111" spans="1:60" s="289" customFormat="1" x14ac:dyDescent="0.2">
      <c r="A111" s="58" t="s">
        <v>5</v>
      </c>
      <c r="B111" s="59"/>
      <c r="C111" s="60">
        <v>366743</v>
      </c>
      <c r="D111" s="59"/>
      <c r="E111" s="60">
        <v>366131.50865051901</v>
      </c>
      <c r="F111" s="59"/>
      <c r="G111" s="60">
        <v>365418</v>
      </c>
      <c r="H111" s="288"/>
      <c r="I111" s="288"/>
      <c r="J111" s="288"/>
      <c r="K111" s="288"/>
      <c r="L111" s="287"/>
      <c r="M111" s="288"/>
      <c r="N111" s="287"/>
      <c r="O111" s="288"/>
      <c r="P111" s="287"/>
      <c r="Q111" s="288"/>
      <c r="R111" s="287"/>
      <c r="S111" s="288"/>
      <c r="T111" s="287"/>
      <c r="U111" s="288"/>
      <c r="V111" s="287"/>
      <c r="W111" s="288"/>
      <c r="X111" s="287"/>
      <c r="Y111" s="288"/>
      <c r="Z111" s="287"/>
      <c r="AA111" s="288"/>
      <c r="AW111" s="48"/>
      <c r="AX111" s="48"/>
      <c r="AY111" s="48"/>
      <c r="AZ111" s="48"/>
      <c r="BA111" s="48"/>
      <c r="BB111" s="48"/>
      <c r="BC111" s="48"/>
      <c r="BD111" s="48"/>
      <c r="BE111" s="48"/>
      <c r="BF111" s="48"/>
      <c r="BG111" s="48"/>
      <c r="BH111" s="48"/>
    </row>
    <row r="112" spans="1:60" s="289" customFormat="1" x14ac:dyDescent="0.2">
      <c r="A112" s="340"/>
      <c r="B112" s="49"/>
      <c r="C112" s="50"/>
      <c r="D112" s="49"/>
      <c r="E112" s="358"/>
      <c r="F112" s="49"/>
      <c r="G112" s="358"/>
      <c r="L112" s="288"/>
      <c r="M112" s="288"/>
      <c r="N112" s="288"/>
      <c r="O112" s="288"/>
      <c r="P112" s="288"/>
      <c r="Q112" s="288"/>
      <c r="R112" s="288"/>
      <c r="S112" s="288"/>
      <c r="T112" s="288"/>
      <c r="U112" s="288"/>
      <c r="V112" s="288"/>
      <c r="W112" s="288"/>
      <c r="X112" s="288"/>
      <c r="Y112" s="288"/>
      <c r="Z112" s="288"/>
      <c r="AA112" s="288"/>
      <c r="AW112" s="48"/>
      <c r="AX112" s="48"/>
      <c r="AY112" s="48"/>
      <c r="AZ112" s="48"/>
      <c r="BA112" s="48"/>
      <c r="BB112" s="48"/>
      <c r="BC112" s="48"/>
      <c r="BD112" s="48"/>
      <c r="BE112" s="48"/>
      <c r="BF112" s="48"/>
      <c r="BG112" s="48"/>
      <c r="BH112" s="48"/>
    </row>
    <row r="113" spans="1:60" s="289" customFormat="1" ht="13" x14ac:dyDescent="0.2">
      <c r="A113" s="302" t="s">
        <v>889</v>
      </c>
      <c r="B113" s="51"/>
      <c r="C113" s="278">
        <v>2.0375217593006401</v>
      </c>
      <c r="D113" s="51"/>
      <c r="E113" s="360">
        <v>2.0661374753282402</v>
      </c>
      <c r="F113" s="51"/>
      <c r="G113" s="360">
        <v>2.0848437169052012</v>
      </c>
      <c r="I113" s="290"/>
      <c r="K113" s="290"/>
      <c r="AW113" s="48"/>
      <c r="AX113" s="48"/>
      <c r="AY113" s="48"/>
      <c r="AZ113" s="48"/>
      <c r="BA113" s="48"/>
      <c r="BB113" s="48"/>
      <c r="BC113" s="48"/>
      <c r="BD113" s="48"/>
      <c r="BE113" s="48"/>
      <c r="BF113" s="48"/>
      <c r="BG113" s="48"/>
      <c r="BH113" s="48"/>
    </row>
    <row r="114" spans="1:60" s="289" customFormat="1" ht="13" x14ac:dyDescent="0.2">
      <c r="A114" s="341"/>
      <c r="B114" s="52"/>
      <c r="C114" s="53"/>
      <c r="D114" s="52"/>
      <c r="E114" s="359"/>
      <c r="F114" s="52"/>
      <c r="G114" s="359"/>
      <c r="M114" s="290"/>
      <c r="O114" s="290"/>
      <c r="Q114" s="290"/>
      <c r="S114" s="290"/>
      <c r="U114" s="290"/>
      <c r="W114" s="290"/>
      <c r="Y114" s="290"/>
      <c r="AA114" s="290"/>
      <c r="AW114" s="48"/>
      <c r="AX114" s="48"/>
      <c r="AY114" s="48"/>
      <c r="AZ114" s="48"/>
      <c r="BA114" s="48"/>
      <c r="BB114" s="48"/>
      <c r="BC114" s="48"/>
      <c r="BD114" s="48"/>
      <c r="BE114" s="48"/>
      <c r="BF114" s="48"/>
      <c r="BG114" s="48"/>
      <c r="BH114" s="48"/>
    </row>
    <row r="115" spans="1:60" s="289" customFormat="1" ht="19" x14ac:dyDescent="0.2">
      <c r="A115" s="63" t="s">
        <v>890</v>
      </c>
      <c r="B115" s="396" t="s">
        <v>943</v>
      </c>
      <c r="C115" s="397"/>
      <c r="D115" s="396" t="s">
        <v>948</v>
      </c>
      <c r="E115" s="397"/>
      <c r="F115" s="396" t="s">
        <v>1020</v>
      </c>
      <c r="G115" s="397"/>
      <c r="H115" s="395"/>
      <c r="I115" s="395"/>
      <c r="J115" s="398"/>
      <c r="K115" s="398"/>
      <c r="AW115" s="48"/>
      <c r="AX115" s="48"/>
      <c r="AY115" s="48"/>
      <c r="AZ115" s="48"/>
      <c r="BA115" s="48"/>
      <c r="BB115" s="48"/>
      <c r="BC115" s="48"/>
      <c r="BD115" s="48"/>
      <c r="BE115" s="48"/>
      <c r="BF115" s="48"/>
      <c r="BG115" s="48"/>
      <c r="BH115" s="48"/>
    </row>
    <row r="116" spans="1:60" s="289" customFormat="1" ht="11" customHeight="1" x14ac:dyDescent="0.2">
      <c r="A116" s="47"/>
      <c r="B116" s="48"/>
      <c r="C116" s="48"/>
      <c r="D116" s="48"/>
      <c r="E116" s="48"/>
      <c r="F116" s="367" t="s">
        <v>1022</v>
      </c>
      <c r="G116" s="48"/>
      <c r="H116" s="48"/>
      <c r="AU116" s="48"/>
      <c r="AV116" s="48"/>
      <c r="AW116" s="48"/>
      <c r="AX116" s="48"/>
      <c r="AY116" s="48"/>
      <c r="AZ116" s="48"/>
      <c r="BA116" s="48"/>
      <c r="BB116" s="48"/>
      <c r="BC116" s="48"/>
      <c r="BD116" s="48"/>
      <c r="BE116" s="48"/>
      <c r="BF116" s="48"/>
    </row>
    <row r="117" spans="1:60" s="289" customFormat="1" ht="17" customHeight="1" x14ac:dyDescent="0.2">
      <c r="A117" s="47"/>
      <c r="B117" s="48"/>
      <c r="C117" s="48"/>
      <c r="D117" s="48"/>
      <c r="E117" s="48"/>
      <c r="F117" s="367" t="s">
        <v>1023</v>
      </c>
      <c r="G117" s="48"/>
      <c r="H117" s="48"/>
      <c r="I117" s="48"/>
      <c r="AU117" s="48"/>
      <c r="AV117" s="48"/>
      <c r="AW117" s="48"/>
      <c r="AX117" s="48"/>
      <c r="AY117" s="48"/>
      <c r="AZ117" s="48"/>
      <c r="BA117" s="48"/>
      <c r="BB117" s="48"/>
      <c r="BC117" s="48"/>
      <c r="BD117" s="48"/>
      <c r="BE117" s="48"/>
      <c r="BF117" s="48"/>
    </row>
    <row r="118" spans="1:60" s="289" customFormat="1" ht="13.5" customHeight="1" x14ac:dyDescent="0.2">
      <c r="A118" s="47"/>
      <c r="B118" s="48"/>
      <c r="C118" s="48"/>
      <c r="D118" s="48"/>
      <c r="E118" s="48"/>
      <c r="F118" s="368" t="s">
        <v>932</v>
      </c>
      <c r="G118" s="369">
        <v>480247</v>
      </c>
      <c r="H118" s="48"/>
      <c r="I118" s="48"/>
      <c r="AU118" s="48"/>
      <c r="AV118" s="48"/>
      <c r="AW118" s="48"/>
      <c r="AX118" s="48"/>
      <c r="AY118" s="48"/>
      <c r="AZ118" s="48"/>
      <c r="BA118" s="48"/>
      <c r="BB118" s="48"/>
      <c r="BC118" s="48"/>
      <c r="BD118" s="48"/>
      <c r="BE118" s="48"/>
      <c r="BF118" s="48"/>
    </row>
    <row r="119" spans="1:60" x14ac:dyDescent="0.2">
      <c r="F119" s="368" t="s">
        <v>933</v>
      </c>
      <c r="G119" s="369">
        <v>230959</v>
      </c>
    </row>
    <row r="120" spans="1:60" x14ac:dyDescent="0.2">
      <c r="F120" s="368" t="s">
        <v>5</v>
      </c>
      <c r="G120" s="369">
        <v>364430.87543252594</v>
      </c>
    </row>
    <row r="121" spans="1:60" x14ac:dyDescent="0.2">
      <c r="F121" s="368" t="s">
        <v>889</v>
      </c>
      <c r="G121" s="370">
        <v>2.0793604059594992</v>
      </c>
    </row>
    <row r="122" spans="1:60" x14ac:dyDescent="0.2">
      <c r="F122" s="48" t="s">
        <v>1024</v>
      </c>
    </row>
    <row r="128" spans="1:60" x14ac:dyDescent="0.2">
      <c r="J128" s="48"/>
      <c r="K128" s="48"/>
    </row>
    <row r="129" spans="10:50" x14ac:dyDescent="0.2">
      <c r="AU129" s="289"/>
      <c r="AV129" s="289"/>
    </row>
    <row r="130" spans="10:50" x14ac:dyDescent="0.2">
      <c r="AU130" s="289"/>
      <c r="AV130" s="289"/>
    </row>
    <row r="131" spans="10:50" x14ac:dyDescent="0.2">
      <c r="AU131" s="289"/>
      <c r="AV131" s="289"/>
    </row>
    <row r="132" spans="10:50" x14ac:dyDescent="0.2">
      <c r="AU132" s="289"/>
      <c r="AV132" s="289"/>
    </row>
    <row r="133" spans="10:50" x14ac:dyDescent="0.2">
      <c r="AU133" s="289"/>
      <c r="AV133" s="289"/>
    </row>
    <row r="134" spans="10:50" x14ac:dyDescent="0.2">
      <c r="AU134" s="289"/>
      <c r="AV134" s="289"/>
    </row>
    <row r="135" spans="10:50" x14ac:dyDescent="0.2">
      <c r="AU135" s="289"/>
      <c r="AV135" s="289"/>
    </row>
    <row r="136" spans="10:50" x14ac:dyDescent="0.2">
      <c r="AU136" s="289"/>
      <c r="AV136" s="289"/>
    </row>
    <row r="137" spans="10:50" x14ac:dyDescent="0.2">
      <c r="AU137" s="289"/>
      <c r="AV137" s="289"/>
    </row>
    <row r="138" spans="10:50" x14ac:dyDescent="0.2">
      <c r="J138" s="48"/>
      <c r="K138" s="48"/>
    </row>
    <row r="139" spans="10:50" ht="24" customHeight="1" x14ac:dyDescent="0.2">
      <c r="AU139" s="289"/>
      <c r="AV139" s="289"/>
      <c r="AW139" s="289"/>
      <c r="AX139" s="289"/>
    </row>
    <row r="140" spans="10:50" x14ac:dyDescent="0.2">
      <c r="J140" s="48"/>
      <c r="K140" s="48"/>
      <c r="L140" s="48"/>
      <c r="M140" s="48"/>
      <c r="N140" s="48"/>
      <c r="O140" s="48"/>
      <c r="AU140" s="289"/>
      <c r="AV140" s="289"/>
      <c r="AW140" s="289"/>
      <c r="AX140" s="289"/>
    </row>
    <row r="141" spans="10:50" x14ac:dyDescent="0.2">
      <c r="J141" s="48"/>
      <c r="K141" s="48"/>
      <c r="L141" s="48"/>
      <c r="M141" s="48"/>
      <c r="N141" s="48"/>
      <c r="O141" s="48"/>
      <c r="AU141" s="289"/>
      <c r="AV141" s="289"/>
      <c r="AW141" s="289"/>
      <c r="AX141" s="289"/>
    </row>
    <row r="142" spans="10:50" x14ac:dyDescent="0.2">
      <c r="J142" s="48"/>
      <c r="K142" s="48"/>
      <c r="L142" s="48"/>
      <c r="M142" s="48"/>
      <c r="N142" s="48"/>
      <c r="O142" s="48"/>
      <c r="AU142" s="289"/>
      <c r="AV142" s="289"/>
      <c r="AW142" s="289"/>
      <c r="AX142" s="289"/>
    </row>
    <row r="143" spans="10:50" x14ac:dyDescent="0.2">
      <c r="J143" s="48"/>
      <c r="K143" s="48"/>
      <c r="L143" s="48"/>
      <c r="M143" s="48"/>
      <c r="N143" s="48"/>
      <c r="O143" s="48"/>
      <c r="AU143" s="289"/>
      <c r="AV143" s="289"/>
      <c r="AW143" s="289"/>
      <c r="AX143" s="289"/>
    </row>
    <row r="144" spans="10:50" x14ac:dyDescent="0.2">
      <c r="J144" s="48"/>
      <c r="K144" s="48"/>
      <c r="L144" s="48"/>
      <c r="M144" s="48"/>
      <c r="N144" s="48"/>
      <c r="O144" s="48"/>
      <c r="AU144" s="289"/>
      <c r="AV144" s="289"/>
      <c r="AW144" s="289"/>
      <c r="AX144" s="289"/>
    </row>
    <row r="145" spans="10:54" x14ac:dyDescent="0.2">
      <c r="J145" s="48"/>
      <c r="K145" s="48"/>
      <c r="L145" s="48"/>
      <c r="M145" s="48"/>
      <c r="N145" s="48"/>
      <c r="O145" s="48"/>
      <c r="AU145" s="289"/>
      <c r="AV145" s="289"/>
      <c r="AW145" s="289"/>
      <c r="AX145" s="289"/>
    </row>
    <row r="146" spans="10:54" x14ac:dyDescent="0.2">
      <c r="J146" s="48"/>
      <c r="K146" s="48"/>
      <c r="L146" s="48"/>
      <c r="M146" s="48"/>
      <c r="N146" s="48"/>
      <c r="O146" s="48"/>
      <c r="AU146" s="289"/>
      <c r="AV146" s="289"/>
      <c r="AW146" s="289"/>
      <c r="AX146" s="289"/>
    </row>
    <row r="147" spans="10:54" x14ac:dyDescent="0.2">
      <c r="J147" s="48"/>
      <c r="K147" s="48"/>
      <c r="L147" s="48"/>
      <c r="M147" s="48"/>
      <c r="N147" s="48"/>
      <c r="O147" s="48"/>
      <c r="AU147" s="289"/>
      <c r="AV147" s="289"/>
      <c r="AW147" s="289"/>
      <c r="AX147" s="289"/>
    </row>
    <row r="148" spans="10:54" x14ac:dyDescent="0.2">
      <c r="J148" s="48"/>
      <c r="K148" s="48"/>
    </row>
    <row r="149" spans="10:54" ht="24" customHeight="1" x14ac:dyDescent="0.2">
      <c r="J149" s="48"/>
      <c r="K149" s="48"/>
      <c r="L149" s="48"/>
      <c r="M149" s="48"/>
      <c r="N149" s="48"/>
      <c r="O149" s="48"/>
      <c r="P149" s="48"/>
      <c r="Q149" s="48"/>
      <c r="AU149" s="289"/>
      <c r="AV149" s="289"/>
      <c r="AW149" s="289"/>
      <c r="AX149" s="289"/>
      <c r="AY149" s="289"/>
      <c r="AZ149" s="289"/>
    </row>
    <row r="150" spans="10:54" x14ac:dyDescent="0.2">
      <c r="J150" s="48"/>
      <c r="K150" s="48"/>
      <c r="L150" s="48"/>
      <c r="M150" s="48"/>
      <c r="N150" s="48"/>
      <c r="O150" s="48"/>
      <c r="P150" s="48"/>
      <c r="Q150" s="48"/>
      <c r="AU150" s="289"/>
      <c r="AV150" s="289"/>
      <c r="AW150" s="289"/>
      <c r="AX150" s="289"/>
      <c r="AY150" s="289"/>
      <c r="AZ150" s="289"/>
    </row>
    <row r="151" spans="10:54" x14ac:dyDescent="0.2">
      <c r="J151" s="48"/>
      <c r="K151" s="48"/>
      <c r="L151" s="48"/>
      <c r="M151" s="48"/>
      <c r="N151" s="48"/>
      <c r="O151" s="48"/>
      <c r="P151" s="48"/>
      <c r="Q151" s="48"/>
      <c r="AU151" s="289"/>
      <c r="AV151" s="289"/>
      <c r="AW151" s="289"/>
      <c r="AX151" s="289"/>
      <c r="AY151" s="289"/>
      <c r="AZ151" s="289"/>
    </row>
    <row r="152" spans="10:54" x14ac:dyDescent="0.2">
      <c r="J152" s="48"/>
      <c r="K152" s="48"/>
      <c r="L152" s="48"/>
      <c r="M152" s="48"/>
      <c r="N152" s="48"/>
      <c r="O152" s="48"/>
      <c r="P152" s="48"/>
      <c r="Q152" s="48"/>
      <c r="AU152" s="289"/>
      <c r="AV152" s="289"/>
      <c r="AW152" s="289"/>
      <c r="AX152" s="289"/>
      <c r="AY152" s="289"/>
      <c r="AZ152" s="289"/>
    </row>
    <row r="153" spans="10:54" x14ac:dyDescent="0.2">
      <c r="J153" s="48"/>
      <c r="K153" s="48"/>
      <c r="L153" s="48"/>
      <c r="M153" s="48"/>
      <c r="N153" s="48"/>
      <c r="O153" s="48"/>
      <c r="P153" s="48"/>
      <c r="Q153" s="48"/>
      <c r="AU153" s="289"/>
      <c r="AV153" s="289"/>
      <c r="AW153" s="289"/>
      <c r="AX153" s="289"/>
      <c r="AY153" s="289"/>
      <c r="AZ153" s="289"/>
    </row>
    <row r="154" spans="10:54" x14ac:dyDescent="0.2">
      <c r="J154" s="48"/>
      <c r="K154" s="48"/>
      <c r="L154" s="48"/>
      <c r="M154" s="48"/>
      <c r="N154" s="48"/>
      <c r="O154" s="48"/>
      <c r="P154" s="48"/>
      <c r="Q154" s="48"/>
      <c r="AU154" s="289"/>
      <c r="AV154" s="289"/>
      <c r="AW154" s="289"/>
      <c r="AX154" s="289"/>
      <c r="AY154" s="289"/>
      <c r="AZ154" s="289"/>
    </row>
    <row r="155" spans="10:54" x14ac:dyDescent="0.2">
      <c r="J155" s="48"/>
      <c r="K155" s="48"/>
      <c r="L155" s="48"/>
      <c r="M155" s="48"/>
      <c r="N155" s="48"/>
      <c r="O155" s="48"/>
      <c r="P155" s="48"/>
      <c r="Q155" s="48"/>
      <c r="AU155" s="289"/>
      <c r="AV155" s="289"/>
      <c r="AW155" s="289"/>
      <c r="AX155" s="289"/>
      <c r="AY155" s="289"/>
      <c r="AZ155" s="289"/>
    </row>
    <row r="156" spans="10:54" x14ac:dyDescent="0.2">
      <c r="J156" s="48"/>
      <c r="K156" s="48"/>
      <c r="L156" s="48"/>
      <c r="M156" s="48"/>
      <c r="N156" s="48"/>
      <c r="O156" s="48"/>
      <c r="P156" s="48"/>
      <c r="Q156" s="48"/>
      <c r="AU156" s="289"/>
      <c r="AV156" s="289"/>
      <c r="AW156" s="289"/>
      <c r="AX156" s="289"/>
      <c r="AY156" s="289"/>
      <c r="AZ156" s="289"/>
    </row>
    <row r="157" spans="10:54" x14ac:dyDescent="0.2">
      <c r="J157" s="48"/>
      <c r="K157" s="48"/>
      <c r="L157" s="48"/>
      <c r="M157" s="48"/>
      <c r="N157" s="48"/>
      <c r="O157" s="48"/>
      <c r="P157" s="48"/>
      <c r="Q157" s="48"/>
      <c r="AU157" s="289"/>
      <c r="AV157" s="289"/>
      <c r="AW157" s="289"/>
      <c r="AX157" s="289"/>
      <c r="AY157" s="289"/>
      <c r="AZ157" s="289"/>
    </row>
    <row r="158" spans="10:54" x14ac:dyDescent="0.2">
      <c r="J158" s="48"/>
      <c r="K158" s="48"/>
    </row>
    <row r="159" spans="10:54" ht="24" customHeight="1" x14ac:dyDescent="0.2">
      <c r="J159" s="48"/>
      <c r="K159" s="48"/>
      <c r="L159" s="48"/>
      <c r="M159" s="48"/>
      <c r="N159" s="48"/>
      <c r="O159" s="48"/>
      <c r="P159" s="48"/>
      <c r="Q159" s="48"/>
      <c r="R159" s="48"/>
      <c r="S159" s="48"/>
      <c r="AU159" s="289"/>
      <c r="AV159" s="289"/>
      <c r="AW159" s="289"/>
      <c r="AX159" s="289"/>
      <c r="AY159" s="289"/>
      <c r="AZ159" s="289"/>
      <c r="BA159" s="289"/>
      <c r="BB159" s="289"/>
    </row>
    <row r="160" spans="10:54" x14ac:dyDescent="0.2">
      <c r="J160" s="48"/>
      <c r="K160" s="48"/>
      <c r="L160" s="48"/>
      <c r="M160" s="48"/>
      <c r="N160" s="48"/>
      <c r="O160" s="48"/>
      <c r="P160" s="48"/>
      <c r="Q160" s="48"/>
      <c r="R160" s="48"/>
      <c r="S160" s="48"/>
      <c r="AU160" s="289"/>
      <c r="AV160" s="289"/>
      <c r="AW160" s="289"/>
      <c r="AX160" s="289"/>
      <c r="AY160" s="289"/>
      <c r="AZ160" s="289"/>
      <c r="BA160" s="289"/>
      <c r="BB160" s="289"/>
    </row>
    <row r="161" spans="10:56" x14ac:dyDescent="0.2">
      <c r="J161" s="48"/>
      <c r="K161" s="48"/>
      <c r="L161" s="48"/>
      <c r="M161" s="48"/>
      <c r="N161" s="48"/>
      <c r="O161" s="48"/>
      <c r="P161" s="48"/>
      <c r="Q161" s="48"/>
      <c r="R161" s="48"/>
      <c r="S161" s="48"/>
      <c r="AU161" s="289"/>
      <c r="AV161" s="289"/>
      <c r="AW161" s="289"/>
      <c r="AX161" s="289"/>
      <c r="AY161" s="289"/>
      <c r="AZ161" s="289"/>
      <c r="BA161" s="289"/>
      <c r="BB161" s="289"/>
    </row>
    <row r="162" spans="10:56" x14ac:dyDescent="0.2">
      <c r="J162" s="48"/>
      <c r="K162" s="48"/>
      <c r="L162" s="48"/>
      <c r="M162" s="48"/>
      <c r="N162" s="48"/>
      <c r="O162" s="48"/>
      <c r="P162" s="48"/>
      <c r="Q162" s="48"/>
      <c r="R162" s="48"/>
      <c r="S162" s="48"/>
      <c r="AU162" s="289"/>
      <c r="AV162" s="289"/>
      <c r="AW162" s="289"/>
      <c r="AX162" s="289"/>
      <c r="AY162" s="289"/>
      <c r="AZ162" s="289"/>
      <c r="BA162" s="289"/>
      <c r="BB162" s="289"/>
    </row>
    <row r="163" spans="10:56" x14ac:dyDescent="0.2">
      <c r="J163" s="48"/>
      <c r="K163" s="48"/>
      <c r="L163" s="48"/>
      <c r="M163" s="48"/>
      <c r="N163" s="48"/>
      <c r="O163" s="48"/>
      <c r="P163" s="48"/>
      <c r="Q163" s="48"/>
      <c r="R163" s="48"/>
      <c r="S163" s="48"/>
      <c r="AU163" s="289"/>
      <c r="AV163" s="289"/>
      <c r="AW163" s="289"/>
      <c r="AX163" s="289"/>
      <c r="AY163" s="289"/>
      <c r="AZ163" s="289"/>
      <c r="BA163" s="289"/>
      <c r="BB163" s="289"/>
    </row>
    <row r="164" spans="10:56" x14ac:dyDescent="0.2">
      <c r="J164" s="48"/>
      <c r="K164" s="48"/>
      <c r="L164" s="48"/>
      <c r="M164" s="48"/>
      <c r="N164" s="48"/>
      <c r="O164" s="48"/>
      <c r="P164" s="48"/>
      <c r="Q164" s="48"/>
      <c r="R164" s="48"/>
      <c r="S164" s="48"/>
      <c r="AU164" s="289"/>
      <c r="AV164" s="289"/>
      <c r="AW164" s="289"/>
      <c r="AX164" s="289"/>
      <c r="AY164" s="289"/>
      <c r="AZ164" s="289"/>
      <c r="BA164" s="289"/>
      <c r="BB164" s="289"/>
    </row>
    <row r="165" spans="10:56" x14ac:dyDescent="0.2">
      <c r="J165" s="48"/>
      <c r="K165" s="48"/>
      <c r="L165" s="48"/>
      <c r="M165" s="48"/>
      <c r="N165" s="48"/>
      <c r="O165" s="48"/>
      <c r="P165" s="48"/>
      <c r="Q165" s="48"/>
      <c r="R165" s="48"/>
      <c r="S165" s="48"/>
      <c r="AU165" s="289"/>
      <c r="AV165" s="289"/>
      <c r="AW165" s="289"/>
      <c r="AX165" s="289"/>
      <c r="AY165" s="289"/>
      <c r="AZ165" s="289"/>
      <c r="BA165" s="289"/>
      <c r="BB165" s="289"/>
    </row>
    <row r="166" spans="10:56" x14ac:dyDescent="0.2">
      <c r="J166" s="48"/>
      <c r="K166" s="48"/>
      <c r="L166" s="48"/>
      <c r="M166" s="48"/>
      <c r="N166" s="48"/>
      <c r="O166" s="48"/>
      <c r="P166" s="48"/>
      <c r="Q166" s="48"/>
      <c r="R166" s="48"/>
      <c r="S166" s="48"/>
      <c r="AU166" s="289"/>
      <c r="AV166" s="289"/>
      <c r="AW166" s="289"/>
      <c r="AX166" s="289"/>
      <c r="AY166" s="289"/>
      <c r="AZ166" s="289"/>
      <c r="BA166" s="289"/>
      <c r="BB166" s="289"/>
    </row>
    <row r="167" spans="10:56" x14ac:dyDescent="0.2">
      <c r="J167" s="48"/>
      <c r="K167" s="48"/>
      <c r="L167" s="48"/>
      <c r="M167" s="48"/>
      <c r="N167" s="48"/>
      <c r="O167" s="48"/>
      <c r="P167" s="48"/>
      <c r="Q167" s="48"/>
      <c r="R167" s="48"/>
      <c r="S167" s="48"/>
      <c r="AU167" s="289"/>
      <c r="AV167" s="289"/>
      <c r="AW167" s="289"/>
      <c r="AX167" s="289"/>
      <c r="AY167" s="289"/>
      <c r="AZ167" s="289"/>
      <c r="BA167" s="289"/>
      <c r="BB167" s="289"/>
    </row>
    <row r="168" spans="10:56" x14ac:dyDescent="0.2">
      <c r="J168" s="48"/>
      <c r="K168" s="48"/>
    </row>
    <row r="169" spans="10:56" ht="24" customHeight="1" x14ac:dyDescent="0.2">
      <c r="J169" s="48"/>
      <c r="K169" s="48"/>
      <c r="L169" s="48"/>
      <c r="M169" s="48"/>
      <c r="N169" s="48"/>
      <c r="O169" s="48"/>
      <c r="P169" s="48"/>
      <c r="Q169" s="48"/>
      <c r="R169" s="48"/>
      <c r="S169" s="48"/>
      <c r="T169" s="48"/>
      <c r="U169" s="48"/>
      <c r="AU169" s="289"/>
      <c r="AV169" s="289"/>
      <c r="AW169" s="289"/>
      <c r="AX169" s="289"/>
      <c r="AY169" s="289"/>
      <c r="AZ169" s="289"/>
      <c r="BA169" s="289"/>
      <c r="BB169" s="289"/>
      <c r="BC169" s="289"/>
      <c r="BD169" s="289"/>
    </row>
    <row r="170" spans="10:56" x14ac:dyDescent="0.2">
      <c r="J170" s="48"/>
      <c r="K170" s="48"/>
      <c r="L170" s="48"/>
      <c r="M170" s="48"/>
      <c r="N170" s="48"/>
      <c r="O170" s="48"/>
      <c r="P170" s="48"/>
      <c r="Q170" s="48"/>
      <c r="R170" s="48"/>
      <c r="S170" s="48"/>
      <c r="T170" s="48"/>
      <c r="U170" s="48"/>
      <c r="AU170" s="289"/>
      <c r="AV170" s="289"/>
      <c r="AW170" s="289"/>
      <c r="AX170" s="289"/>
      <c r="AY170" s="289"/>
      <c r="AZ170" s="289"/>
      <c r="BA170" s="289"/>
      <c r="BB170" s="289"/>
      <c r="BC170" s="289"/>
      <c r="BD170" s="289"/>
    </row>
    <row r="171" spans="10:56" x14ac:dyDescent="0.2">
      <c r="J171" s="48"/>
      <c r="K171" s="48"/>
      <c r="L171" s="48"/>
      <c r="M171" s="48"/>
      <c r="N171" s="48"/>
      <c r="O171" s="48"/>
      <c r="P171" s="48"/>
      <c r="Q171" s="48"/>
      <c r="R171" s="48"/>
      <c r="S171" s="48"/>
      <c r="T171" s="48"/>
      <c r="U171" s="48"/>
      <c r="AU171" s="289"/>
      <c r="AV171" s="289"/>
      <c r="AW171" s="289"/>
      <c r="AX171" s="289"/>
      <c r="AY171" s="289"/>
      <c r="AZ171" s="289"/>
      <c r="BA171" s="289"/>
      <c r="BB171" s="289"/>
      <c r="BC171" s="289"/>
      <c r="BD171" s="289"/>
    </row>
    <row r="172" spans="10:56" x14ac:dyDescent="0.2">
      <c r="J172" s="48"/>
      <c r="K172" s="48"/>
      <c r="L172" s="48"/>
      <c r="M172" s="48"/>
      <c r="N172" s="48"/>
      <c r="O172" s="48"/>
      <c r="P172" s="48"/>
      <c r="Q172" s="48"/>
      <c r="R172" s="48"/>
      <c r="S172" s="48"/>
      <c r="T172" s="48"/>
      <c r="U172" s="48"/>
      <c r="AU172" s="289"/>
      <c r="AV172" s="289"/>
      <c r="AW172" s="289"/>
      <c r="AX172" s="289"/>
      <c r="AY172" s="289"/>
      <c r="AZ172" s="289"/>
      <c r="BA172" s="289"/>
      <c r="BB172" s="289"/>
      <c r="BC172" s="289"/>
      <c r="BD172" s="289"/>
    </row>
    <row r="173" spans="10:56" x14ac:dyDescent="0.2">
      <c r="J173" s="48"/>
      <c r="K173" s="48"/>
      <c r="L173" s="48"/>
      <c r="M173" s="48"/>
      <c r="N173" s="48"/>
      <c r="O173" s="48"/>
      <c r="P173" s="48"/>
      <c r="Q173" s="48"/>
      <c r="R173" s="48"/>
      <c r="S173" s="48"/>
      <c r="T173" s="48"/>
      <c r="U173" s="48"/>
      <c r="AU173" s="289"/>
      <c r="AV173" s="289"/>
      <c r="AW173" s="289"/>
      <c r="AX173" s="289"/>
      <c r="AY173" s="289"/>
      <c r="AZ173" s="289"/>
      <c r="BA173" s="289"/>
      <c r="BB173" s="289"/>
      <c r="BC173" s="289"/>
      <c r="BD173" s="289"/>
    </row>
    <row r="174" spans="10:56" x14ac:dyDescent="0.2">
      <c r="J174" s="48"/>
      <c r="K174" s="48"/>
      <c r="L174" s="48"/>
      <c r="M174" s="48"/>
      <c r="N174" s="48"/>
      <c r="O174" s="48"/>
      <c r="P174" s="48"/>
      <c r="Q174" s="48"/>
      <c r="R174" s="48"/>
      <c r="S174" s="48"/>
      <c r="T174" s="48"/>
      <c r="U174" s="48"/>
      <c r="AU174" s="289"/>
      <c r="AV174" s="289"/>
      <c r="AW174" s="289"/>
      <c r="AX174" s="289"/>
      <c r="AY174" s="289"/>
      <c r="AZ174" s="289"/>
      <c r="BA174" s="289"/>
      <c r="BB174" s="289"/>
      <c r="BC174" s="289"/>
      <c r="BD174" s="289"/>
    </row>
    <row r="175" spans="10:56" x14ac:dyDescent="0.2">
      <c r="J175" s="48"/>
      <c r="K175" s="48"/>
      <c r="L175" s="48"/>
      <c r="M175" s="48"/>
      <c r="N175" s="48"/>
      <c r="O175" s="48"/>
      <c r="P175" s="48"/>
      <c r="Q175" s="48"/>
      <c r="R175" s="48"/>
      <c r="S175" s="48"/>
      <c r="T175" s="48"/>
      <c r="U175" s="48"/>
      <c r="AU175" s="289"/>
      <c r="AV175" s="289"/>
      <c r="AW175" s="289"/>
      <c r="AX175" s="289"/>
      <c r="AY175" s="289"/>
      <c r="AZ175" s="289"/>
      <c r="BA175" s="289"/>
      <c r="BB175" s="289"/>
      <c r="BC175" s="289"/>
      <c r="BD175" s="289"/>
    </row>
    <row r="176" spans="10:56" x14ac:dyDescent="0.2">
      <c r="J176" s="48"/>
      <c r="K176" s="48"/>
      <c r="L176" s="48"/>
      <c r="M176" s="48"/>
      <c r="N176" s="48"/>
      <c r="O176" s="48"/>
      <c r="P176" s="48"/>
      <c r="Q176" s="48"/>
      <c r="R176" s="48"/>
      <c r="S176" s="48"/>
      <c r="T176" s="48"/>
      <c r="U176" s="48"/>
      <c r="AU176" s="289"/>
      <c r="AV176" s="289"/>
      <c r="AW176" s="289"/>
      <c r="AX176" s="289"/>
      <c r="AY176" s="289"/>
      <c r="AZ176" s="289"/>
      <c r="BA176" s="289"/>
      <c r="BB176" s="289"/>
      <c r="BC176" s="289"/>
      <c r="BD176" s="289"/>
    </row>
    <row r="177" spans="10:58" x14ac:dyDescent="0.2">
      <c r="J177" s="48"/>
      <c r="K177" s="48"/>
      <c r="L177" s="48"/>
      <c r="M177" s="48"/>
      <c r="N177" s="48"/>
      <c r="O177" s="48"/>
      <c r="P177" s="48"/>
      <c r="Q177" s="48"/>
      <c r="R177" s="48"/>
      <c r="S177" s="48"/>
      <c r="T177" s="48"/>
      <c r="U177" s="48"/>
      <c r="AU177" s="289"/>
      <c r="AV177" s="289"/>
      <c r="AW177" s="289"/>
      <c r="AX177" s="289"/>
      <c r="AY177" s="289"/>
      <c r="AZ177" s="289"/>
      <c r="BA177" s="289"/>
      <c r="BB177" s="289"/>
      <c r="BC177" s="289"/>
      <c r="BD177" s="289"/>
    </row>
    <row r="179" spans="10:58" ht="24" customHeight="1" x14ac:dyDescent="0.2">
      <c r="J179" s="48"/>
      <c r="K179" s="48"/>
      <c r="L179" s="48"/>
      <c r="M179" s="48"/>
      <c r="N179" s="393"/>
      <c r="O179" s="393"/>
      <c r="P179" s="393"/>
      <c r="Q179" s="393"/>
      <c r="R179" s="393"/>
      <c r="S179" s="393"/>
      <c r="T179" s="393"/>
      <c r="U179" s="393"/>
      <c r="AU179" s="289"/>
      <c r="AV179" s="289"/>
      <c r="AW179" s="289"/>
      <c r="AX179" s="289"/>
      <c r="AY179" s="289"/>
      <c r="AZ179" s="289"/>
      <c r="BA179" s="289"/>
      <c r="BB179" s="289"/>
      <c r="BC179" s="289"/>
      <c r="BD179" s="289"/>
      <c r="BE179" s="289"/>
      <c r="BF179" s="289"/>
    </row>
    <row r="180" spans="10:58" x14ac:dyDescent="0.2">
      <c r="J180" s="48"/>
      <c r="K180" s="48"/>
      <c r="L180" s="48"/>
      <c r="M180" s="48"/>
      <c r="N180" s="394"/>
      <c r="O180" s="394"/>
      <c r="P180" s="394"/>
      <c r="Q180" s="394"/>
      <c r="R180" s="394"/>
      <c r="S180" s="394"/>
      <c r="T180" s="394"/>
      <c r="U180" s="394"/>
      <c r="AU180" s="289"/>
      <c r="AV180" s="289"/>
      <c r="AW180" s="289"/>
      <c r="AX180" s="289"/>
      <c r="AY180" s="289"/>
      <c r="AZ180" s="289"/>
      <c r="BA180" s="289"/>
      <c r="BB180" s="289"/>
      <c r="BC180" s="289"/>
      <c r="BD180" s="289"/>
      <c r="BE180" s="289"/>
      <c r="BF180" s="289"/>
    </row>
    <row r="181" spans="10:58" x14ac:dyDescent="0.2">
      <c r="J181" s="48"/>
      <c r="K181" s="48"/>
      <c r="L181" s="48"/>
      <c r="M181" s="48"/>
      <c r="N181" s="287"/>
      <c r="O181" s="288"/>
      <c r="P181" s="287"/>
      <c r="Q181" s="288"/>
      <c r="R181" s="287"/>
      <c r="S181" s="288"/>
      <c r="T181" s="287"/>
      <c r="U181" s="288"/>
      <c r="AU181" s="289"/>
      <c r="AV181" s="289"/>
      <c r="AW181" s="289"/>
      <c r="AX181" s="289"/>
      <c r="AY181" s="289"/>
      <c r="AZ181" s="289"/>
      <c r="BA181" s="289"/>
      <c r="BB181" s="289"/>
      <c r="BC181" s="289"/>
      <c r="BD181" s="289"/>
      <c r="BE181" s="289"/>
      <c r="BF181" s="289"/>
    </row>
    <row r="182" spans="10:58" x14ac:dyDescent="0.2">
      <c r="N182" s="287"/>
      <c r="O182" s="288"/>
      <c r="P182" s="287"/>
      <c r="Q182" s="288"/>
      <c r="R182" s="287"/>
      <c r="S182" s="288"/>
      <c r="T182" s="287"/>
      <c r="U182" s="288"/>
      <c r="AU182" s="289"/>
      <c r="AV182" s="289"/>
      <c r="AW182" s="289"/>
      <c r="AX182" s="289"/>
      <c r="AY182" s="289"/>
      <c r="AZ182" s="289"/>
      <c r="BA182" s="289"/>
      <c r="BB182" s="289"/>
      <c r="BC182" s="289"/>
      <c r="BD182" s="289"/>
      <c r="BE182" s="289"/>
      <c r="BF182" s="289"/>
    </row>
    <row r="183" spans="10:58" x14ac:dyDescent="0.2">
      <c r="N183" s="288"/>
      <c r="O183" s="288"/>
      <c r="P183" s="288"/>
      <c r="Q183" s="288"/>
      <c r="R183" s="288"/>
      <c r="S183" s="288"/>
      <c r="T183" s="288"/>
      <c r="U183" s="288"/>
      <c r="AU183" s="289"/>
      <c r="AV183" s="289"/>
      <c r="AW183" s="289"/>
      <c r="AX183" s="289"/>
      <c r="AY183" s="289"/>
      <c r="AZ183" s="289"/>
      <c r="BA183" s="289"/>
      <c r="BB183" s="289"/>
      <c r="BC183" s="289"/>
      <c r="BD183" s="289"/>
      <c r="BE183" s="289"/>
      <c r="BF183" s="289"/>
    </row>
    <row r="184" spans="10:58" x14ac:dyDescent="0.2">
      <c r="AU184" s="289"/>
      <c r="AV184" s="289"/>
      <c r="AW184" s="289"/>
      <c r="AX184" s="289"/>
      <c r="AY184" s="289"/>
      <c r="AZ184" s="289"/>
      <c r="BA184" s="289"/>
      <c r="BB184" s="289"/>
      <c r="BC184" s="289"/>
      <c r="BD184" s="289"/>
      <c r="BE184" s="289"/>
      <c r="BF184" s="289"/>
    </row>
    <row r="185" spans="10:58" ht="13" x14ac:dyDescent="0.2">
      <c r="O185" s="290"/>
      <c r="Q185" s="290"/>
      <c r="S185" s="290"/>
      <c r="U185" s="290"/>
      <c r="AU185" s="289"/>
      <c r="AV185" s="289"/>
      <c r="AW185" s="289"/>
      <c r="AX185" s="289"/>
      <c r="AY185" s="289"/>
      <c r="AZ185" s="289"/>
      <c r="BA185" s="289"/>
      <c r="BB185" s="289"/>
      <c r="BC185" s="289"/>
      <c r="BD185" s="289"/>
      <c r="BE185" s="289"/>
      <c r="BF185" s="289"/>
    </row>
    <row r="186" spans="10:58" x14ac:dyDescent="0.2">
      <c r="AU186" s="289"/>
      <c r="AV186" s="289"/>
      <c r="AW186" s="289"/>
      <c r="AX186" s="289"/>
      <c r="AY186" s="289"/>
      <c r="AZ186" s="289"/>
      <c r="BA186" s="289"/>
      <c r="BB186" s="289"/>
      <c r="BC186" s="289"/>
      <c r="BD186" s="289"/>
      <c r="BE186" s="289"/>
      <c r="BF186" s="289"/>
    </row>
    <row r="187" spans="10:58" x14ac:dyDescent="0.2">
      <c r="N187" s="395"/>
      <c r="O187" s="395"/>
      <c r="P187" s="395"/>
      <c r="Q187" s="395"/>
      <c r="R187" s="395"/>
      <c r="S187" s="395"/>
      <c r="T187" s="395"/>
      <c r="U187" s="395"/>
      <c r="AU187" s="289"/>
      <c r="AV187" s="289"/>
      <c r="AW187" s="289"/>
      <c r="AX187" s="289"/>
      <c r="AY187" s="289"/>
      <c r="AZ187" s="289"/>
      <c r="BA187" s="289"/>
      <c r="BB187" s="289"/>
      <c r="BC187" s="289"/>
      <c r="BD187" s="289"/>
      <c r="BE187" s="289"/>
      <c r="BF187" s="289"/>
    </row>
    <row r="189" spans="10:58" ht="24" customHeight="1" x14ac:dyDescent="0.2">
      <c r="J189" s="393"/>
      <c r="K189" s="393"/>
      <c r="L189" s="393"/>
      <c r="M189" s="393"/>
      <c r="AU189" s="289"/>
      <c r="AV189" s="289"/>
      <c r="AW189" s="289"/>
      <c r="AX189" s="289"/>
    </row>
    <row r="190" spans="10:58" x14ac:dyDescent="0.2">
      <c r="J190" s="394"/>
      <c r="K190" s="394"/>
      <c r="L190" s="394"/>
      <c r="M190" s="394"/>
      <c r="AU190" s="289"/>
      <c r="AV190" s="289"/>
      <c r="AW190" s="289"/>
      <c r="AX190" s="289"/>
    </row>
    <row r="191" spans="10:58" x14ac:dyDescent="0.2">
      <c r="J191" s="287"/>
      <c r="K191" s="288"/>
      <c r="L191" s="287"/>
      <c r="M191" s="288"/>
      <c r="AU191" s="289"/>
      <c r="AV191" s="289"/>
      <c r="AW191" s="289"/>
      <c r="AX191" s="289"/>
    </row>
    <row r="192" spans="10:58" x14ac:dyDescent="0.2">
      <c r="J192" s="287"/>
      <c r="K192" s="288"/>
      <c r="L192" s="287"/>
      <c r="M192" s="288"/>
      <c r="AU192" s="289"/>
      <c r="AV192" s="289"/>
      <c r="AW192" s="289"/>
      <c r="AX192" s="289"/>
    </row>
    <row r="193" spans="10:50" x14ac:dyDescent="0.2">
      <c r="J193" s="288"/>
      <c r="K193" s="288"/>
      <c r="L193" s="288"/>
      <c r="M193" s="288"/>
      <c r="AU193" s="289"/>
      <c r="AV193" s="289"/>
      <c r="AW193" s="289"/>
      <c r="AX193" s="289"/>
    </row>
    <row r="194" spans="10:50" x14ac:dyDescent="0.2">
      <c r="AU194" s="289"/>
      <c r="AV194" s="289"/>
      <c r="AW194" s="289"/>
      <c r="AX194" s="289"/>
    </row>
    <row r="195" spans="10:50" ht="13" x14ac:dyDescent="0.2">
      <c r="K195" s="290"/>
      <c r="M195" s="290"/>
      <c r="AU195" s="289"/>
      <c r="AV195" s="289"/>
      <c r="AW195" s="289"/>
      <c r="AX195" s="289"/>
    </row>
    <row r="196" spans="10:50" x14ac:dyDescent="0.2">
      <c r="AU196" s="289"/>
      <c r="AV196" s="289"/>
      <c r="AW196" s="289"/>
      <c r="AX196" s="289"/>
    </row>
    <row r="197" spans="10:50" x14ac:dyDescent="0.2">
      <c r="J197" s="395"/>
      <c r="K197" s="395"/>
      <c r="L197" s="395"/>
      <c r="M197" s="395"/>
      <c r="AU197" s="289"/>
      <c r="AV197" s="289"/>
      <c r="AW197" s="289"/>
      <c r="AX197" s="289"/>
    </row>
    <row r="199" spans="10:50" ht="19.75" customHeight="1" x14ac:dyDescent="0.2"/>
  </sheetData>
  <mergeCells count="113">
    <mergeCell ref="A40:A41"/>
    <mergeCell ref="B40:C41"/>
    <mergeCell ref="D40:E41"/>
    <mergeCell ref="D32:E32"/>
    <mergeCell ref="D33:E33"/>
    <mergeCell ref="D38:E38"/>
    <mergeCell ref="A15:A16"/>
    <mergeCell ref="D15:E15"/>
    <mergeCell ref="D16:E16"/>
    <mergeCell ref="D21:E21"/>
    <mergeCell ref="A23:A24"/>
    <mergeCell ref="B23:C24"/>
    <mergeCell ref="D23:E24"/>
    <mergeCell ref="F23:G24"/>
    <mergeCell ref="H23:I24"/>
    <mergeCell ref="B31:C31"/>
    <mergeCell ref="D31:E31"/>
    <mergeCell ref="F31:G31"/>
    <mergeCell ref="H31:I31"/>
    <mergeCell ref="A6:A7"/>
    <mergeCell ref="B6:C7"/>
    <mergeCell ref="D6:E7"/>
    <mergeCell ref="F6:G7"/>
    <mergeCell ref="H6:I7"/>
    <mergeCell ref="B14:C14"/>
    <mergeCell ref="D14:E14"/>
    <mergeCell ref="F14:G14"/>
    <mergeCell ref="H14:I14"/>
    <mergeCell ref="B49:C49"/>
    <mergeCell ref="F49:G49"/>
    <mergeCell ref="B50:C50"/>
    <mergeCell ref="F50:G50"/>
    <mergeCell ref="B55:C55"/>
    <mergeCell ref="F40:G41"/>
    <mergeCell ref="H40:I41"/>
    <mergeCell ref="B48:C48"/>
    <mergeCell ref="D48:E48"/>
    <mergeCell ref="F48:G48"/>
    <mergeCell ref="H48:I48"/>
    <mergeCell ref="A73:A74"/>
    <mergeCell ref="B73:C74"/>
    <mergeCell ref="D73:E74"/>
    <mergeCell ref="F73:G74"/>
    <mergeCell ref="A57:A58"/>
    <mergeCell ref="B57:C58"/>
    <mergeCell ref="H57:I58"/>
    <mergeCell ref="B65:C65"/>
    <mergeCell ref="D65:E65"/>
    <mergeCell ref="F65:G65"/>
    <mergeCell ref="H65:I65"/>
    <mergeCell ref="D83:E83"/>
    <mergeCell ref="F83:G83"/>
    <mergeCell ref="H83:I83"/>
    <mergeCell ref="D88:E88"/>
    <mergeCell ref="F88:G88"/>
    <mergeCell ref="H88:I88"/>
    <mergeCell ref="H73:I74"/>
    <mergeCell ref="F55:G55"/>
    <mergeCell ref="F66:G66"/>
    <mergeCell ref="F67:G67"/>
    <mergeCell ref="F72:G72"/>
    <mergeCell ref="B81:C81"/>
    <mergeCell ref="D81:E81"/>
    <mergeCell ref="F81:G81"/>
    <mergeCell ref="H81:I81"/>
    <mergeCell ref="D82:E82"/>
    <mergeCell ref="F82:G82"/>
    <mergeCell ref="H82:I82"/>
    <mergeCell ref="D57:E58"/>
    <mergeCell ref="F57:G58"/>
    <mergeCell ref="A107:A108"/>
    <mergeCell ref="B107:C108"/>
    <mergeCell ref="H107:I107"/>
    <mergeCell ref="A90:A91"/>
    <mergeCell ref="B90:C91"/>
    <mergeCell ref="D90:E91"/>
    <mergeCell ref="F90:G91"/>
    <mergeCell ref="F100:G100"/>
    <mergeCell ref="F105:G105"/>
    <mergeCell ref="B115:C115"/>
    <mergeCell ref="D115:E115"/>
    <mergeCell ref="H115:I115"/>
    <mergeCell ref="J115:K115"/>
    <mergeCell ref="H90:I91"/>
    <mergeCell ref="B98:C98"/>
    <mergeCell ref="D98:E98"/>
    <mergeCell ref="F98:G98"/>
    <mergeCell ref="H98:I98"/>
    <mergeCell ref="H108:I108"/>
    <mergeCell ref="J108:K108"/>
    <mergeCell ref="J107:K107"/>
    <mergeCell ref="F99:G99"/>
    <mergeCell ref="D107:E108"/>
    <mergeCell ref="F107:G108"/>
    <mergeCell ref="F115:G115"/>
    <mergeCell ref="R179:S179"/>
    <mergeCell ref="T179:U179"/>
    <mergeCell ref="N180:O180"/>
    <mergeCell ref="P180:Q180"/>
    <mergeCell ref="R180:S180"/>
    <mergeCell ref="T180:U180"/>
    <mergeCell ref="N179:O179"/>
    <mergeCell ref="P179:Q179"/>
    <mergeCell ref="J197:K197"/>
    <mergeCell ref="L197:M197"/>
    <mergeCell ref="N187:O187"/>
    <mergeCell ref="P187:Q187"/>
    <mergeCell ref="R187:S187"/>
    <mergeCell ref="T187:U187"/>
    <mergeCell ref="J189:K189"/>
    <mergeCell ref="L189:M189"/>
    <mergeCell ref="J190:K190"/>
    <mergeCell ref="L190:M190"/>
  </mergeCells>
  <phoneticPr fontId="2"/>
  <printOptions horizontalCentered="1"/>
  <pageMargins left="0.78740157480314965" right="0.78740157480314965" top="0.23622047244094491" bottom="0.27559055118110237" header="0.19685039370078741" footer="0.51181102362204722"/>
  <pageSetup paperSize="9" scale="94" orientation="portrait" r:id="rId1"/>
  <headerFooter alignWithMargins="0"/>
  <rowBreaks count="1" manualBreakCount="1">
    <brk id="72" max="9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8">
    <tabColor theme="0"/>
  </sheetPr>
  <dimension ref="A1:F58"/>
  <sheetViews>
    <sheetView view="pageBreakPreview" zoomScaleNormal="80" zoomScaleSheetLayoutView="100" workbookViewId="0">
      <selection activeCell="E59" sqref="E59"/>
    </sheetView>
  </sheetViews>
  <sheetFormatPr defaultColWidth="9" defaultRowHeight="13" x14ac:dyDescent="0.2"/>
  <cols>
    <col min="1" max="1" width="9" style="1"/>
    <col min="2" max="2" width="8.6328125" style="1" customWidth="1"/>
    <col min="3" max="3" width="22.6328125" style="1" customWidth="1"/>
    <col min="4" max="4" width="11.6328125" style="1" customWidth="1"/>
    <col min="5" max="5" width="22.6328125" style="1" customWidth="1"/>
    <col min="6" max="6" width="11.6328125" style="1" customWidth="1"/>
    <col min="7" max="16384" width="9" style="1"/>
  </cols>
  <sheetData>
    <row r="1" spans="1:6" ht="13.5" customHeight="1" x14ac:dyDescent="0.2">
      <c r="A1" s="3"/>
      <c r="B1" s="3"/>
      <c r="C1" s="3"/>
      <c r="D1" s="112"/>
      <c r="E1" s="3"/>
      <c r="F1" s="3"/>
    </row>
    <row r="2" spans="1:6" ht="13.5" customHeight="1" x14ac:dyDescent="0.2">
      <c r="A2" s="173"/>
      <c r="B2" s="3"/>
      <c r="C2" s="3"/>
      <c r="D2" s="3"/>
      <c r="E2" s="3"/>
      <c r="F2" s="3"/>
    </row>
    <row r="3" spans="1:6" ht="19.5" customHeight="1" x14ac:dyDescent="0.2">
      <c r="A3" s="129" t="s">
        <v>843</v>
      </c>
      <c r="B3" s="3"/>
      <c r="C3" s="3"/>
      <c r="D3" s="37"/>
      <c r="E3" s="3"/>
      <c r="F3" s="3"/>
    </row>
    <row r="4" spans="1:6" ht="19.5" customHeight="1" x14ac:dyDescent="0.2">
      <c r="A4" s="129" t="s">
        <v>740</v>
      </c>
      <c r="B4" s="3"/>
      <c r="C4" s="3"/>
      <c r="D4" s="37"/>
      <c r="E4" s="3"/>
      <c r="F4" s="3"/>
    </row>
    <row r="5" spans="1:6" ht="13.5" customHeight="1" x14ac:dyDescent="0.2">
      <c r="A5" s="5"/>
      <c r="B5" s="3"/>
      <c r="C5" s="3"/>
      <c r="D5" s="4"/>
      <c r="E5" s="3"/>
      <c r="F5" s="268" t="s">
        <v>994</v>
      </c>
    </row>
    <row r="6" spans="1:6" x14ac:dyDescent="0.2">
      <c r="A6" s="3"/>
      <c r="B6" s="3"/>
      <c r="C6" s="3"/>
      <c r="D6" s="3"/>
      <c r="E6" s="3"/>
      <c r="F6" s="3"/>
    </row>
    <row r="7" spans="1:6" x14ac:dyDescent="0.2">
      <c r="A7" s="6" t="s">
        <v>51</v>
      </c>
      <c r="B7" s="6" t="s">
        <v>447</v>
      </c>
      <c r="C7" s="421" t="s">
        <v>448</v>
      </c>
      <c r="D7" s="422"/>
      <c r="E7" s="421" t="s">
        <v>449</v>
      </c>
      <c r="F7" s="422"/>
    </row>
    <row r="8" spans="1:6" x14ac:dyDescent="0.2">
      <c r="A8" s="11" t="s">
        <v>54</v>
      </c>
      <c r="B8" s="38">
        <v>6</v>
      </c>
      <c r="C8" s="239">
        <v>4491469</v>
      </c>
      <c r="D8" s="240"/>
      <c r="E8" s="239">
        <v>748578.16666666663</v>
      </c>
      <c r="F8" s="27"/>
    </row>
    <row r="9" spans="1:6" x14ac:dyDescent="0.2">
      <c r="A9" s="12" t="s">
        <v>55</v>
      </c>
      <c r="B9" s="39">
        <v>2</v>
      </c>
      <c r="C9" s="41">
        <v>1081491</v>
      </c>
      <c r="D9" s="42"/>
      <c r="E9" s="41">
        <v>540745.5</v>
      </c>
      <c r="F9" s="45"/>
    </row>
    <row r="10" spans="1:6" x14ac:dyDescent="0.2">
      <c r="A10" s="12" t="s">
        <v>56</v>
      </c>
      <c r="B10" s="39">
        <v>2</v>
      </c>
      <c r="C10" s="41">
        <v>1041791</v>
      </c>
      <c r="D10" s="42"/>
      <c r="E10" s="41">
        <v>520895.5</v>
      </c>
      <c r="F10" s="45"/>
    </row>
    <row r="11" spans="1:6" x14ac:dyDescent="0.2">
      <c r="A11" s="12" t="s">
        <v>57</v>
      </c>
      <c r="B11" s="39">
        <v>2</v>
      </c>
      <c r="C11" s="41">
        <v>1929145</v>
      </c>
      <c r="D11" s="42"/>
      <c r="E11" s="41">
        <v>964572.5</v>
      </c>
      <c r="F11" s="45"/>
    </row>
    <row r="12" spans="1:6" x14ac:dyDescent="0.2">
      <c r="A12" s="12" t="s">
        <v>58</v>
      </c>
      <c r="B12" s="39">
        <v>2</v>
      </c>
      <c r="C12" s="41">
        <v>843528</v>
      </c>
      <c r="D12" s="42"/>
      <c r="E12" s="41">
        <v>421764</v>
      </c>
      <c r="F12" s="45"/>
    </row>
    <row r="13" spans="1:6" x14ac:dyDescent="0.2">
      <c r="A13" s="12" t="s">
        <v>59</v>
      </c>
      <c r="B13" s="39">
        <v>2</v>
      </c>
      <c r="C13" s="41">
        <v>907914</v>
      </c>
      <c r="D13" s="42"/>
      <c r="E13" s="41">
        <v>453957</v>
      </c>
      <c r="F13" s="45"/>
    </row>
    <row r="14" spans="1:6" x14ac:dyDescent="0.2">
      <c r="A14" s="190" t="s">
        <v>60</v>
      </c>
      <c r="B14" s="235">
        <v>2</v>
      </c>
      <c r="C14" s="241">
        <v>1577803</v>
      </c>
      <c r="D14" s="242"/>
      <c r="E14" s="241">
        <v>788901.5</v>
      </c>
      <c r="F14" s="243"/>
    </row>
    <row r="15" spans="1:6" x14ac:dyDescent="0.2">
      <c r="A15" s="192" t="s">
        <v>61</v>
      </c>
      <c r="B15" s="237">
        <v>4</v>
      </c>
      <c r="C15" s="244">
        <v>2421845</v>
      </c>
      <c r="D15" s="245"/>
      <c r="E15" s="244">
        <v>605461.25</v>
      </c>
      <c r="F15" s="246"/>
    </row>
    <row r="16" spans="1:6" x14ac:dyDescent="0.2">
      <c r="A16" s="12" t="s">
        <v>62</v>
      </c>
      <c r="B16" s="39">
        <v>2</v>
      </c>
      <c r="C16" s="41">
        <v>1628985</v>
      </c>
      <c r="D16" s="42"/>
      <c r="E16" s="41">
        <v>814492.5</v>
      </c>
      <c r="F16" s="45"/>
    </row>
    <row r="17" spans="1:6" x14ac:dyDescent="0.2">
      <c r="A17" s="12" t="s">
        <v>63</v>
      </c>
      <c r="B17" s="39">
        <v>2</v>
      </c>
      <c r="C17" s="41">
        <v>1618778</v>
      </c>
      <c r="D17" s="42"/>
      <c r="E17" s="41">
        <v>809389</v>
      </c>
      <c r="F17" s="45"/>
    </row>
    <row r="18" spans="1:6" x14ac:dyDescent="0.2">
      <c r="A18" s="12" t="s">
        <v>64</v>
      </c>
      <c r="B18" s="39">
        <v>8</v>
      </c>
      <c r="C18" s="41">
        <v>6165600</v>
      </c>
      <c r="D18" s="42"/>
      <c r="E18" s="41">
        <v>770700</v>
      </c>
      <c r="F18" s="45"/>
    </row>
    <row r="19" spans="1:6" x14ac:dyDescent="0.2">
      <c r="A19" s="12" t="s">
        <v>65</v>
      </c>
      <c r="B19" s="39">
        <v>6</v>
      </c>
      <c r="C19" s="41">
        <v>5280985</v>
      </c>
      <c r="D19" s="42"/>
      <c r="E19" s="41">
        <v>880164.16666666663</v>
      </c>
      <c r="F19" s="45"/>
    </row>
    <row r="20" spans="1:6" x14ac:dyDescent="0.2">
      <c r="A20" s="12" t="s">
        <v>66</v>
      </c>
      <c r="B20" s="39">
        <v>12</v>
      </c>
      <c r="C20" s="41">
        <v>11539173</v>
      </c>
      <c r="D20" s="42"/>
      <c r="E20" s="41">
        <v>961597.75</v>
      </c>
      <c r="F20" s="45"/>
    </row>
    <row r="21" spans="1:6" x14ac:dyDescent="0.2">
      <c r="A21" s="190" t="s">
        <v>67</v>
      </c>
      <c r="B21" s="235">
        <v>8</v>
      </c>
      <c r="C21" s="241">
        <v>7723524</v>
      </c>
      <c r="D21" s="242"/>
      <c r="E21" s="241">
        <v>965440.5</v>
      </c>
      <c r="F21" s="243"/>
    </row>
    <row r="22" spans="1:6" x14ac:dyDescent="0.2">
      <c r="A22" s="192" t="s">
        <v>68</v>
      </c>
      <c r="B22" s="237">
        <v>2</v>
      </c>
      <c r="C22" s="244">
        <v>1879888</v>
      </c>
      <c r="D22" s="245"/>
      <c r="E22" s="244">
        <v>939944</v>
      </c>
      <c r="F22" s="246"/>
    </row>
    <row r="23" spans="1:6" x14ac:dyDescent="0.2">
      <c r="A23" s="12" t="s">
        <v>69</v>
      </c>
      <c r="B23" s="39">
        <v>2</v>
      </c>
      <c r="C23" s="41">
        <v>882130</v>
      </c>
      <c r="D23" s="42"/>
      <c r="E23" s="41">
        <v>441065</v>
      </c>
      <c r="F23" s="45"/>
    </row>
    <row r="24" spans="1:6" x14ac:dyDescent="0.2">
      <c r="A24" s="12" t="s">
        <v>70</v>
      </c>
      <c r="B24" s="39">
        <v>2</v>
      </c>
      <c r="C24" s="41">
        <v>947178</v>
      </c>
      <c r="D24" s="42"/>
      <c r="E24" s="41">
        <v>473589</v>
      </c>
      <c r="F24" s="45"/>
    </row>
    <row r="25" spans="1:6" x14ac:dyDescent="0.2">
      <c r="A25" s="190" t="s">
        <v>71</v>
      </c>
      <c r="B25" s="235">
        <v>2</v>
      </c>
      <c r="C25" s="241">
        <v>639527</v>
      </c>
      <c r="D25" s="242"/>
      <c r="E25" s="241">
        <v>319763.5</v>
      </c>
      <c r="F25" s="243"/>
    </row>
    <row r="26" spans="1:6" x14ac:dyDescent="0.2">
      <c r="A26" s="192" t="s">
        <v>72</v>
      </c>
      <c r="B26" s="237">
        <v>2</v>
      </c>
      <c r="C26" s="244">
        <v>688406</v>
      </c>
      <c r="D26" s="245"/>
      <c r="E26" s="244">
        <v>344203</v>
      </c>
      <c r="F26" s="246"/>
    </row>
    <row r="27" spans="1:6" x14ac:dyDescent="0.2">
      <c r="A27" s="12" t="s">
        <v>73</v>
      </c>
      <c r="B27" s="39">
        <v>2</v>
      </c>
      <c r="C27" s="41">
        <v>1730653</v>
      </c>
      <c r="D27" s="42"/>
      <c r="E27" s="41">
        <v>865326.5</v>
      </c>
      <c r="F27" s="45"/>
    </row>
    <row r="28" spans="1:6" x14ac:dyDescent="0.2">
      <c r="A28" s="12" t="s">
        <v>74</v>
      </c>
      <c r="B28" s="39">
        <v>2</v>
      </c>
      <c r="C28" s="41">
        <v>1658380</v>
      </c>
      <c r="D28" s="42"/>
      <c r="E28" s="41">
        <v>829190</v>
      </c>
      <c r="F28" s="45"/>
    </row>
    <row r="29" spans="1:6" x14ac:dyDescent="0.2">
      <c r="A29" s="12" t="s">
        <v>75</v>
      </c>
      <c r="B29" s="39">
        <v>4</v>
      </c>
      <c r="C29" s="41">
        <v>3053966</v>
      </c>
      <c r="D29" s="42"/>
      <c r="E29" s="41">
        <v>763491.5</v>
      </c>
      <c r="F29" s="45"/>
    </row>
    <row r="30" spans="1:6" x14ac:dyDescent="0.2">
      <c r="A30" s="12" t="s">
        <v>76</v>
      </c>
      <c r="B30" s="39">
        <v>8</v>
      </c>
      <c r="C30" s="41">
        <v>6135833</v>
      </c>
      <c r="D30" s="42"/>
      <c r="E30" s="41">
        <v>766979.125</v>
      </c>
      <c r="F30" s="45"/>
    </row>
    <row r="31" spans="1:6" x14ac:dyDescent="0.2">
      <c r="A31" s="190" t="s">
        <v>77</v>
      </c>
      <c r="B31" s="235">
        <v>2</v>
      </c>
      <c r="C31" s="241">
        <v>1483762</v>
      </c>
      <c r="D31" s="242"/>
      <c r="E31" s="241">
        <v>741881</v>
      </c>
      <c r="F31" s="243"/>
    </row>
    <row r="32" spans="1:6" x14ac:dyDescent="0.2">
      <c r="A32" s="192" t="s">
        <v>78</v>
      </c>
      <c r="B32" s="237">
        <v>2</v>
      </c>
      <c r="C32" s="244">
        <v>1154616</v>
      </c>
      <c r="D32" s="245"/>
      <c r="E32" s="244">
        <v>577308</v>
      </c>
      <c r="F32" s="246"/>
    </row>
    <row r="33" spans="1:6" x14ac:dyDescent="0.2">
      <c r="A33" s="12" t="s">
        <v>79</v>
      </c>
      <c r="B33" s="39">
        <v>4</v>
      </c>
      <c r="C33" s="41">
        <v>2109322</v>
      </c>
      <c r="D33" s="42"/>
      <c r="E33" s="41">
        <v>527330.5</v>
      </c>
      <c r="F33" s="45"/>
    </row>
    <row r="34" spans="1:6" x14ac:dyDescent="0.2">
      <c r="A34" s="12" t="s">
        <v>80</v>
      </c>
      <c r="B34" s="39">
        <v>8</v>
      </c>
      <c r="C34" s="41">
        <v>7339294</v>
      </c>
      <c r="D34" s="42"/>
      <c r="E34" s="41">
        <v>917411.75</v>
      </c>
      <c r="F34" s="45"/>
    </row>
    <row r="35" spans="1:6" x14ac:dyDescent="0.2">
      <c r="A35" s="12" t="s">
        <v>81</v>
      </c>
      <c r="B35" s="39">
        <v>6</v>
      </c>
      <c r="C35" s="41">
        <v>4585656</v>
      </c>
      <c r="D35" s="42"/>
      <c r="E35" s="41">
        <v>764276</v>
      </c>
      <c r="F35" s="45"/>
    </row>
    <row r="36" spans="1:6" x14ac:dyDescent="0.2">
      <c r="A36" s="12" t="s">
        <v>82</v>
      </c>
      <c r="B36" s="39">
        <v>2</v>
      </c>
      <c r="C36" s="41">
        <v>1136522</v>
      </c>
      <c r="D36" s="42"/>
      <c r="E36" s="41">
        <v>568261</v>
      </c>
      <c r="F36" s="45"/>
    </row>
    <row r="37" spans="1:6" x14ac:dyDescent="0.2">
      <c r="A37" s="190" t="s">
        <v>466</v>
      </c>
      <c r="B37" s="235">
        <v>2</v>
      </c>
      <c r="C37" s="241">
        <v>803514</v>
      </c>
      <c r="D37" s="242"/>
      <c r="E37" s="241">
        <v>401757</v>
      </c>
      <c r="F37" s="243"/>
    </row>
    <row r="38" spans="1:6" x14ac:dyDescent="0.2">
      <c r="A38" s="296" t="s">
        <v>911</v>
      </c>
      <c r="B38" s="237">
        <v>2</v>
      </c>
      <c r="C38" s="244">
        <v>1027104</v>
      </c>
      <c r="D38" s="245"/>
      <c r="E38" s="244">
        <v>513552</v>
      </c>
      <c r="F38" s="246"/>
    </row>
    <row r="39" spans="1:6" x14ac:dyDescent="0.2">
      <c r="A39" s="12" t="s">
        <v>85</v>
      </c>
      <c r="B39" s="39">
        <v>2</v>
      </c>
      <c r="C39" s="41">
        <v>1572057</v>
      </c>
      <c r="D39" s="42"/>
      <c r="E39" s="41">
        <v>786028.5</v>
      </c>
      <c r="F39" s="45"/>
    </row>
    <row r="40" spans="1:6" x14ac:dyDescent="0.2">
      <c r="A40" s="12" t="s">
        <v>86</v>
      </c>
      <c r="B40" s="39">
        <v>4</v>
      </c>
      <c r="C40" s="41">
        <v>2327378</v>
      </c>
      <c r="D40" s="42"/>
      <c r="E40" s="41">
        <v>581844.5</v>
      </c>
      <c r="F40" s="45"/>
    </row>
    <row r="41" spans="1:6" x14ac:dyDescent="0.2">
      <c r="A41" s="190" t="s">
        <v>87</v>
      </c>
      <c r="B41" s="235">
        <v>2</v>
      </c>
      <c r="C41" s="241">
        <v>1144539</v>
      </c>
      <c r="D41" s="242"/>
      <c r="E41" s="241">
        <v>572269.5</v>
      </c>
      <c r="F41" s="243"/>
    </row>
    <row r="42" spans="1:6" x14ac:dyDescent="0.2">
      <c r="A42" s="296" t="s">
        <v>912</v>
      </c>
      <c r="B42" s="237">
        <v>2</v>
      </c>
      <c r="C42" s="244">
        <v>1224350</v>
      </c>
      <c r="D42" s="245"/>
      <c r="E42" s="244">
        <v>612175</v>
      </c>
      <c r="F42" s="246"/>
    </row>
    <row r="43" spans="1:6" x14ac:dyDescent="0.2">
      <c r="A43" s="12" t="s">
        <v>89</v>
      </c>
      <c r="B43" s="39">
        <v>2</v>
      </c>
      <c r="C43" s="41">
        <v>813567</v>
      </c>
      <c r="D43" s="42"/>
      <c r="E43" s="41">
        <v>406783.5</v>
      </c>
      <c r="F43" s="45"/>
    </row>
    <row r="44" spans="1:6" x14ac:dyDescent="0.2">
      <c r="A44" s="12" t="s">
        <v>90</v>
      </c>
      <c r="B44" s="39">
        <v>2</v>
      </c>
      <c r="C44" s="41">
        <v>1144505</v>
      </c>
      <c r="D44" s="42"/>
      <c r="E44" s="41">
        <v>572252.5</v>
      </c>
      <c r="F44" s="45"/>
    </row>
    <row r="45" spans="1:6" x14ac:dyDescent="0.2">
      <c r="A45" s="192" t="s">
        <v>92</v>
      </c>
      <c r="B45" s="237">
        <v>6</v>
      </c>
      <c r="C45" s="244">
        <v>4240338</v>
      </c>
      <c r="D45" s="245"/>
      <c r="E45" s="244">
        <v>706723</v>
      </c>
      <c r="F45" s="246"/>
    </row>
    <row r="46" spans="1:6" x14ac:dyDescent="0.2">
      <c r="A46" s="12" t="s">
        <v>93</v>
      </c>
      <c r="B46" s="39">
        <v>2</v>
      </c>
      <c r="C46" s="41">
        <v>676516</v>
      </c>
      <c r="D46" s="42"/>
      <c r="E46" s="41">
        <v>338258</v>
      </c>
      <c r="F46" s="45"/>
    </row>
    <row r="47" spans="1:6" x14ac:dyDescent="0.2">
      <c r="A47" s="12" t="s">
        <v>94</v>
      </c>
      <c r="B47" s="39">
        <v>2</v>
      </c>
      <c r="C47" s="41">
        <v>1117214</v>
      </c>
      <c r="D47" s="42"/>
      <c r="E47" s="41">
        <v>558607</v>
      </c>
      <c r="F47" s="45"/>
    </row>
    <row r="48" spans="1:6" x14ac:dyDescent="0.2">
      <c r="A48" s="12" t="s">
        <v>95</v>
      </c>
      <c r="B48" s="39">
        <v>2</v>
      </c>
      <c r="C48" s="41">
        <v>1458320</v>
      </c>
      <c r="D48" s="42"/>
      <c r="E48" s="41">
        <v>729160</v>
      </c>
      <c r="F48" s="45"/>
    </row>
    <row r="49" spans="1:6" x14ac:dyDescent="0.2">
      <c r="A49" s="12" t="s">
        <v>96</v>
      </c>
      <c r="B49" s="39">
        <v>2</v>
      </c>
      <c r="C49" s="41">
        <v>957419</v>
      </c>
      <c r="D49" s="42"/>
      <c r="E49" s="41">
        <v>478709.5</v>
      </c>
      <c r="F49" s="45"/>
    </row>
    <row r="50" spans="1:6" x14ac:dyDescent="0.2">
      <c r="A50" s="12" t="s">
        <v>97</v>
      </c>
      <c r="B50" s="39">
        <v>2</v>
      </c>
      <c r="C50" s="41">
        <v>903191</v>
      </c>
      <c r="D50" s="42"/>
      <c r="E50" s="41">
        <v>451595.5</v>
      </c>
      <c r="F50" s="45"/>
    </row>
    <row r="51" spans="1:6" x14ac:dyDescent="0.2">
      <c r="A51" s="12" t="s">
        <v>98</v>
      </c>
      <c r="B51" s="39">
        <v>2</v>
      </c>
      <c r="C51" s="41">
        <v>1341530</v>
      </c>
      <c r="D51" s="42"/>
      <c r="E51" s="41">
        <v>670765</v>
      </c>
      <c r="F51" s="45"/>
    </row>
    <row r="52" spans="1:6" x14ac:dyDescent="0.2">
      <c r="A52" s="12" t="s">
        <v>99</v>
      </c>
      <c r="B52" s="39">
        <v>2</v>
      </c>
      <c r="C52" s="41">
        <v>1177217</v>
      </c>
      <c r="D52" s="42"/>
      <c r="E52" s="41">
        <v>588608.5</v>
      </c>
      <c r="F52" s="45"/>
    </row>
    <row r="53" spans="1:6" x14ac:dyDescent="0.2">
      <c r="A53" s="6" t="s">
        <v>100</v>
      </c>
      <c r="B53" s="282">
        <v>148</v>
      </c>
      <c r="C53" s="283">
        <v>105605923</v>
      </c>
      <c r="D53" s="284"/>
      <c r="E53" s="283">
        <v>713553.53378378379</v>
      </c>
      <c r="F53" s="285"/>
    </row>
    <row r="54" spans="1:6" x14ac:dyDescent="0.2">
      <c r="A54" s="97"/>
      <c r="B54" s="106"/>
      <c r="C54" s="271"/>
      <c r="D54" s="271"/>
      <c r="E54" s="271"/>
      <c r="F54" s="37"/>
    </row>
    <row r="55" spans="1:6" x14ac:dyDescent="0.2">
      <c r="A55" s="301"/>
    </row>
    <row r="56" spans="1:6" x14ac:dyDescent="0.2">
      <c r="A56" s="301"/>
      <c r="B56" s="106"/>
      <c r="C56" s="271"/>
      <c r="D56" s="271"/>
      <c r="E56" s="271"/>
      <c r="F56" s="37"/>
    </row>
    <row r="57" spans="1:6" x14ac:dyDescent="0.2">
      <c r="A57" s="423"/>
      <c r="B57" s="423"/>
      <c r="C57" s="423"/>
      <c r="D57" s="423"/>
      <c r="E57" s="423"/>
      <c r="F57" s="423"/>
    </row>
    <row r="58" spans="1:6" x14ac:dyDescent="0.2">
      <c r="A58" s="9"/>
      <c r="B58" s="10"/>
      <c r="C58" s="10"/>
      <c r="D58" s="10"/>
      <c r="E58" s="124">
        <f>SUM(E8:E52)</f>
        <v>29055768.208333332</v>
      </c>
    </row>
  </sheetData>
  <mergeCells count="3">
    <mergeCell ref="E7:F7"/>
    <mergeCell ref="C7:D7"/>
    <mergeCell ref="A57:F57"/>
  </mergeCells>
  <phoneticPr fontId="2"/>
  <pageMargins left="0.78740157480314965" right="0.78740157480314965" top="0.23622047244094491" bottom="0.27559055118110237" header="0.19685039370078741" footer="0.51181102362204722"/>
  <pageSetup paperSize="9" scale="97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25">
    <tabColor theme="0"/>
  </sheetPr>
  <dimension ref="A1:I307"/>
  <sheetViews>
    <sheetView view="pageBreakPreview" topLeftCell="A31" zoomScaleNormal="100" zoomScaleSheetLayoutView="100" workbookViewId="0">
      <selection activeCell="C39" sqref="C39"/>
    </sheetView>
  </sheetViews>
  <sheetFormatPr defaultColWidth="9" defaultRowHeight="13" x14ac:dyDescent="0.2"/>
  <cols>
    <col min="1" max="2" width="11.6328125" style="1" customWidth="1"/>
    <col min="3" max="3" width="20.6328125" style="1" customWidth="1"/>
    <col min="4" max="4" width="10.6328125" style="1" customWidth="1"/>
    <col min="5" max="5" width="20.6328125" style="1" customWidth="1"/>
    <col min="6" max="6" width="10.6328125" style="1" customWidth="1"/>
    <col min="7" max="16384" width="9" style="1"/>
  </cols>
  <sheetData>
    <row r="1" spans="1:9" x14ac:dyDescent="0.2">
      <c r="A1" s="3"/>
      <c r="B1" s="3"/>
      <c r="C1" s="3"/>
      <c r="D1" s="112"/>
      <c r="E1" s="3"/>
      <c r="F1" s="3"/>
    </row>
    <row r="2" spans="1:9" x14ac:dyDescent="0.2">
      <c r="A2" s="3"/>
      <c r="B2" s="3"/>
      <c r="C2" s="3"/>
      <c r="D2" s="3"/>
      <c r="E2" s="3"/>
      <c r="F2" s="3"/>
    </row>
    <row r="3" spans="1:9" ht="19.5" customHeight="1" x14ac:dyDescent="0.2">
      <c r="A3" s="129" t="s">
        <v>739</v>
      </c>
      <c r="B3" s="3"/>
      <c r="C3" s="3"/>
      <c r="D3" s="37"/>
      <c r="E3" s="3"/>
      <c r="F3" s="3"/>
    </row>
    <row r="4" spans="1:9" ht="20.149999999999999" customHeight="1" x14ac:dyDescent="0.2">
      <c r="A4" s="129" t="s">
        <v>844</v>
      </c>
      <c r="B4" s="3"/>
      <c r="C4" s="3"/>
      <c r="D4" s="37"/>
      <c r="E4" s="3"/>
      <c r="F4" s="3"/>
    </row>
    <row r="5" spans="1:9" ht="13.5" customHeight="1" x14ac:dyDescent="0.2">
      <c r="A5" s="5"/>
      <c r="B5" s="3"/>
      <c r="C5" s="3"/>
      <c r="D5" s="4"/>
      <c r="E5" s="3"/>
      <c r="F5" s="268" t="s">
        <v>994</v>
      </c>
    </row>
    <row r="6" spans="1:9" ht="9.75" customHeight="1" x14ac:dyDescent="0.2">
      <c r="A6" s="3"/>
      <c r="B6" s="3"/>
      <c r="C6" s="3"/>
      <c r="D6" s="3"/>
      <c r="E6" s="3"/>
      <c r="F6" s="3"/>
    </row>
    <row r="7" spans="1:9" x14ac:dyDescent="0.2">
      <c r="A7" s="6" t="s">
        <v>29</v>
      </c>
      <c r="B7" s="6" t="s">
        <v>30</v>
      </c>
      <c r="C7" s="421" t="s">
        <v>1</v>
      </c>
      <c r="D7" s="424"/>
      <c r="E7" s="421" t="s">
        <v>891</v>
      </c>
      <c r="F7" s="424"/>
    </row>
    <row r="8" spans="1:9" x14ac:dyDescent="0.2">
      <c r="A8" s="178">
        <v>1</v>
      </c>
      <c r="B8" s="180" t="s">
        <v>383</v>
      </c>
      <c r="C8" s="182">
        <v>965440.5</v>
      </c>
      <c r="D8" s="183"/>
      <c r="E8" s="188">
        <v>3.0192329643627245</v>
      </c>
      <c r="F8" s="184"/>
    </row>
    <row r="9" spans="1:9" x14ac:dyDescent="0.2">
      <c r="A9" s="178">
        <v>2</v>
      </c>
      <c r="B9" s="180" t="s">
        <v>373</v>
      </c>
      <c r="C9" s="182">
        <v>964572.5</v>
      </c>
      <c r="D9" s="183"/>
      <c r="E9" s="188">
        <v>3.0165184581729934</v>
      </c>
      <c r="F9" s="184"/>
    </row>
    <row r="10" spans="1:9" x14ac:dyDescent="0.2">
      <c r="A10" s="178">
        <v>3</v>
      </c>
      <c r="B10" s="180" t="s">
        <v>382</v>
      </c>
      <c r="C10" s="182">
        <v>961597.75</v>
      </c>
      <c r="D10" s="183"/>
      <c r="E10" s="188">
        <v>3.0072154889473</v>
      </c>
      <c r="F10" s="184"/>
    </row>
    <row r="11" spans="1:9" x14ac:dyDescent="0.2">
      <c r="A11" s="178">
        <v>4</v>
      </c>
      <c r="B11" s="180" t="s">
        <v>384</v>
      </c>
      <c r="C11" s="182">
        <v>939944</v>
      </c>
      <c r="D11" s="183"/>
      <c r="E11" s="188">
        <v>2.9394974723506593</v>
      </c>
      <c r="F11" s="184"/>
      <c r="I11" s="140"/>
    </row>
    <row r="12" spans="1:9" x14ac:dyDescent="0.2">
      <c r="A12" s="178">
        <v>5</v>
      </c>
      <c r="B12" s="180" t="s">
        <v>396</v>
      </c>
      <c r="C12" s="182">
        <v>917411.75</v>
      </c>
      <c r="D12" s="183"/>
      <c r="E12" s="188">
        <v>2.8690321127958631</v>
      </c>
      <c r="F12" s="184"/>
    </row>
    <row r="13" spans="1:9" x14ac:dyDescent="0.2">
      <c r="A13" s="178">
        <v>6</v>
      </c>
      <c r="B13" s="180" t="s">
        <v>381</v>
      </c>
      <c r="C13" s="182">
        <v>880164.16666666663</v>
      </c>
      <c r="D13" s="183"/>
      <c r="E13" s="188">
        <v>2.7525473253409682</v>
      </c>
      <c r="F13" s="184"/>
    </row>
    <row r="14" spans="1:9" x14ac:dyDescent="0.2">
      <c r="A14" s="178">
        <v>7</v>
      </c>
      <c r="B14" s="180" t="s">
        <v>389</v>
      </c>
      <c r="C14" s="182">
        <v>865326.5</v>
      </c>
      <c r="D14" s="183"/>
      <c r="E14" s="188">
        <v>2.7061453230278003</v>
      </c>
      <c r="F14" s="184"/>
    </row>
    <row r="15" spans="1:9" x14ac:dyDescent="0.2">
      <c r="A15" s="178">
        <v>8</v>
      </c>
      <c r="B15" s="180" t="s">
        <v>390</v>
      </c>
      <c r="C15" s="182">
        <v>829190</v>
      </c>
      <c r="D15" s="183"/>
      <c r="E15" s="188">
        <v>2.5931352390125828</v>
      </c>
      <c r="F15" s="184"/>
    </row>
    <row r="16" spans="1:9" x14ac:dyDescent="0.2">
      <c r="A16" s="178">
        <v>9</v>
      </c>
      <c r="B16" s="180" t="s">
        <v>378</v>
      </c>
      <c r="C16" s="182">
        <v>814492.5</v>
      </c>
      <c r="D16" s="183"/>
      <c r="E16" s="188">
        <v>2.5471715814969502</v>
      </c>
      <c r="F16" s="184"/>
    </row>
    <row r="17" spans="1:6" x14ac:dyDescent="0.2">
      <c r="A17" s="178">
        <v>10</v>
      </c>
      <c r="B17" s="180" t="s">
        <v>379</v>
      </c>
      <c r="C17" s="182">
        <v>809389</v>
      </c>
      <c r="D17" s="183"/>
      <c r="E17" s="188">
        <v>2.5312113483871674</v>
      </c>
      <c r="F17" s="184"/>
    </row>
    <row r="18" spans="1:6" x14ac:dyDescent="0.2">
      <c r="A18" s="178">
        <v>11</v>
      </c>
      <c r="B18" s="180" t="s">
        <v>376</v>
      </c>
      <c r="C18" s="182">
        <v>788901.5</v>
      </c>
      <c r="D18" s="183"/>
      <c r="E18" s="188">
        <v>2.4671405585690676</v>
      </c>
      <c r="F18" s="184"/>
    </row>
    <row r="19" spans="1:6" x14ac:dyDescent="0.2">
      <c r="A19" s="178">
        <v>12</v>
      </c>
      <c r="B19" s="180" t="s">
        <v>402</v>
      </c>
      <c r="C19" s="182">
        <v>786028.5</v>
      </c>
      <c r="D19" s="183"/>
      <c r="E19" s="188">
        <v>2.4581557932659606</v>
      </c>
      <c r="F19" s="184"/>
    </row>
    <row r="20" spans="1:6" x14ac:dyDescent="0.2">
      <c r="A20" s="178">
        <v>13</v>
      </c>
      <c r="B20" s="180" t="s">
        <v>380</v>
      </c>
      <c r="C20" s="182">
        <v>770700</v>
      </c>
      <c r="D20" s="183"/>
      <c r="E20" s="188">
        <v>2.4102188023335995</v>
      </c>
      <c r="F20" s="184"/>
    </row>
    <row r="21" spans="1:6" x14ac:dyDescent="0.2">
      <c r="A21" s="178">
        <v>14</v>
      </c>
      <c r="B21" s="180" t="s">
        <v>392</v>
      </c>
      <c r="C21" s="182">
        <v>766979.125</v>
      </c>
      <c r="D21" s="183"/>
      <c r="E21" s="188">
        <v>2.3985824679802414</v>
      </c>
      <c r="F21" s="184"/>
    </row>
    <row r="22" spans="1:6" x14ac:dyDescent="0.2">
      <c r="A22" s="178">
        <v>15</v>
      </c>
      <c r="B22" s="180" t="s">
        <v>397</v>
      </c>
      <c r="C22" s="182">
        <v>764276</v>
      </c>
      <c r="D22" s="183"/>
      <c r="E22" s="188">
        <v>2.3901289546805686</v>
      </c>
      <c r="F22" s="184"/>
    </row>
    <row r="23" spans="1:6" x14ac:dyDescent="0.2">
      <c r="A23" s="178">
        <v>16</v>
      </c>
      <c r="B23" s="180" t="s">
        <v>391</v>
      </c>
      <c r="C23" s="182">
        <v>763491.5</v>
      </c>
      <c r="D23" s="183"/>
      <c r="E23" s="188">
        <v>2.3876755789825919</v>
      </c>
      <c r="F23" s="184"/>
    </row>
    <row r="24" spans="1:6" x14ac:dyDescent="0.2">
      <c r="A24" s="178">
        <v>17</v>
      </c>
      <c r="B24" s="180" t="s">
        <v>370</v>
      </c>
      <c r="C24" s="182">
        <v>748578.16666666663</v>
      </c>
      <c r="D24" s="183"/>
      <c r="E24" s="188">
        <v>2.3410369434493514</v>
      </c>
      <c r="F24" s="184"/>
    </row>
    <row r="25" spans="1:6" x14ac:dyDescent="0.2">
      <c r="A25" s="178">
        <v>18</v>
      </c>
      <c r="B25" s="180" t="s">
        <v>393</v>
      </c>
      <c r="C25" s="182">
        <v>741881</v>
      </c>
      <c r="D25" s="183"/>
      <c r="E25" s="188">
        <v>2.3200928185987455</v>
      </c>
      <c r="F25" s="184"/>
    </row>
    <row r="26" spans="1:6" x14ac:dyDescent="0.2">
      <c r="A26" s="178">
        <v>19</v>
      </c>
      <c r="B26" s="180" t="s">
        <v>412</v>
      </c>
      <c r="C26" s="182">
        <v>729160</v>
      </c>
      <c r="D26" s="183"/>
      <c r="E26" s="188">
        <v>2.2803102918250517</v>
      </c>
      <c r="F26" s="184"/>
    </row>
    <row r="27" spans="1:6" x14ac:dyDescent="0.2">
      <c r="A27" s="178">
        <v>20</v>
      </c>
      <c r="B27" s="180" t="s">
        <v>409</v>
      </c>
      <c r="C27" s="182">
        <v>706723</v>
      </c>
      <c r="D27" s="183"/>
      <c r="E27" s="188">
        <v>2.2101428086695325</v>
      </c>
      <c r="F27" s="184"/>
    </row>
    <row r="28" spans="1:6" x14ac:dyDescent="0.2">
      <c r="A28" s="178">
        <v>21</v>
      </c>
      <c r="B28" s="180" t="s">
        <v>415</v>
      </c>
      <c r="C28" s="182">
        <v>670765</v>
      </c>
      <c r="D28" s="183"/>
      <c r="E28" s="188">
        <v>2.0976909497175256</v>
      </c>
      <c r="F28" s="184"/>
    </row>
    <row r="29" spans="1:6" x14ac:dyDescent="0.2">
      <c r="A29" s="178">
        <v>22</v>
      </c>
      <c r="B29" s="180" t="s">
        <v>1031</v>
      </c>
      <c r="C29" s="182">
        <v>612175</v>
      </c>
      <c r="D29" s="183"/>
      <c r="E29" s="188">
        <v>1.9144617819106933</v>
      </c>
      <c r="F29" s="184"/>
    </row>
    <row r="30" spans="1:6" x14ac:dyDescent="0.2">
      <c r="A30" s="178">
        <v>23</v>
      </c>
      <c r="B30" s="180" t="s">
        <v>377</v>
      </c>
      <c r="C30" s="182">
        <v>605461.25</v>
      </c>
      <c r="D30" s="183"/>
      <c r="E30" s="188">
        <v>1.8934657958147194</v>
      </c>
      <c r="F30" s="184"/>
    </row>
    <row r="31" spans="1:6" x14ac:dyDescent="0.2">
      <c r="A31" s="178">
        <v>24</v>
      </c>
      <c r="B31" s="180" t="s">
        <v>416</v>
      </c>
      <c r="C31" s="182">
        <v>588608.5</v>
      </c>
      <c r="D31" s="183"/>
      <c r="E31" s="188">
        <v>1.8407620006661174</v>
      </c>
      <c r="F31" s="184"/>
    </row>
    <row r="32" spans="1:6" x14ac:dyDescent="0.2">
      <c r="A32" s="178">
        <v>25</v>
      </c>
      <c r="B32" s="180" t="s">
        <v>403</v>
      </c>
      <c r="C32" s="182">
        <v>581844.5</v>
      </c>
      <c r="D32" s="183"/>
      <c r="E32" s="188">
        <v>1.819608867178399</v>
      </c>
      <c r="F32" s="184"/>
    </row>
    <row r="33" spans="1:6" x14ac:dyDescent="0.2">
      <c r="A33" s="178">
        <v>26</v>
      </c>
      <c r="B33" s="180" t="s">
        <v>394</v>
      </c>
      <c r="C33" s="182">
        <v>577308</v>
      </c>
      <c r="D33" s="183"/>
      <c r="E33" s="188">
        <v>1.8054218195635212</v>
      </c>
      <c r="F33" s="184"/>
    </row>
    <row r="34" spans="1:6" x14ac:dyDescent="0.2">
      <c r="A34" s="178">
        <v>27</v>
      </c>
      <c r="B34" s="180" t="s">
        <v>404</v>
      </c>
      <c r="C34" s="182">
        <v>572269.5</v>
      </c>
      <c r="D34" s="183"/>
      <c r="E34" s="188">
        <v>1.7896648616868405</v>
      </c>
      <c r="F34" s="184"/>
    </row>
    <row r="35" spans="1:6" x14ac:dyDescent="0.2">
      <c r="A35" s="178">
        <v>28</v>
      </c>
      <c r="B35" s="180" t="s">
        <v>407</v>
      </c>
      <c r="C35" s="182">
        <v>572252.5</v>
      </c>
      <c r="D35" s="183"/>
      <c r="E35" s="188">
        <v>1.7896116973951062</v>
      </c>
      <c r="F35" s="184"/>
    </row>
    <row r="36" spans="1:6" x14ac:dyDescent="0.2">
      <c r="A36" s="178">
        <v>29</v>
      </c>
      <c r="B36" s="180" t="s">
        <v>398</v>
      </c>
      <c r="C36" s="182">
        <v>568261</v>
      </c>
      <c r="D36" s="183"/>
      <c r="E36" s="188">
        <v>1.7771290344270063</v>
      </c>
      <c r="F36" s="184"/>
    </row>
    <row r="37" spans="1:6" x14ac:dyDescent="0.2">
      <c r="A37" s="178">
        <v>30</v>
      </c>
      <c r="B37" s="180" t="s">
        <v>411</v>
      </c>
      <c r="C37" s="182">
        <v>558607</v>
      </c>
      <c r="D37" s="183"/>
      <c r="E37" s="188">
        <v>1.7469379713444468</v>
      </c>
      <c r="F37" s="184"/>
    </row>
    <row r="38" spans="1:6" x14ac:dyDescent="0.2">
      <c r="A38" s="178">
        <v>31</v>
      </c>
      <c r="B38" s="180" t="s">
        <v>371</v>
      </c>
      <c r="C38" s="182">
        <v>540745.5</v>
      </c>
      <c r="D38" s="183"/>
      <c r="E38" s="188">
        <v>1.6910795009436661</v>
      </c>
      <c r="F38" s="184"/>
    </row>
    <row r="39" spans="1:6" x14ac:dyDescent="0.2">
      <c r="A39" s="178">
        <v>32</v>
      </c>
      <c r="B39" s="180" t="s">
        <v>395</v>
      </c>
      <c r="C39" s="182">
        <v>527330.5</v>
      </c>
      <c r="D39" s="183"/>
      <c r="E39" s="188">
        <v>1.6491266201426993</v>
      </c>
      <c r="F39" s="184"/>
    </row>
    <row r="40" spans="1:6" x14ac:dyDescent="0.2">
      <c r="A40" s="178">
        <v>33</v>
      </c>
      <c r="B40" s="180" t="s">
        <v>372</v>
      </c>
      <c r="C40" s="182">
        <v>520895.5</v>
      </c>
      <c r="D40" s="183"/>
      <c r="E40" s="188">
        <v>1.6290023720656048</v>
      </c>
      <c r="F40" s="184"/>
    </row>
    <row r="41" spans="1:6" x14ac:dyDescent="0.2">
      <c r="A41" s="178">
        <v>34</v>
      </c>
      <c r="B41" s="180" t="s">
        <v>1032</v>
      </c>
      <c r="C41" s="182">
        <v>513552</v>
      </c>
      <c r="D41" s="183"/>
      <c r="E41" s="188">
        <v>1.6060369616920005</v>
      </c>
      <c r="F41" s="184"/>
    </row>
    <row r="42" spans="1:6" x14ac:dyDescent="0.2">
      <c r="A42" s="178">
        <v>35</v>
      </c>
      <c r="B42" s="180" t="s">
        <v>413</v>
      </c>
      <c r="C42" s="182">
        <v>478709.5</v>
      </c>
      <c r="D42" s="183"/>
      <c r="E42" s="188">
        <v>1.4970736184711513</v>
      </c>
      <c r="F42" s="184"/>
    </row>
    <row r="43" spans="1:6" x14ac:dyDescent="0.2">
      <c r="A43" s="178">
        <v>36</v>
      </c>
      <c r="B43" s="180" t="s">
        <v>386</v>
      </c>
      <c r="C43" s="182">
        <v>473589</v>
      </c>
      <c r="D43" s="183"/>
      <c r="E43" s="188">
        <v>1.4810602210696342</v>
      </c>
      <c r="F43" s="184"/>
    </row>
    <row r="44" spans="1:6" x14ac:dyDescent="0.2">
      <c r="A44" s="178">
        <v>37</v>
      </c>
      <c r="B44" s="180" t="s">
        <v>375</v>
      </c>
      <c r="C44" s="182">
        <v>453957</v>
      </c>
      <c r="D44" s="183"/>
      <c r="E44" s="188">
        <v>1.4196648460502841</v>
      </c>
      <c r="F44" s="184"/>
    </row>
    <row r="45" spans="1:6" x14ac:dyDescent="0.2">
      <c r="A45" s="178">
        <v>38</v>
      </c>
      <c r="B45" s="180" t="s">
        <v>414</v>
      </c>
      <c r="C45" s="182">
        <v>451595.5</v>
      </c>
      <c r="D45" s="183"/>
      <c r="E45" s="188">
        <v>1.4122797004661258</v>
      </c>
      <c r="F45" s="184"/>
    </row>
    <row r="46" spans="1:6" x14ac:dyDescent="0.2">
      <c r="A46" s="178">
        <v>39</v>
      </c>
      <c r="B46" s="180" t="s">
        <v>385</v>
      </c>
      <c r="C46" s="182">
        <v>441065</v>
      </c>
      <c r="D46" s="183"/>
      <c r="E46" s="188">
        <v>1.3793475490479683</v>
      </c>
      <c r="F46" s="184"/>
    </row>
    <row r="47" spans="1:6" x14ac:dyDescent="0.2">
      <c r="A47" s="178">
        <v>40</v>
      </c>
      <c r="B47" s="180" t="s">
        <v>374</v>
      </c>
      <c r="C47" s="182">
        <v>421764</v>
      </c>
      <c r="D47" s="183"/>
      <c r="E47" s="188">
        <v>1.3189873140617987</v>
      </c>
      <c r="F47" s="184"/>
    </row>
    <row r="48" spans="1:6" x14ac:dyDescent="0.2">
      <c r="A48" s="178">
        <v>41</v>
      </c>
      <c r="B48" s="180" t="s">
        <v>406</v>
      </c>
      <c r="C48" s="182">
        <v>406783.5</v>
      </c>
      <c r="D48" s="183"/>
      <c r="E48" s="188">
        <v>1.2721386274543529</v>
      </c>
      <c r="F48" s="184"/>
    </row>
    <row r="49" spans="1:6" x14ac:dyDescent="0.2">
      <c r="A49" s="178">
        <v>42</v>
      </c>
      <c r="B49" s="180" t="s">
        <v>399</v>
      </c>
      <c r="C49" s="182">
        <v>401757</v>
      </c>
      <c r="D49" s="183"/>
      <c r="E49" s="188">
        <v>1.2564191973130141</v>
      </c>
      <c r="F49" s="184"/>
    </row>
    <row r="50" spans="1:6" x14ac:dyDescent="0.2">
      <c r="A50" s="178">
        <v>43</v>
      </c>
      <c r="B50" s="180" t="s">
        <v>388</v>
      </c>
      <c r="C50" s="182">
        <v>344203</v>
      </c>
      <c r="D50" s="183"/>
      <c r="E50" s="188">
        <v>1.0764299239906994</v>
      </c>
      <c r="F50" s="184"/>
    </row>
    <row r="51" spans="1:6" x14ac:dyDescent="0.2">
      <c r="A51" s="178">
        <v>44</v>
      </c>
      <c r="B51" s="180" t="s">
        <v>410</v>
      </c>
      <c r="C51" s="182">
        <v>338258</v>
      </c>
      <c r="D51" s="183"/>
      <c r="E51" s="188">
        <v>1.057838058440066</v>
      </c>
      <c r="F51" s="184"/>
    </row>
    <row r="52" spans="1:6" x14ac:dyDescent="0.2">
      <c r="A52" s="179">
        <v>45</v>
      </c>
      <c r="B52" s="181" t="s">
        <v>387</v>
      </c>
      <c r="C52" s="185">
        <v>319763.5</v>
      </c>
      <c r="D52" s="186"/>
      <c r="E52" s="189">
        <v>1</v>
      </c>
      <c r="F52" s="187"/>
    </row>
    <row r="53" spans="1:6" x14ac:dyDescent="0.2">
      <c r="A53" s="97"/>
      <c r="B53" s="106"/>
      <c r="C53" s="271"/>
      <c r="D53" s="271"/>
      <c r="E53" s="297"/>
      <c r="F53" s="37"/>
    </row>
    <row r="54" spans="1:6" x14ac:dyDescent="0.2">
      <c r="A54" s="301"/>
      <c r="B54" s="106"/>
      <c r="C54" s="271"/>
      <c r="D54" s="271"/>
      <c r="E54" s="297"/>
      <c r="F54" s="37"/>
    </row>
    <row r="55" spans="1:6" x14ac:dyDescent="0.2">
      <c r="A55" s="301"/>
      <c r="B55" s="106"/>
      <c r="C55" s="271"/>
      <c r="D55" s="271"/>
      <c r="E55" s="297"/>
      <c r="F55" s="37"/>
    </row>
    <row r="56" spans="1:6" x14ac:dyDescent="0.2">
      <c r="A56" s="298"/>
      <c r="B56" s="106"/>
      <c r="C56" s="271"/>
      <c r="D56" s="271"/>
      <c r="E56" s="297"/>
      <c r="F56" s="37"/>
    </row>
    <row r="57" spans="1:6" x14ac:dyDescent="0.2">
      <c r="A57" s="9"/>
      <c r="B57" s="107"/>
      <c r="C57" s="271"/>
      <c r="D57" s="10"/>
    </row>
    <row r="58" spans="1:6" x14ac:dyDescent="0.2">
      <c r="A58" s="9"/>
      <c r="B58" s="286"/>
      <c r="C58" s="171"/>
      <c r="D58" s="10"/>
    </row>
    <row r="59" spans="1:6" x14ac:dyDescent="0.2">
      <c r="A59" s="127"/>
      <c r="B59" s="10"/>
      <c r="C59" s="10"/>
      <c r="D59" s="128"/>
      <c r="E59" s="128"/>
    </row>
    <row r="60" spans="1:6" x14ac:dyDescent="0.2">
      <c r="A60" s="127"/>
      <c r="B60" s="128"/>
      <c r="C60" s="128"/>
      <c r="D60" s="128"/>
      <c r="E60" s="128"/>
    </row>
    <row r="61" spans="1:6" x14ac:dyDescent="0.2">
      <c r="A61" s="127"/>
      <c r="B61" s="128"/>
      <c r="C61" s="128"/>
      <c r="D61" s="128"/>
      <c r="E61" s="128"/>
    </row>
    <row r="62" spans="1:6" x14ac:dyDescent="0.2">
      <c r="A62" s="127"/>
      <c r="B62" s="128"/>
      <c r="C62" s="128"/>
      <c r="D62" s="128"/>
      <c r="E62" s="128"/>
    </row>
    <row r="63" spans="1:6" x14ac:dyDescent="0.2">
      <c r="A63" s="2"/>
      <c r="B63" s="128"/>
      <c r="C63" s="128"/>
    </row>
    <row r="237" spans="4:4" x14ac:dyDescent="0.2">
      <c r="D237" s="124" t="e">
        <f>#REF!+#REF!</f>
        <v>#REF!</v>
      </c>
    </row>
    <row r="239" spans="4:4" x14ac:dyDescent="0.2">
      <c r="D239" s="124" t="e">
        <f>#REF!+#REF!</f>
        <v>#REF!</v>
      </c>
    </row>
    <row r="240" spans="4:4" x14ac:dyDescent="0.2">
      <c r="D240" s="1" t="e">
        <f>#REF!+#REF!</f>
        <v>#REF!</v>
      </c>
    </row>
    <row r="241" spans="4:4" x14ac:dyDescent="0.2">
      <c r="D241" s="124" t="e">
        <f>#REF!+#REF!</f>
        <v>#REF!</v>
      </c>
    </row>
    <row r="242" spans="4:4" x14ac:dyDescent="0.2">
      <c r="D242" s="1" t="e">
        <f>#REF!+#REF!</f>
        <v>#REF!</v>
      </c>
    </row>
    <row r="243" spans="4:4" x14ac:dyDescent="0.2">
      <c r="D243" s="1" t="e">
        <f>#REF!+#REF!</f>
        <v>#REF!</v>
      </c>
    </row>
    <row r="244" spans="4:4" x14ac:dyDescent="0.2">
      <c r="D244" s="1" t="e">
        <f>#REF!+#REF!</f>
        <v>#REF!</v>
      </c>
    </row>
    <row r="245" spans="4:4" x14ac:dyDescent="0.2">
      <c r="D245" s="1" t="e">
        <f>#REF!+#REF!</f>
        <v>#REF!</v>
      </c>
    </row>
    <row r="246" spans="4:4" x14ac:dyDescent="0.2">
      <c r="D246" s="124" t="e">
        <f>#REF!+#REF!</f>
        <v>#REF!</v>
      </c>
    </row>
    <row r="247" spans="4:4" x14ac:dyDescent="0.2">
      <c r="D247" s="1" t="e">
        <f>#REF!+#REF!</f>
        <v>#REF!</v>
      </c>
    </row>
    <row r="248" spans="4:4" x14ac:dyDescent="0.2">
      <c r="D248" s="1" t="e">
        <f>#REF!+#REF!</f>
        <v>#REF!</v>
      </c>
    </row>
    <row r="249" spans="4:4" x14ac:dyDescent="0.2">
      <c r="D249" s="1" t="e">
        <f>#REF!+#REF!</f>
        <v>#REF!</v>
      </c>
    </row>
    <row r="250" spans="4:4" x14ac:dyDescent="0.2">
      <c r="D250" s="1" t="e">
        <f>#REF!+#REF!</f>
        <v>#REF!</v>
      </c>
    </row>
    <row r="251" spans="4:4" x14ac:dyDescent="0.2">
      <c r="D251" s="1" t="e">
        <f>#REF!+#REF!</f>
        <v>#REF!</v>
      </c>
    </row>
    <row r="252" spans="4:4" x14ac:dyDescent="0.2">
      <c r="D252" s="1" t="e">
        <f>#REF!+#REF!</f>
        <v>#REF!</v>
      </c>
    </row>
    <row r="253" spans="4:4" x14ac:dyDescent="0.2">
      <c r="D253" s="124" t="e">
        <f>#REF!+#REF!</f>
        <v>#REF!</v>
      </c>
    </row>
    <row r="254" spans="4:4" x14ac:dyDescent="0.2">
      <c r="D254" s="1" t="e">
        <f>#REF!+#REF!</f>
        <v>#REF!</v>
      </c>
    </row>
    <row r="255" spans="4:4" x14ac:dyDescent="0.2">
      <c r="D255" s="1" t="e">
        <f>#REF!+#REF!</f>
        <v>#REF!</v>
      </c>
    </row>
    <row r="256" spans="4:4" x14ac:dyDescent="0.2">
      <c r="D256" s="1" t="e">
        <f>#REF!+#REF!</f>
        <v>#REF!</v>
      </c>
    </row>
    <row r="257" spans="4:4" x14ac:dyDescent="0.2">
      <c r="D257" s="124" t="e">
        <f>#REF!+#REF!</f>
        <v>#REF!</v>
      </c>
    </row>
    <row r="258" spans="4:4" x14ac:dyDescent="0.2">
      <c r="D258" s="1" t="e">
        <f>#REF!+#REF!</f>
        <v>#REF!</v>
      </c>
    </row>
    <row r="259" spans="4:4" x14ac:dyDescent="0.2">
      <c r="D259" s="1" t="e">
        <f>#REF!+#REF!</f>
        <v>#REF!</v>
      </c>
    </row>
    <row r="260" spans="4:4" x14ac:dyDescent="0.2">
      <c r="D260" s="124" t="e">
        <f>#REF!+#REF!</f>
        <v>#REF!</v>
      </c>
    </row>
    <row r="261" spans="4:4" x14ac:dyDescent="0.2">
      <c r="D261" s="1" t="e">
        <f>#REF!+#REF!</f>
        <v>#REF!</v>
      </c>
    </row>
    <row r="262" spans="4:4" x14ac:dyDescent="0.2">
      <c r="D262" s="1" t="e">
        <f>#REF!+#REF!</f>
        <v>#REF!</v>
      </c>
    </row>
    <row r="263" spans="4:4" x14ac:dyDescent="0.2">
      <c r="D263" s="124" t="e">
        <f>#REF!+#REF!</f>
        <v>#REF!</v>
      </c>
    </row>
    <row r="264" spans="4:4" x14ac:dyDescent="0.2">
      <c r="D264" s="1" t="e">
        <f>#REF!+#REF!</f>
        <v>#REF!</v>
      </c>
    </row>
    <row r="265" spans="4:4" x14ac:dyDescent="0.2">
      <c r="D265" s="1" t="e">
        <f>#REF!+#REF!</f>
        <v>#REF!</v>
      </c>
    </row>
    <row r="266" spans="4:4" x14ac:dyDescent="0.2">
      <c r="D266" s="1" t="e">
        <f>#REF!+#REF!</f>
        <v>#REF!</v>
      </c>
    </row>
    <row r="267" spans="4:4" x14ac:dyDescent="0.2">
      <c r="D267" s="124" t="e">
        <f>#REF!+#REF!</f>
        <v>#REF!</v>
      </c>
    </row>
    <row r="268" spans="4:4" x14ac:dyDescent="0.2">
      <c r="D268" s="1" t="e">
        <f>#REF!+#REF!</f>
        <v>#REF!</v>
      </c>
    </row>
    <row r="269" spans="4:4" x14ac:dyDescent="0.2">
      <c r="D269" s="1" t="e">
        <f>#REF!+#REF!</f>
        <v>#REF!</v>
      </c>
    </row>
    <row r="270" spans="4:4" x14ac:dyDescent="0.2">
      <c r="D270" s="124" t="e">
        <f>#REF!+#REF!</f>
        <v>#REF!</v>
      </c>
    </row>
    <row r="271" spans="4:4" x14ac:dyDescent="0.2">
      <c r="D271" s="1" t="e">
        <f>#REF!+#REF!</f>
        <v>#REF!</v>
      </c>
    </row>
    <row r="272" spans="4:4" x14ac:dyDescent="0.2">
      <c r="D272" s="1" t="e">
        <f>#REF!+#REF!</f>
        <v>#REF!</v>
      </c>
    </row>
    <row r="273" spans="4:4" x14ac:dyDescent="0.2">
      <c r="D273" s="1" t="e">
        <f>#REF!+#REF!</f>
        <v>#REF!</v>
      </c>
    </row>
    <row r="274" spans="4:4" x14ac:dyDescent="0.2">
      <c r="D274" s="1" t="e">
        <f>#REF!+#REF!</f>
        <v>#REF!</v>
      </c>
    </row>
    <row r="275" spans="4:4" x14ac:dyDescent="0.2">
      <c r="D275" s="1" t="e">
        <f>#REF!+#REF!</f>
        <v>#REF!</v>
      </c>
    </row>
    <row r="276" spans="4:4" x14ac:dyDescent="0.2">
      <c r="D276" s="1" t="e">
        <f>#REF!+#REF!</f>
        <v>#REF!</v>
      </c>
    </row>
    <row r="277" spans="4:4" x14ac:dyDescent="0.2">
      <c r="D277" s="1" t="e">
        <f>#REF!+#REF!</f>
        <v>#REF!</v>
      </c>
    </row>
    <row r="278" spans="4:4" x14ac:dyDescent="0.2">
      <c r="D278" s="1" t="e">
        <f>#REF!+#REF!</f>
        <v>#REF!</v>
      </c>
    </row>
    <row r="279" spans="4:4" x14ac:dyDescent="0.2">
      <c r="D279" s="1" t="e">
        <f>#REF!+#REF!</f>
        <v>#REF!</v>
      </c>
    </row>
    <row r="280" spans="4:4" x14ac:dyDescent="0.2">
      <c r="D280" s="1" t="e">
        <f>#REF!+#REF!</f>
        <v>#REF!</v>
      </c>
    </row>
    <row r="281" spans="4:4" x14ac:dyDescent="0.2">
      <c r="D281" s="124" t="e">
        <f>#REF!+#REF!</f>
        <v>#REF!</v>
      </c>
    </row>
    <row r="282" spans="4:4" x14ac:dyDescent="0.2">
      <c r="D282" s="1" t="e">
        <f>#REF!+#REF!</f>
        <v>#REF!</v>
      </c>
    </row>
    <row r="283" spans="4:4" x14ac:dyDescent="0.2">
      <c r="D283" s="1" t="e">
        <f>#REF!+#REF!</f>
        <v>#REF!</v>
      </c>
    </row>
    <row r="284" spans="4:4" x14ac:dyDescent="0.2">
      <c r="D284" s="124" t="e">
        <f>#REF!+#REF!</f>
        <v>#REF!</v>
      </c>
    </row>
    <row r="285" spans="4:4" x14ac:dyDescent="0.2">
      <c r="D285" s="1" t="e">
        <f>#REF!+#REF!</f>
        <v>#REF!</v>
      </c>
    </row>
    <row r="286" spans="4:4" x14ac:dyDescent="0.2">
      <c r="D286" s="1" t="e">
        <f>#REF!+#REF!</f>
        <v>#REF!</v>
      </c>
    </row>
    <row r="287" spans="4:4" x14ac:dyDescent="0.2">
      <c r="D287" s="1" t="e">
        <f>#REF!+#REF!</f>
        <v>#REF!</v>
      </c>
    </row>
    <row r="288" spans="4:4" x14ac:dyDescent="0.2">
      <c r="D288" s="124" t="e">
        <f>#REF!+#REF!</f>
        <v>#REF!</v>
      </c>
    </row>
    <row r="289" spans="4:4" x14ac:dyDescent="0.2">
      <c r="D289" s="1" t="e">
        <f>#REF!+#REF!</f>
        <v>#REF!</v>
      </c>
    </row>
    <row r="290" spans="4:4" x14ac:dyDescent="0.2">
      <c r="D290" s="1" t="e">
        <f>#REF!+#REF!</f>
        <v>#REF!</v>
      </c>
    </row>
    <row r="291" spans="4:4" x14ac:dyDescent="0.2">
      <c r="D291" s="1" t="e">
        <f>#REF!+#REF!</f>
        <v>#REF!</v>
      </c>
    </row>
    <row r="292" spans="4:4" x14ac:dyDescent="0.2">
      <c r="D292" s="1" t="e">
        <f>#REF!+#REF!</f>
        <v>#REF!</v>
      </c>
    </row>
    <row r="293" spans="4:4" x14ac:dyDescent="0.2">
      <c r="D293" s="124" t="e">
        <f>#REF!+#REF!</f>
        <v>#REF!</v>
      </c>
    </row>
    <row r="294" spans="4:4" x14ac:dyDescent="0.2">
      <c r="D294" s="1" t="e">
        <f>#REF!+#REF!</f>
        <v>#REF!</v>
      </c>
    </row>
    <row r="295" spans="4:4" x14ac:dyDescent="0.2">
      <c r="D295" s="1" t="e">
        <f>#REF!+#REF!</f>
        <v>#REF!</v>
      </c>
    </row>
    <row r="296" spans="4:4" x14ac:dyDescent="0.2">
      <c r="D296" s="124" t="e">
        <f>#REF!+#REF!</f>
        <v>#REF!</v>
      </c>
    </row>
    <row r="297" spans="4:4" x14ac:dyDescent="0.2">
      <c r="D297" s="1" t="e">
        <f>#REF!+#REF!</f>
        <v>#REF!</v>
      </c>
    </row>
    <row r="298" spans="4:4" x14ac:dyDescent="0.2">
      <c r="D298" s="1" t="e">
        <f>#REF!+#REF!</f>
        <v>#REF!</v>
      </c>
    </row>
    <row r="299" spans="4:4" x14ac:dyDescent="0.2">
      <c r="D299" s="124" t="e">
        <f>#REF!+#REF!</f>
        <v>#REF!</v>
      </c>
    </row>
    <row r="300" spans="4:4" x14ac:dyDescent="0.2">
      <c r="D300" s="1" t="e">
        <f>#REF!+#REF!</f>
        <v>#REF!</v>
      </c>
    </row>
    <row r="301" spans="4:4" x14ac:dyDescent="0.2">
      <c r="D301" s="1" t="e">
        <f>#REF!+#REF!</f>
        <v>#REF!</v>
      </c>
    </row>
    <row r="302" spans="4:4" x14ac:dyDescent="0.2">
      <c r="D302" s="1" t="e">
        <f>#REF!+#REF!</f>
        <v>#REF!</v>
      </c>
    </row>
    <row r="303" spans="4:4" x14ac:dyDescent="0.2">
      <c r="D303" s="1" t="e">
        <f>#REF!+#REF!</f>
        <v>#REF!</v>
      </c>
    </row>
    <row r="304" spans="4:4" x14ac:dyDescent="0.2">
      <c r="D304" s="124" t="e">
        <f>#REF!+#REF!</f>
        <v>#REF!</v>
      </c>
    </row>
    <row r="305" spans="4:4" x14ac:dyDescent="0.2">
      <c r="D305" s="1" t="e">
        <f>#REF!+#REF!</f>
        <v>#REF!</v>
      </c>
    </row>
    <row r="306" spans="4:4" x14ac:dyDescent="0.2">
      <c r="D306" s="1" t="e">
        <f>#REF!+#REF!</f>
        <v>#REF!</v>
      </c>
    </row>
    <row r="307" spans="4:4" x14ac:dyDescent="0.2">
      <c r="D307" s="1" t="e">
        <f>#REF!+#REF!</f>
        <v>#REF!</v>
      </c>
    </row>
  </sheetData>
  <mergeCells count="2">
    <mergeCell ref="C7:D7"/>
    <mergeCell ref="E7:F7"/>
  </mergeCells>
  <phoneticPr fontId="2"/>
  <pageMargins left="0.78740157480314965" right="0.78740157480314965" top="0.23622047244094491" bottom="0.27559055118110237" header="0.19685039370078741" footer="0.51181102362204722"/>
  <pageSetup paperSize="9" scale="97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theme="0"/>
  </sheetPr>
  <dimension ref="A1:N242"/>
  <sheetViews>
    <sheetView view="pageBreakPreview" topLeftCell="A91" zoomScale="120" zoomScaleNormal="100" zoomScaleSheetLayoutView="120" workbookViewId="0">
      <selection activeCell="G99" sqref="G99"/>
    </sheetView>
  </sheetViews>
  <sheetFormatPr defaultColWidth="9" defaultRowHeight="12" x14ac:dyDescent="0.2"/>
  <cols>
    <col min="1" max="1" width="10.6328125" style="47" customWidth="1"/>
    <col min="2" max="9" width="9.08984375" style="48" customWidth="1"/>
    <col min="10" max="10" width="3.08984375" style="48" customWidth="1"/>
    <col min="11" max="16384" width="9" style="48"/>
  </cols>
  <sheetData>
    <row r="1" spans="1:9" ht="20.149999999999999" customHeight="1" x14ac:dyDescent="0.2">
      <c r="A1" s="46"/>
      <c r="D1" s="114"/>
    </row>
    <row r="2" spans="1:9" ht="20.149999999999999" customHeight="1" x14ac:dyDescent="0.2">
      <c r="A2" s="344" t="s">
        <v>953</v>
      </c>
    </row>
    <row r="5" spans="1:9" ht="14.15" customHeight="1" x14ac:dyDescent="0.2">
      <c r="F5" s="427"/>
      <c r="G5" s="427"/>
      <c r="H5" s="428"/>
      <c r="I5" s="428"/>
    </row>
    <row r="6" spans="1:9" ht="14.15" customHeight="1" x14ac:dyDescent="0.2">
      <c r="A6" s="411" t="s">
        <v>2</v>
      </c>
      <c r="B6" s="414" t="s">
        <v>954</v>
      </c>
      <c r="C6" s="415"/>
      <c r="D6" s="414" t="s">
        <v>955</v>
      </c>
      <c r="E6" s="415"/>
      <c r="F6" s="414" t="s">
        <v>956</v>
      </c>
      <c r="G6" s="415"/>
      <c r="H6" s="414" t="s">
        <v>957</v>
      </c>
      <c r="I6" s="415"/>
    </row>
    <row r="7" spans="1:9" ht="14.15" customHeight="1" x14ac:dyDescent="0.2">
      <c r="A7" s="425"/>
      <c r="B7" s="416"/>
      <c r="C7" s="417"/>
      <c r="D7" s="416"/>
      <c r="E7" s="417"/>
      <c r="F7" s="416"/>
      <c r="G7" s="417"/>
      <c r="H7" s="416"/>
      <c r="I7" s="417"/>
    </row>
    <row r="8" spans="1:9" ht="14.15" customHeight="1" x14ac:dyDescent="0.2">
      <c r="A8" s="54" t="s">
        <v>3</v>
      </c>
      <c r="B8" s="61" t="s">
        <v>26</v>
      </c>
      <c r="C8" s="55">
        <v>1181145</v>
      </c>
      <c r="D8" s="61" t="s">
        <v>26</v>
      </c>
      <c r="E8" s="55">
        <v>1185737</v>
      </c>
      <c r="F8" s="61" t="s">
        <v>26</v>
      </c>
      <c r="G8" s="55">
        <v>1195840</v>
      </c>
      <c r="H8" s="61" t="s">
        <v>27</v>
      </c>
      <c r="I8" s="55">
        <v>1206709</v>
      </c>
    </row>
    <row r="9" spans="1:9" ht="14.15" customHeight="1" x14ac:dyDescent="0.2">
      <c r="A9" s="56" t="s">
        <v>4</v>
      </c>
      <c r="B9" s="62" t="s">
        <v>25</v>
      </c>
      <c r="C9" s="57">
        <v>236890</v>
      </c>
      <c r="D9" s="62" t="s">
        <v>25</v>
      </c>
      <c r="E9" s="57">
        <v>238399</v>
      </c>
      <c r="F9" s="62" t="s">
        <v>25</v>
      </c>
      <c r="G9" s="57">
        <v>239809</v>
      </c>
      <c r="H9" s="62" t="s">
        <v>28</v>
      </c>
      <c r="I9" s="57">
        <v>241314</v>
      </c>
    </row>
    <row r="10" spans="1:9" ht="11.15" customHeight="1" x14ac:dyDescent="0.2">
      <c r="A10" s="58" t="s">
        <v>5</v>
      </c>
      <c r="B10" s="59"/>
      <c r="C10" s="60">
        <v>637496</v>
      </c>
      <c r="D10" s="59"/>
      <c r="E10" s="60">
        <v>642933</v>
      </c>
      <c r="F10" s="59"/>
      <c r="G10" s="60">
        <v>648518</v>
      </c>
      <c r="H10" s="59"/>
      <c r="I10" s="60">
        <v>654311</v>
      </c>
    </row>
    <row r="11" spans="1:9" ht="14.15" customHeight="1" x14ac:dyDescent="0.2">
      <c r="A11" s="340"/>
      <c r="B11" s="49"/>
      <c r="C11" s="50"/>
      <c r="D11" s="49"/>
      <c r="E11" s="50"/>
      <c r="F11" s="49"/>
      <c r="G11" s="50"/>
      <c r="H11" s="49"/>
      <c r="I11" s="50"/>
    </row>
    <row r="12" spans="1:9" ht="11.15" customHeight="1" x14ac:dyDescent="0.2">
      <c r="A12" s="302" t="s">
        <v>889</v>
      </c>
      <c r="B12" s="51"/>
      <c r="C12" s="278">
        <v>4.9860483768837858</v>
      </c>
      <c r="D12" s="51"/>
      <c r="E12" s="278">
        <v>4.9737498898904775</v>
      </c>
      <c r="F12" s="51"/>
      <c r="G12" s="278">
        <v>4.9866351971777538</v>
      </c>
      <c r="H12" s="51"/>
      <c r="I12" s="278">
        <v>5.0005760129955164</v>
      </c>
    </row>
    <row r="13" spans="1:9" ht="14.15" customHeight="1" x14ac:dyDescent="0.2">
      <c r="A13" s="341"/>
      <c r="B13" s="52"/>
      <c r="C13" s="53"/>
      <c r="D13" s="52"/>
      <c r="E13" s="53"/>
      <c r="F13" s="52"/>
      <c r="G13" s="53"/>
      <c r="H13" s="52"/>
      <c r="I13" s="53"/>
    </row>
    <row r="14" spans="1:9" ht="14.15" customHeight="1" x14ac:dyDescent="0.2">
      <c r="B14" s="406" t="s">
        <v>23</v>
      </c>
      <c r="C14" s="406"/>
      <c r="H14" s="406" t="s">
        <v>940</v>
      </c>
      <c r="I14" s="406"/>
    </row>
    <row r="15" spans="1:9" ht="14.15" customHeight="1" x14ac:dyDescent="0.2">
      <c r="B15" s="394" t="s">
        <v>24</v>
      </c>
      <c r="C15" s="394"/>
      <c r="H15" s="394" t="s">
        <v>941</v>
      </c>
      <c r="I15" s="394"/>
    </row>
    <row r="16" spans="1:9" ht="14.15" customHeight="1" x14ac:dyDescent="0.2">
      <c r="B16" s="287" t="s">
        <v>26</v>
      </c>
      <c r="C16" s="288">
        <v>1177394</v>
      </c>
      <c r="H16" s="287" t="s">
        <v>27</v>
      </c>
      <c r="I16" s="288">
        <v>1197651</v>
      </c>
    </row>
    <row r="17" spans="1:9" ht="14.15" customHeight="1" x14ac:dyDescent="0.2">
      <c r="B17" s="287" t="s">
        <v>25</v>
      </c>
      <c r="C17" s="288">
        <v>236919</v>
      </c>
      <c r="H17" s="287" t="s">
        <v>28</v>
      </c>
      <c r="I17" s="288">
        <v>240722</v>
      </c>
    </row>
    <row r="18" spans="1:9" ht="14.15" customHeight="1" x14ac:dyDescent="0.2">
      <c r="B18" s="288" t="s">
        <v>5</v>
      </c>
      <c r="C18" s="288">
        <v>636573</v>
      </c>
      <c r="H18" s="288" t="s">
        <v>5</v>
      </c>
      <c r="I18" s="288">
        <v>651636</v>
      </c>
    </row>
    <row r="19" spans="1:9" ht="14.15" customHeight="1" x14ac:dyDescent="0.2">
      <c r="B19" s="345" t="s">
        <v>889</v>
      </c>
      <c r="C19" s="290">
        <v>4.9696056458114377</v>
      </c>
      <c r="H19" s="345" t="s">
        <v>889</v>
      </c>
      <c r="I19" s="290">
        <v>4.9752453037113353</v>
      </c>
    </row>
    <row r="20" spans="1:9" ht="14.15" customHeight="1" x14ac:dyDescent="0.2">
      <c r="B20" s="346"/>
      <c r="C20" s="346"/>
      <c r="H20" s="346"/>
      <c r="I20" s="346"/>
    </row>
    <row r="21" spans="1:9" ht="14.15" customHeight="1" x14ac:dyDescent="0.2">
      <c r="A21" s="411" t="s">
        <v>2</v>
      </c>
      <c r="B21" s="414" t="s">
        <v>958</v>
      </c>
      <c r="C21" s="415"/>
      <c r="D21" s="414" t="s">
        <v>959</v>
      </c>
      <c r="E21" s="415"/>
      <c r="F21" s="414" t="s">
        <v>960</v>
      </c>
      <c r="G21" s="415"/>
      <c r="H21" s="414" t="s">
        <v>961</v>
      </c>
      <c r="I21" s="415"/>
    </row>
    <row r="22" spans="1:9" ht="14.15" customHeight="1" x14ac:dyDescent="0.2">
      <c r="A22" s="425"/>
      <c r="B22" s="416"/>
      <c r="C22" s="417"/>
      <c r="D22" s="416"/>
      <c r="E22" s="417"/>
      <c r="F22" s="416"/>
      <c r="G22" s="417"/>
      <c r="H22" s="416"/>
      <c r="I22" s="417"/>
    </row>
    <row r="23" spans="1:9" ht="14.15" customHeight="1" x14ac:dyDescent="0.2">
      <c r="A23" s="54" t="s">
        <v>3</v>
      </c>
      <c r="B23" s="61" t="s">
        <v>27</v>
      </c>
      <c r="C23" s="55">
        <v>1216607</v>
      </c>
      <c r="D23" s="61" t="s">
        <v>27</v>
      </c>
      <c r="E23" s="55">
        <v>1227263</v>
      </c>
      <c r="F23" s="61" t="s">
        <v>27</v>
      </c>
      <c r="G23" s="55">
        <v>1239083</v>
      </c>
      <c r="H23" s="61" t="s">
        <v>27</v>
      </c>
      <c r="I23" s="55">
        <v>1251293</v>
      </c>
    </row>
    <row r="24" spans="1:9" ht="14.15" customHeight="1" x14ac:dyDescent="0.2">
      <c r="A24" s="56" t="s">
        <v>4</v>
      </c>
      <c r="B24" s="62" t="s">
        <v>28</v>
      </c>
      <c r="C24" s="57">
        <v>242448</v>
      </c>
      <c r="D24" s="62" t="s">
        <v>28</v>
      </c>
      <c r="E24" s="57">
        <v>243561</v>
      </c>
      <c r="F24" s="62" t="s">
        <v>28</v>
      </c>
      <c r="G24" s="57">
        <v>244412</v>
      </c>
      <c r="H24" s="62" t="s">
        <v>25</v>
      </c>
      <c r="I24" s="57">
        <v>245281</v>
      </c>
    </row>
    <row r="25" spans="1:9" ht="11.15" customHeight="1" x14ac:dyDescent="0.2">
      <c r="A25" s="58" t="s">
        <v>5</v>
      </c>
      <c r="B25" s="59"/>
      <c r="C25" s="60">
        <v>658905</v>
      </c>
      <c r="D25" s="59"/>
      <c r="E25" s="60">
        <v>690384</v>
      </c>
      <c r="F25" s="59"/>
      <c r="G25" s="60">
        <v>694448</v>
      </c>
      <c r="H25" s="59"/>
      <c r="I25" s="57">
        <v>697854</v>
      </c>
    </row>
    <row r="26" spans="1:9" ht="14.15" customHeight="1" x14ac:dyDescent="0.2">
      <c r="A26" s="340"/>
      <c r="B26" s="49"/>
      <c r="C26" s="50"/>
      <c r="D26" s="49"/>
      <c r="E26" s="50"/>
      <c r="F26" s="49"/>
      <c r="G26" s="50"/>
      <c r="H26" s="49"/>
      <c r="I26" s="50"/>
    </row>
    <row r="27" spans="1:9" ht="11.15" customHeight="1" x14ac:dyDescent="0.2">
      <c r="A27" s="302" t="s">
        <v>889</v>
      </c>
      <c r="B27" s="51"/>
      <c r="C27" s="278">
        <v>5.0180121098132382</v>
      </c>
      <c r="D27" s="51"/>
      <c r="E27" s="278">
        <v>5.0388321611423832</v>
      </c>
      <c r="F27" s="51"/>
      <c r="G27" s="278">
        <v>5.0696487897484577</v>
      </c>
      <c r="H27" s="51"/>
      <c r="I27" s="278">
        <v>5.1014672966923653</v>
      </c>
    </row>
    <row r="28" spans="1:9" ht="14.15" customHeight="1" x14ac:dyDescent="0.2">
      <c r="A28" s="341"/>
      <c r="B28" s="52"/>
      <c r="C28" s="53"/>
      <c r="D28" s="52"/>
      <c r="E28" s="53"/>
      <c r="F28" s="52"/>
      <c r="G28" s="53"/>
      <c r="H28" s="52"/>
      <c r="I28" s="53"/>
    </row>
    <row r="29" spans="1:9" ht="14.15" customHeight="1" x14ac:dyDescent="0.2">
      <c r="A29" s="419"/>
      <c r="F29" s="406" t="s">
        <v>369</v>
      </c>
      <c r="G29" s="406"/>
    </row>
    <row r="30" spans="1:9" ht="14.15" customHeight="1" x14ac:dyDescent="0.2">
      <c r="A30" s="419"/>
      <c r="F30" s="394" t="s">
        <v>368</v>
      </c>
      <c r="G30" s="394"/>
    </row>
    <row r="31" spans="1:9" ht="14.15" customHeight="1" x14ac:dyDescent="0.2">
      <c r="A31" s="339"/>
      <c r="F31" s="287" t="s">
        <v>27</v>
      </c>
      <c r="G31" s="288">
        <v>1233477</v>
      </c>
    </row>
    <row r="32" spans="1:9" ht="14.15" customHeight="1" x14ac:dyDescent="0.2">
      <c r="A32" s="339"/>
      <c r="F32" s="287" t="s">
        <v>28</v>
      </c>
      <c r="G32" s="288">
        <v>244913</v>
      </c>
    </row>
    <row r="33" spans="1:9" ht="11.15" customHeight="1" x14ac:dyDescent="0.2">
      <c r="A33" s="339"/>
      <c r="F33" s="288" t="s">
        <v>5</v>
      </c>
      <c r="G33" s="288">
        <v>693397</v>
      </c>
    </row>
    <row r="34" spans="1:9" ht="11" customHeight="1" x14ac:dyDescent="0.2">
      <c r="A34" s="347"/>
      <c r="F34" s="345" t="s">
        <v>889</v>
      </c>
      <c r="G34" s="290">
        <v>5.0363884318104795</v>
      </c>
    </row>
    <row r="35" spans="1:9" ht="14.15" customHeight="1" x14ac:dyDescent="0.2">
      <c r="H35" s="289"/>
      <c r="I35" s="289"/>
    </row>
    <row r="36" spans="1:9" ht="14.15" customHeight="1" x14ac:dyDescent="0.2">
      <c r="A36" s="411" t="s">
        <v>2</v>
      </c>
      <c r="B36" s="414" t="s">
        <v>962</v>
      </c>
      <c r="C36" s="415"/>
      <c r="D36" s="414" t="s">
        <v>963</v>
      </c>
      <c r="E36" s="415"/>
      <c r="F36" s="414" t="s">
        <v>964</v>
      </c>
      <c r="G36" s="415"/>
      <c r="H36" s="414" t="s">
        <v>965</v>
      </c>
      <c r="I36" s="415"/>
    </row>
    <row r="37" spans="1:9" ht="14.15" customHeight="1" x14ac:dyDescent="0.2">
      <c r="A37" s="425"/>
      <c r="B37" s="416"/>
      <c r="C37" s="417"/>
      <c r="D37" s="416"/>
      <c r="E37" s="417"/>
      <c r="F37" s="416"/>
      <c r="G37" s="417"/>
      <c r="H37" s="416"/>
      <c r="I37" s="417"/>
    </row>
    <row r="38" spans="1:9" ht="14.15" customHeight="1" x14ac:dyDescent="0.2">
      <c r="A38" s="54" t="s">
        <v>3</v>
      </c>
      <c r="B38" s="61" t="s">
        <v>27</v>
      </c>
      <c r="C38" s="55">
        <v>1262367.625</v>
      </c>
      <c r="D38" s="61" t="s">
        <v>27</v>
      </c>
      <c r="E38" s="55">
        <v>1273860.25</v>
      </c>
      <c r="F38" s="61" t="s">
        <v>27</v>
      </c>
      <c r="G38" s="55">
        <v>1286101.375</v>
      </c>
      <c r="H38" s="61" t="s">
        <v>430</v>
      </c>
      <c r="I38" s="55">
        <v>1190582.5</v>
      </c>
    </row>
    <row r="39" spans="1:9" ht="14.15" customHeight="1" x14ac:dyDescent="0.2">
      <c r="A39" s="56" t="s">
        <v>4</v>
      </c>
      <c r="B39" s="62" t="s">
        <v>25</v>
      </c>
      <c r="C39" s="57">
        <v>246001.5</v>
      </c>
      <c r="D39" s="62" t="s">
        <v>28</v>
      </c>
      <c r="E39" s="57">
        <v>246689.5</v>
      </c>
      <c r="F39" s="62" t="s">
        <v>28</v>
      </c>
      <c r="G39" s="57">
        <v>246987</v>
      </c>
      <c r="H39" s="62" t="s">
        <v>25</v>
      </c>
      <c r="I39" s="57">
        <v>246571.5</v>
      </c>
    </row>
    <row r="40" spans="1:9" ht="11.15" customHeight="1" x14ac:dyDescent="0.2">
      <c r="A40" s="58" t="s">
        <v>5</v>
      </c>
      <c r="B40" s="59"/>
      <c r="C40" s="57">
        <v>701235</v>
      </c>
      <c r="D40" s="59"/>
      <c r="E40" s="60">
        <v>704580.73287671234</v>
      </c>
      <c r="F40" s="59"/>
      <c r="G40" s="60">
        <v>707373</v>
      </c>
      <c r="H40" s="59"/>
      <c r="I40" s="60">
        <v>709227</v>
      </c>
    </row>
    <row r="41" spans="1:9" ht="14.15" customHeight="1" x14ac:dyDescent="0.2">
      <c r="A41" s="340"/>
      <c r="B41" s="49"/>
      <c r="C41" s="50"/>
      <c r="D41" s="49"/>
      <c r="E41" s="50"/>
      <c r="F41" s="49"/>
      <c r="G41" s="50"/>
      <c r="H41" s="49"/>
      <c r="I41" s="50"/>
    </row>
    <row r="42" spans="1:9" ht="11.15" customHeight="1" x14ac:dyDescent="0.2">
      <c r="A42" s="302" t="s">
        <v>889</v>
      </c>
      <c r="B42" s="51"/>
      <c r="C42" s="278">
        <v>5.1315444214771047</v>
      </c>
      <c r="D42" s="51"/>
      <c r="E42" s="278">
        <v>5.1638203085254943</v>
      </c>
      <c r="F42" s="51"/>
      <c r="G42" s="278">
        <v>5.2071622190641609</v>
      </c>
      <c r="H42" s="51"/>
      <c r="I42" s="278">
        <v>4.828548717106397</v>
      </c>
    </row>
    <row r="43" spans="1:9" ht="14.15" customHeight="1" x14ac:dyDescent="0.2">
      <c r="A43" s="341"/>
      <c r="B43" s="52"/>
      <c r="C43" s="53"/>
      <c r="D43" s="52"/>
      <c r="E43" s="53"/>
      <c r="F43" s="52"/>
      <c r="G43" s="53"/>
      <c r="H43" s="52"/>
      <c r="I43" s="53"/>
    </row>
    <row r="44" spans="1:9" ht="14.15" customHeight="1" x14ac:dyDescent="0.2">
      <c r="D44" s="406" t="s">
        <v>461</v>
      </c>
      <c r="E44" s="406"/>
    </row>
    <row r="45" spans="1:9" ht="14.15" customHeight="1" x14ac:dyDescent="0.2">
      <c r="D45" s="394" t="s">
        <v>462</v>
      </c>
      <c r="E45" s="394"/>
    </row>
    <row r="46" spans="1:9" ht="14.15" customHeight="1" x14ac:dyDescent="0.2">
      <c r="D46" s="287" t="s">
        <v>27</v>
      </c>
      <c r="E46" s="348">
        <v>1264178</v>
      </c>
    </row>
    <row r="47" spans="1:9" ht="14.15" customHeight="1" x14ac:dyDescent="0.2">
      <c r="D47" s="287" t="s">
        <v>28</v>
      </c>
      <c r="E47" s="348">
        <v>246218</v>
      </c>
    </row>
    <row r="48" spans="1:9" ht="14.15" customHeight="1" x14ac:dyDescent="0.2">
      <c r="D48" s="288" t="s">
        <v>5</v>
      </c>
      <c r="E48" s="348">
        <v>702106</v>
      </c>
    </row>
    <row r="49" spans="1:14" ht="14.15" customHeight="1" x14ac:dyDescent="0.2">
      <c r="D49" s="345" t="s">
        <v>889</v>
      </c>
      <c r="E49" s="290">
        <v>5.1343849759156521</v>
      </c>
    </row>
    <row r="50" spans="1:14" ht="111.5" customHeight="1" x14ac:dyDescent="0.2">
      <c r="D50" s="289"/>
      <c r="E50" s="289"/>
    </row>
    <row r="51" spans="1:14" ht="22.25" customHeight="1" x14ac:dyDescent="0.2">
      <c r="A51" s="411" t="s">
        <v>2</v>
      </c>
      <c r="B51" s="414" t="s">
        <v>966</v>
      </c>
      <c r="C51" s="415"/>
      <c r="D51" s="414" t="s">
        <v>967</v>
      </c>
      <c r="E51" s="415"/>
      <c r="F51" s="414" t="s">
        <v>968</v>
      </c>
      <c r="G51" s="415"/>
      <c r="H51" s="414" t="s">
        <v>969</v>
      </c>
      <c r="I51" s="415"/>
      <c r="N51" s="349"/>
    </row>
    <row r="52" spans="1:14" ht="14" customHeight="1" x14ac:dyDescent="0.2">
      <c r="A52" s="425"/>
      <c r="B52" s="416"/>
      <c r="C52" s="417"/>
      <c r="D52" s="416"/>
      <c r="E52" s="417"/>
      <c r="F52" s="416"/>
      <c r="G52" s="417"/>
      <c r="H52" s="416"/>
      <c r="I52" s="417"/>
    </row>
    <row r="53" spans="1:14" ht="14.15" customHeight="1" x14ac:dyDescent="0.2">
      <c r="A53" s="54" t="s">
        <v>3</v>
      </c>
      <c r="B53" s="61" t="s">
        <v>430</v>
      </c>
      <c r="C53" s="55">
        <v>1201630.6666666667</v>
      </c>
      <c r="D53" s="61" t="s">
        <v>430</v>
      </c>
      <c r="E53" s="55">
        <v>1209224</v>
      </c>
      <c r="F53" s="61" t="s">
        <v>430</v>
      </c>
      <c r="G53" s="55">
        <v>1216908.6666666667</v>
      </c>
      <c r="H53" s="61" t="s">
        <v>430</v>
      </c>
      <c r="I53" s="55">
        <v>1222455</v>
      </c>
    </row>
    <row r="54" spans="1:14" ht="14.15" customHeight="1" x14ac:dyDescent="0.2">
      <c r="A54" s="56" t="s">
        <v>4</v>
      </c>
      <c r="B54" s="62" t="s">
        <v>25</v>
      </c>
      <c r="C54" s="57">
        <v>246102.5</v>
      </c>
      <c r="D54" s="62" t="s">
        <v>25</v>
      </c>
      <c r="E54" s="57">
        <v>244909</v>
      </c>
      <c r="F54" s="62" t="s">
        <v>25</v>
      </c>
      <c r="G54" s="57">
        <v>244081</v>
      </c>
      <c r="H54" s="62" t="s">
        <v>25</v>
      </c>
      <c r="I54" s="57">
        <v>243254</v>
      </c>
    </row>
    <row r="55" spans="1:14" ht="11.15" customHeight="1" x14ac:dyDescent="0.2">
      <c r="A55" s="58" t="s">
        <v>5</v>
      </c>
      <c r="B55" s="59"/>
      <c r="C55" s="60">
        <v>712029.77397260279</v>
      </c>
      <c r="D55" s="59"/>
      <c r="E55" s="60">
        <v>712963</v>
      </c>
      <c r="F55" s="59"/>
      <c r="G55" s="60">
        <v>714297.48630136985</v>
      </c>
      <c r="H55" s="59"/>
      <c r="I55" s="60">
        <v>714935</v>
      </c>
    </row>
    <row r="56" spans="1:14" ht="14.15" customHeight="1" x14ac:dyDescent="0.2">
      <c r="A56" s="340"/>
      <c r="B56" s="49"/>
      <c r="C56" s="50"/>
      <c r="D56" s="49"/>
      <c r="E56" s="50"/>
      <c r="F56" s="49"/>
      <c r="G56" s="50"/>
      <c r="H56" s="49"/>
      <c r="I56" s="50"/>
    </row>
    <row r="57" spans="1:14" ht="11.15" customHeight="1" x14ac:dyDescent="0.2">
      <c r="A57" s="302" t="s">
        <v>889</v>
      </c>
      <c r="B57" s="51"/>
      <c r="C57" s="278">
        <v>4.8826430721616676</v>
      </c>
      <c r="D57" s="51"/>
      <c r="E57" s="278">
        <v>4.9374420703199968</v>
      </c>
      <c r="F57" s="51"/>
      <c r="G57" s="278">
        <v>4.985675520284933</v>
      </c>
      <c r="H57" s="51"/>
      <c r="I57" s="278">
        <v>5.025426097823674</v>
      </c>
    </row>
    <row r="58" spans="1:14" ht="14.15" customHeight="1" x14ac:dyDescent="0.2">
      <c r="A58" s="341"/>
      <c r="B58" s="52"/>
      <c r="C58" s="53"/>
      <c r="D58" s="52"/>
      <c r="E58" s="53"/>
      <c r="F58" s="52"/>
      <c r="G58" s="53"/>
      <c r="H58" s="52"/>
      <c r="I58" s="53"/>
    </row>
    <row r="59" spans="1:14" ht="14.15" customHeight="1" x14ac:dyDescent="0.2">
      <c r="B59" s="405" t="s">
        <v>741</v>
      </c>
      <c r="C59" s="405"/>
      <c r="H59" s="405" t="s">
        <v>880</v>
      </c>
      <c r="I59" s="405"/>
    </row>
    <row r="60" spans="1:14" ht="14.15" customHeight="1" x14ac:dyDescent="0.2">
      <c r="B60" s="394" t="s">
        <v>742</v>
      </c>
      <c r="C60" s="394"/>
      <c r="H60" s="394" t="s">
        <v>881</v>
      </c>
      <c r="I60" s="394"/>
    </row>
    <row r="61" spans="1:14" ht="14.15" customHeight="1" x14ac:dyDescent="0.2">
      <c r="B61" s="350" t="s">
        <v>430</v>
      </c>
      <c r="C61" s="351">
        <v>1197274.5</v>
      </c>
      <c r="H61" s="287" t="s">
        <v>430</v>
      </c>
      <c r="I61" s="288">
        <v>1215760.1666666667</v>
      </c>
    </row>
    <row r="62" spans="1:14" ht="14.15" customHeight="1" x14ac:dyDescent="0.2">
      <c r="B62" s="350" t="s">
        <v>25</v>
      </c>
      <c r="C62" s="351">
        <v>246433.5</v>
      </c>
      <c r="H62" s="287" t="s">
        <v>25</v>
      </c>
      <c r="I62" s="288">
        <v>242956</v>
      </c>
    </row>
    <row r="63" spans="1:14" ht="14.15" customHeight="1" x14ac:dyDescent="0.2">
      <c r="B63" s="288" t="s">
        <v>5</v>
      </c>
      <c r="C63" s="351">
        <v>710342.70547945204</v>
      </c>
      <c r="H63" s="288" t="s">
        <v>5</v>
      </c>
      <c r="I63" s="288">
        <v>712528.32191780827</v>
      </c>
    </row>
    <row r="64" spans="1:14" ht="14.15" customHeight="1" x14ac:dyDescent="0.2">
      <c r="B64" s="345" t="s">
        <v>889</v>
      </c>
      <c r="C64" s="290">
        <v>4.8584080492303201</v>
      </c>
      <c r="H64" s="345" t="s">
        <v>889</v>
      </c>
      <c r="I64" s="352">
        <v>5.0040343381792045</v>
      </c>
    </row>
    <row r="65" spans="1:9" ht="14.15" customHeight="1" x14ac:dyDescent="0.2"/>
    <row r="66" spans="1:9" ht="18.649999999999999" customHeight="1" x14ac:dyDescent="0.2">
      <c r="A66" s="411" t="s">
        <v>2</v>
      </c>
      <c r="B66" s="414" t="s">
        <v>970</v>
      </c>
      <c r="C66" s="415"/>
      <c r="D66" s="414" t="s">
        <v>971</v>
      </c>
      <c r="E66" s="415"/>
      <c r="F66" s="414" t="s">
        <v>972</v>
      </c>
      <c r="G66" s="415"/>
      <c r="H66" s="414" t="s">
        <v>973</v>
      </c>
      <c r="I66" s="415"/>
    </row>
    <row r="67" spans="1:9" ht="14.15" customHeight="1" x14ac:dyDescent="0.2">
      <c r="A67" s="425"/>
      <c r="B67" s="416"/>
      <c r="C67" s="417"/>
      <c r="D67" s="416"/>
      <c r="E67" s="417"/>
      <c r="F67" s="416"/>
      <c r="G67" s="417"/>
      <c r="H67" s="416"/>
      <c r="I67" s="417"/>
    </row>
    <row r="68" spans="1:9" ht="14.15" customHeight="1" x14ac:dyDescent="0.2">
      <c r="A68" s="54" t="s">
        <v>3</v>
      </c>
      <c r="B68" s="61" t="s">
        <v>430</v>
      </c>
      <c r="C68" s="55">
        <v>1225479</v>
      </c>
      <c r="D68" s="61" t="s">
        <v>884</v>
      </c>
      <c r="E68" s="55">
        <v>1227896</v>
      </c>
      <c r="F68" s="61" t="s">
        <v>54</v>
      </c>
      <c r="G68" s="55">
        <v>1143295</v>
      </c>
      <c r="H68" s="61" t="s">
        <v>54</v>
      </c>
      <c r="I68" s="55">
        <v>1138680</v>
      </c>
    </row>
    <row r="69" spans="1:9" ht="14.15" customHeight="1" x14ac:dyDescent="0.2">
      <c r="A69" s="56" t="s">
        <v>4</v>
      </c>
      <c r="B69" s="62" t="s">
        <v>25</v>
      </c>
      <c r="C69" s="57">
        <v>242484</v>
      </c>
      <c r="D69" s="62" t="s">
        <v>25</v>
      </c>
      <c r="E69" s="57">
        <v>241481</v>
      </c>
      <c r="F69" s="62" t="s">
        <v>25</v>
      </c>
      <c r="G69" s="57">
        <v>240102</v>
      </c>
      <c r="H69" s="62" t="s">
        <v>25</v>
      </c>
      <c r="I69" s="57">
        <v>238892</v>
      </c>
    </row>
    <row r="70" spans="1:9" ht="11.15" customHeight="1" x14ac:dyDescent="0.2">
      <c r="A70" s="58" t="s">
        <v>5</v>
      </c>
      <c r="B70" s="59"/>
      <c r="C70" s="60">
        <v>714818</v>
      </c>
      <c r="D70" s="59"/>
      <c r="E70" s="60">
        <v>714423</v>
      </c>
      <c r="F70" s="59"/>
      <c r="G70" s="60">
        <v>714061</v>
      </c>
      <c r="H70" s="59"/>
      <c r="I70" s="60">
        <v>713418</v>
      </c>
    </row>
    <row r="71" spans="1:9" ht="14.15" customHeight="1" x14ac:dyDescent="0.2">
      <c r="A71" s="340"/>
      <c r="B71" s="49"/>
      <c r="C71" s="50"/>
      <c r="D71" s="49"/>
      <c r="E71" s="50"/>
      <c r="F71" s="49"/>
      <c r="G71" s="50"/>
      <c r="H71" s="49"/>
      <c r="I71" s="50"/>
    </row>
    <row r="72" spans="1:9" ht="11.15" customHeight="1" x14ac:dyDescent="0.2">
      <c r="A72" s="302" t="s">
        <v>889</v>
      </c>
      <c r="B72" s="51"/>
      <c r="C72" s="278">
        <v>5.0538550997179197</v>
      </c>
      <c r="D72" s="51"/>
      <c r="E72" s="278">
        <v>5.0848555372886484</v>
      </c>
      <c r="F72" s="51"/>
      <c r="G72" s="278">
        <v>4.7617054418538789</v>
      </c>
      <c r="H72" s="51"/>
      <c r="I72" s="278">
        <v>4.7665053664417396</v>
      </c>
    </row>
    <row r="73" spans="1:9" ht="14.15" customHeight="1" x14ac:dyDescent="0.2">
      <c r="A73" s="341"/>
      <c r="B73" s="52"/>
      <c r="C73" s="53"/>
      <c r="D73" s="52"/>
      <c r="E73" s="53"/>
      <c r="F73" s="52"/>
      <c r="G73" s="53"/>
      <c r="H73" s="52"/>
      <c r="I73" s="53"/>
    </row>
    <row r="74" spans="1:9" ht="14.15" customHeight="1" x14ac:dyDescent="0.2">
      <c r="D74" s="406"/>
      <c r="E74" s="406"/>
      <c r="F74" s="405" t="s">
        <v>892</v>
      </c>
      <c r="G74" s="405"/>
    </row>
    <row r="75" spans="1:9" ht="14.15" customHeight="1" x14ac:dyDescent="0.2">
      <c r="D75" s="394"/>
      <c r="E75" s="394"/>
      <c r="F75" s="394" t="s">
        <v>893</v>
      </c>
      <c r="G75" s="394"/>
    </row>
    <row r="76" spans="1:9" ht="14.15" customHeight="1" x14ac:dyDescent="0.2">
      <c r="D76" s="287"/>
      <c r="E76" s="348"/>
      <c r="F76" s="287" t="s">
        <v>894</v>
      </c>
      <c r="G76" s="288">
        <v>1149739.25</v>
      </c>
    </row>
    <row r="77" spans="1:9" ht="14.15" customHeight="1" x14ac:dyDescent="0.2">
      <c r="D77" s="287"/>
      <c r="E77" s="348"/>
      <c r="F77" s="287" t="s">
        <v>895</v>
      </c>
      <c r="G77" s="288">
        <v>241096</v>
      </c>
    </row>
    <row r="78" spans="1:9" ht="14.15" customHeight="1" x14ac:dyDescent="0.2">
      <c r="D78" s="288"/>
      <c r="E78" s="348"/>
      <c r="F78" s="288" t="s">
        <v>5</v>
      </c>
      <c r="G78" s="288">
        <v>713373</v>
      </c>
    </row>
    <row r="79" spans="1:9" ht="14.15" customHeight="1" x14ac:dyDescent="0.2">
      <c r="D79" s="289"/>
      <c r="E79" s="290"/>
      <c r="F79" s="345" t="s">
        <v>889</v>
      </c>
      <c r="G79" s="290">
        <v>4.7688026761124203</v>
      </c>
    </row>
    <row r="80" spans="1:9" ht="14.15" customHeight="1" x14ac:dyDescent="0.2"/>
    <row r="81" spans="1:9" ht="18" customHeight="1" x14ac:dyDescent="0.2">
      <c r="A81" s="411" t="s">
        <v>2</v>
      </c>
      <c r="B81" s="414" t="s">
        <v>974</v>
      </c>
      <c r="C81" s="415"/>
      <c r="D81" s="414" t="s">
        <v>975</v>
      </c>
      <c r="E81" s="415"/>
      <c r="F81" s="407" t="s">
        <v>976</v>
      </c>
      <c r="G81" s="408"/>
      <c r="H81" s="399" t="s">
        <v>977</v>
      </c>
      <c r="I81" s="400"/>
    </row>
    <row r="82" spans="1:9" ht="14.15" customHeight="1" x14ac:dyDescent="0.2">
      <c r="A82" s="425"/>
      <c r="B82" s="416"/>
      <c r="C82" s="417"/>
      <c r="D82" s="416"/>
      <c r="E82" s="417"/>
      <c r="F82" s="409"/>
      <c r="G82" s="410"/>
      <c r="H82" s="401"/>
      <c r="I82" s="402"/>
    </row>
    <row r="83" spans="1:9" ht="14.15" customHeight="1" x14ac:dyDescent="0.2">
      <c r="A83" s="54" t="s">
        <v>3</v>
      </c>
      <c r="B83" s="61" t="s">
        <v>913</v>
      </c>
      <c r="C83" s="55">
        <v>988964.66666666663</v>
      </c>
      <c r="D83" s="61" t="s">
        <v>913</v>
      </c>
      <c r="E83" s="55">
        <v>1015543</v>
      </c>
      <c r="F83" s="61" t="s">
        <v>913</v>
      </c>
      <c r="G83" s="55">
        <v>1018511</v>
      </c>
      <c r="H83" s="61" t="s">
        <v>939</v>
      </c>
      <c r="I83" s="55">
        <v>971873</v>
      </c>
    </row>
    <row r="84" spans="1:9" ht="14.15" customHeight="1" x14ac:dyDescent="0.2">
      <c r="A84" s="56" t="s">
        <v>4</v>
      </c>
      <c r="B84" s="62" t="s">
        <v>910</v>
      </c>
      <c r="C84" s="57">
        <v>322224</v>
      </c>
      <c r="D84" s="62" t="s">
        <v>918</v>
      </c>
      <c r="E84" s="57">
        <v>328772</v>
      </c>
      <c r="F84" s="62" t="s">
        <v>918</v>
      </c>
      <c r="G84" s="57">
        <v>327300</v>
      </c>
      <c r="H84" s="62" t="s">
        <v>918</v>
      </c>
      <c r="I84" s="57">
        <v>325644</v>
      </c>
    </row>
    <row r="85" spans="1:9" ht="11.15" customHeight="1" x14ac:dyDescent="0.2">
      <c r="A85" s="58" t="s">
        <v>5</v>
      </c>
      <c r="B85" s="59"/>
      <c r="C85" s="60">
        <v>713060.41095890407</v>
      </c>
      <c r="D85" s="59"/>
      <c r="E85" s="60">
        <v>729201</v>
      </c>
      <c r="F85" s="59"/>
      <c r="G85" s="60">
        <v>728448</v>
      </c>
      <c r="H85" s="59"/>
      <c r="I85" s="60">
        <v>717402</v>
      </c>
    </row>
    <row r="86" spans="1:9" ht="14.15" customHeight="1" x14ac:dyDescent="0.2">
      <c r="A86" s="340"/>
      <c r="B86" s="49"/>
      <c r="C86" s="50"/>
      <c r="D86" s="49"/>
      <c r="E86" s="50"/>
      <c r="F86" s="49"/>
      <c r="G86" s="50"/>
      <c r="H86" s="49"/>
      <c r="I86" s="50"/>
    </row>
    <row r="87" spans="1:9" ht="11.15" customHeight="1" x14ac:dyDescent="0.2">
      <c r="A87" s="302" t="s">
        <v>889</v>
      </c>
      <c r="B87" s="51"/>
      <c r="C87" s="278">
        <v>3.0691837562275519</v>
      </c>
      <c r="D87" s="51"/>
      <c r="E87" s="278">
        <v>3.088897473020817</v>
      </c>
      <c r="F87" s="51"/>
      <c r="G87" s="278">
        <v>3.111857622975863</v>
      </c>
      <c r="H87" s="51"/>
      <c r="I87" s="278">
        <v>2.9844646300868432</v>
      </c>
    </row>
    <row r="88" spans="1:9" ht="12" customHeight="1" x14ac:dyDescent="0.2">
      <c r="A88" s="341"/>
      <c r="B88" s="52"/>
      <c r="C88" s="53"/>
      <c r="D88" s="52"/>
      <c r="E88" s="53"/>
      <c r="F88" s="52"/>
      <c r="G88" s="53"/>
      <c r="H88" s="52"/>
      <c r="I88" s="53"/>
    </row>
    <row r="89" spans="1:9" ht="14.15" customHeight="1" x14ac:dyDescent="0.2">
      <c r="D89" s="405" t="s">
        <v>916</v>
      </c>
      <c r="E89" s="405"/>
    </row>
    <row r="90" spans="1:9" ht="14.15" customHeight="1" x14ac:dyDescent="0.2">
      <c r="D90" s="394" t="s">
        <v>917</v>
      </c>
      <c r="E90" s="394"/>
    </row>
    <row r="91" spans="1:9" ht="14.15" customHeight="1" x14ac:dyDescent="0.2">
      <c r="D91" s="287" t="s">
        <v>913</v>
      </c>
      <c r="E91" s="288">
        <v>1011503</v>
      </c>
    </row>
    <row r="92" spans="1:9" ht="14.15" customHeight="1" x14ac:dyDescent="0.2">
      <c r="D92" s="287" t="s">
        <v>918</v>
      </c>
      <c r="E92" s="288">
        <v>328722</v>
      </c>
    </row>
    <row r="93" spans="1:9" ht="14.15" customHeight="1" x14ac:dyDescent="0.2">
      <c r="D93" s="288" t="s">
        <v>5</v>
      </c>
      <c r="E93" s="288">
        <v>727417</v>
      </c>
    </row>
    <row r="94" spans="1:9" ht="14.15" customHeight="1" x14ac:dyDescent="0.2">
      <c r="D94" s="345" t="s">
        <v>889</v>
      </c>
      <c r="E94" s="290">
        <v>3.0770772871910004</v>
      </c>
    </row>
    <row r="96" spans="1:9" ht="19.25" customHeight="1" x14ac:dyDescent="0.2">
      <c r="A96" s="411" t="s">
        <v>2</v>
      </c>
      <c r="B96" s="399" t="s">
        <v>978</v>
      </c>
      <c r="C96" s="400"/>
      <c r="D96" s="399" t="s">
        <v>993</v>
      </c>
      <c r="E96" s="400"/>
      <c r="F96" s="399" t="s">
        <v>1016</v>
      </c>
      <c r="G96" s="400"/>
      <c r="H96" s="393"/>
      <c r="I96" s="393"/>
    </row>
    <row r="97" spans="1:9" ht="13.25" customHeight="1" x14ac:dyDescent="0.2">
      <c r="A97" s="425"/>
      <c r="B97" s="401"/>
      <c r="C97" s="402"/>
      <c r="D97" s="401"/>
      <c r="E97" s="402"/>
      <c r="F97" s="401"/>
      <c r="G97" s="402"/>
      <c r="H97" s="426"/>
      <c r="I97" s="426"/>
    </row>
    <row r="98" spans="1:9" x14ac:dyDescent="0.2">
      <c r="A98" s="54" t="s">
        <v>3</v>
      </c>
      <c r="B98" s="61" t="s">
        <v>939</v>
      </c>
      <c r="C98" s="55">
        <v>968831</v>
      </c>
      <c r="D98" s="61" t="s">
        <v>939</v>
      </c>
      <c r="E98" s="55">
        <v>966132</v>
      </c>
      <c r="F98" s="61" t="s">
        <v>430</v>
      </c>
      <c r="G98" s="55">
        <v>965440.5</v>
      </c>
      <c r="H98" s="287"/>
      <c r="I98" s="288"/>
    </row>
    <row r="99" spans="1:9" x14ac:dyDescent="0.2">
      <c r="A99" s="56" t="s">
        <v>4</v>
      </c>
      <c r="B99" s="62" t="s">
        <v>918</v>
      </c>
      <c r="C99" s="57">
        <v>323664</v>
      </c>
      <c r="D99" s="62" t="s">
        <v>918</v>
      </c>
      <c r="E99" s="57">
        <v>321677</v>
      </c>
      <c r="F99" s="62" t="s">
        <v>918</v>
      </c>
      <c r="G99" s="57">
        <v>319763.5</v>
      </c>
      <c r="H99" s="287"/>
      <c r="I99" s="288"/>
    </row>
    <row r="100" spans="1:9" x14ac:dyDescent="0.2">
      <c r="A100" s="58" t="s">
        <v>5</v>
      </c>
      <c r="B100" s="59"/>
      <c r="C100" s="60">
        <v>716140.70945945941</v>
      </c>
      <c r="D100" s="59"/>
      <c r="E100" s="60">
        <v>714945.98648648697</v>
      </c>
      <c r="F100" s="361"/>
      <c r="G100" s="60">
        <v>713553.52702702698</v>
      </c>
      <c r="H100" s="288"/>
      <c r="I100" s="288"/>
    </row>
    <row r="101" spans="1:9" x14ac:dyDescent="0.2">
      <c r="A101" s="340"/>
      <c r="B101" s="49"/>
      <c r="C101" s="50"/>
      <c r="D101" s="49"/>
      <c r="E101" s="50"/>
      <c r="F101" s="49"/>
      <c r="G101" s="50"/>
      <c r="H101" s="289"/>
      <c r="I101" s="289"/>
    </row>
    <row r="102" spans="1:9" ht="13" x14ac:dyDescent="0.2">
      <c r="A102" s="302" t="s">
        <v>889</v>
      </c>
      <c r="B102" s="51"/>
      <c r="C102" s="278">
        <v>2.9933233229521972</v>
      </c>
      <c r="D102" s="51"/>
      <c r="E102" s="278">
        <v>3.0034226879758266</v>
      </c>
      <c r="F102" s="51"/>
      <c r="G102" s="278">
        <v>3.0192329643627245</v>
      </c>
      <c r="H102" s="289"/>
      <c r="I102" s="290"/>
    </row>
    <row r="103" spans="1:9" x14ac:dyDescent="0.2">
      <c r="A103" s="341"/>
      <c r="B103" s="52"/>
      <c r="C103" s="53"/>
      <c r="D103" s="52"/>
      <c r="E103" s="53"/>
      <c r="F103" s="52"/>
      <c r="G103" s="53"/>
      <c r="H103" s="289"/>
      <c r="I103" s="289"/>
    </row>
    <row r="104" spans="1:9" ht="14.15" customHeight="1" x14ac:dyDescent="0.2">
      <c r="B104" s="405" t="s">
        <v>979</v>
      </c>
      <c r="C104" s="405"/>
      <c r="D104" s="413"/>
      <c r="E104" s="413"/>
      <c r="F104" s="405"/>
      <c r="G104" s="405"/>
    </row>
    <row r="105" spans="1:9" ht="14.15" customHeight="1" x14ac:dyDescent="0.2">
      <c r="B105" s="394" t="s">
        <v>980</v>
      </c>
      <c r="C105" s="394"/>
      <c r="D105" s="394"/>
      <c r="E105" s="394"/>
      <c r="F105" s="394"/>
      <c r="G105" s="394"/>
    </row>
    <row r="106" spans="1:9" ht="14.15" customHeight="1" x14ac:dyDescent="0.2">
      <c r="B106" s="287" t="s">
        <v>939</v>
      </c>
      <c r="C106" s="288">
        <v>971259</v>
      </c>
      <c r="D106" s="287"/>
      <c r="E106" s="348"/>
      <c r="F106" s="287"/>
      <c r="G106" s="288"/>
    </row>
    <row r="107" spans="1:9" ht="14.15" customHeight="1" x14ac:dyDescent="0.2">
      <c r="B107" s="287" t="s">
        <v>918</v>
      </c>
      <c r="C107" s="288">
        <v>323488</v>
      </c>
      <c r="D107" s="287"/>
      <c r="E107" s="348"/>
      <c r="F107" s="287"/>
      <c r="G107" s="288"/>
    </row>
    <row r="108" spans="1:9" ht="14.15" customHeight="1" x14ac:dyDescent="0.2">
      <c r="B108" s="288" t="s">
        <v>5</v>
      </c>
      <c r="C108" s="288">
        <v>725247.01369863015</v>
      </c>
      <c r="D108" s="288"/>
      <c r="E108" s="348"/>
      <c r="F108" s="288"/>
      <c r="G108" s="288"/>
    </row>
    <row r="109" spans="1:9" ht="14.15" customHeight="1" x14ac:dyDescent="0.2">
      <c r="B109" s="345" t="s">
        <v>889</v>
      </c>
      <c r="C109" s="290">
        <v>3.0024575872984469</v>
      </c>
      <c r="D109" s="289"/>
      <c r="E109" s="290"/>
      <c r="F109" s="345"/>
      <c r="G109" s="290"/>
    </row>
    <row r="110" spans="1:9" x14ac:dyDescent="0.2">
      <c r="A110" s="347"/>
      <c r="B110" s="289"/>
      <c r="C110" s="289"/>
      <c r="D110" s="289"/>
      <c r="E110" s="289"/>
      <c r="F110" s="289"/>
      <c r="G110" s="289"/>
      <c r="H110" s="289"/>
      <c r="I110" s="289"/>
    </row>
    <row r="113" spans="2:13" ht="12" customHeight="1" x14ac:dyDescent="0.2"/>
    <row r="114" spans="2:13" ht="13.25" customHeight="1" x14ac:dyDescent="0.2"/>
    <row r="122" spans="2:13" ht="12" customHeight="1" x14ac:dyDescent="0.2"/>
    <row r="123" spans="2:13" s="47" customFormat="1" ht="13.25" customHeight="1" x14ac:dyDescent="0.2"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</row>
    <row r="139" ht="24" customHeight="1" x14ac:dyDescent="0.2"/>
    <row r="148" spans="10:13" ht="24" customHeight="1" x14ac:dyDescent="0.2">
      <c r="L148" s="64"/>
      <c r="M148" s="64"/>
    </row>
    <row r="149" spans="10:13" x14ac:dyDescent="0.2">
      <c r="L149" s="64"/>
      <c r="M149" s="64"/>
    </row>
    <row r="150" spans="10:13" x14ac:dyDescent="0.2">
      <c r="L150" s="64"/>
      <c r="M150" s="64"/>
    </row>
    <row r="151" spans="10:13" x14ac:dyDescent="0.2">
      <c r="L151" s="64"/>
      <c r="M151" s="64"/>
    </row>
    <row r="152" spans="10:13" x14ac:dyDescent="0.2">
      <c r="K152" s="64"/>
      <c r="L152" s="64"/>
      <c r="M152" s="64"/>
    </row>
    <row r="153" spans="10:13" x14ac:dyDescent="0.2">
      <c r="K153" s="64"/>
      <c r="L153" s="64"/>
      <c r="M153" s="64"/>
    </row>
    <row r="154" spans="10:13" x14ac:dyDescent="0.2">
      <c r="K154" s="64"/>
      <c r="L154" s="64"/>
      <c r="M154" s="64"/>
    </row>
    <row r="155" spans="10:13" x14ac:dyDescent="0.2">
      <c r="K155" s="64"/>
      <c r="L155" s="64"/>
      <c r="M155" s="64"/>
    </row>
    <row r="157" spans="10:13" ht="24" customHeight="1" x14ac:dyDescent="0.2">
      <c r="J157" s="47"/>
    </row>
    <row r="158" spans="10:13" x14ac:dyDescent="0.2">
      <c r="J158" s="47"/>
    </row>
    <row r="159" spans="10:13" x14ac:dyDescent="0.2">
      <c r="J159" s="47"/>
    </row>
    <row r="160" spans="10:13" x14ac:dyDescent="0.2">
      <c r="J160" s="47"/>
    </row>
    <row r="161" spans="4:10" x14ac:dyDescent="0.2">
      <c r="J161" s="47"/>
    </row>
    <row r="162" spans="4:10" x14ac:dyDescent="0.2">
      <c r="J162" s="47"/>
    </row>
    <row r="163" spans="4:10" x14ac:dyDescent="0.2">
      <c r="J163" s="47"/>
    </row>
    <row r="164" spans="4:10" x14ac:dyDescent="0.2">
      <c r="J164" s="47"/>
    </row>
    <row r="166" spans="4:10" ht="24" customHeight="1" x14ac:dyDescent="0.2"/>
    <row r="172" spans="4:10" x14ac:dyDescent="0.2">
      <c r="D172" s="170">
        <f>[1]⑦!B64+[1]⑳!B64</f>
        <v>240874</v>
      </c>
    </row>
    <row r="174" spans="4:10" x14ac:dyDescent="0.2">
      <c r="D174" s="170">
        <f>[1]⑦!B67+[1]⑳!B67</f>
        <v>279299</v>
      </c>
    </row>
    <row r="175" spans="4:10" ht="24" customHeight="1" x14ac:dyDescent="0.2">
      <c r="D175" s="48">
        <f>[1]⑦!B68+[1]⑳!B68</f>
        <v>305981</v>
      </c>
    </row>
    <row r="176" spans="4:10" x14ac:dyDescent="0.2">
      <c r="D176" s="170">
        <f>[1]⑦!E4+[1]⑳!E4</f>
        <v>363572</v>
      </c>
    </row>
    <row r="177" spans="4:4" x14ac:dyDescent="0.2">
      <c r="D177" s="48">
        <f>[1]⑦!E5+[1]⑳!E5</f>
        <v>294029</v>
      </c>
    </row>
    <row r="178" spans="4:4" x14ac:dyDescent="0.2">
      <c r="D178" s="48">
        <f>[1]⑦!E6+[1]⑳!E6</f>
        <v>285374</v>
      </c>
    </row>
    <row r="179" spans="4:4" x14ac:dyDescent="0.2">
      <c r="D179" s="48">
        <f>[1]⑦!E7+[1]⑳!E7</f>
        <v>380184</v>
      </c>
    </row>
    <row r="180" spans="4:4" x14ac:dyDescent="0.2">
      <c r="D180" s="48">
        <f>[1]⑦!E8+[1]⑳!E8</f>
        <v>277680</v>
      </c>
    </row>
    <row r="181" spans="4:4" x14ac:dyDescent="0.2">
      <c r="D181" s="170">
        <f>[1]⑦!E10+[1]⑳!E10</f>
        <v>327065</v>
      </c>
    </row>
    <row r="182" spans="4:4" x14ac:dyDescent="0.2">
      <c r="D182" s="48">
        <f>[1]⑦!E11+[1]⑳!E11</f>
        <v>404407</v>
      </c>
    </row>
    <row r="183" spans="4:4" x14ac:dyDescent="0.2">
      <c r="D183" s="48">
        <f>[1]⑦!E12+[1]⑳!E12</f>
        <v>362446</v>
      </c>
    </row>
    <row r="184" spans="4:4" ht="19.25" customHeight="1" x14ac:dyDescent="0.2">
      <c r="D184" s="48">
        <f>[1]⑦!E13+[1]⑳!E13</f>
        <v>307582</v>
      </c>
    </row>
    <row r="185" spans="4:4" x14ac:dyDescent="0.2">
      <c r="D185" s="48">
        <f>[1]⑦!E14+[1]⑳!E14</f>
        <v>260891</v>
      </c>
    </row>
    <row r="186" spans="4:4" x14ac:dyDescent="0.2">
      <c r="D186" s="48">
        <f>[1]⑦!E15+[1]⑳!E15</f>
        <v>315586</v>
      </c>
    </row>
    <row r="187" spans="4:4" x14ac:dyDescent="0.2">
      <c r="D187" s="48">
        <f>[1]⑦!E16+[1]⑳!E16</f>
        <v>386321</v>
      </c>
    </row>
    <row r="188" spans="4:4" x14ac:dyDescent="0.2">
      <c r="D188" s="170">
        <f>[1]⑦!E18+[1]⑳!E18</f>
        <v>364215</v>
      </c>
    </row>
    <row r="189" spans="4:4" x14ac:dyDescent="0.2">
      <c r="D189" s="48">
        <f>[1]⑦!E19+[1]⑳!E19</f>
        <v>297948</v>
      </c>
    </row>
    <row r="190" spans="4:4" x14ac:dyDescent="0.2">
      <c r="D190" s="48">
        <f>[1]⑦!E20+[1]⑳!E20</f>
        <v>270501</v>
      </c>
    </row>
    <row r="191" spans="4:4" x14ac:dyDescent="0.2">
      <c r="D191" s="48">
        <f>[1]⑦!E21+[1]⑳!E21</f>
        <v>259913</v>
      </c>
    </row>
    <row r="192" spans="4:4" x14ac:dyDescent="0.2">
      <c r="D192" s="170">
        <f>[1]⑦!E23+[1]⑳!E23</f>
        <v>375588</v>
      </c>
    </row>
    <row r="193" spans="4:4" x14ac:dyDescent="0.2">
      <c r="D193" s="48">
        <f>[1]⑦!E24+[1]⑳!E24</f>
        <v>275448</v>
      </c>
    </row>
    <row r="194" spans="4:4" x14ac:dyDescent="0.2">
      <c r="D194" s="48" t="e">
        <f>[1]⑦!#REF!+[1]⑳!#REF!</f>
        <v>#REF!</v>
      </c>
    </row>
    <row r="195" spans="4:4" x14ac:dyDescent="0.2">
      <c r="D195" s="170">
        <f>[1]⑦!E26+[1]⑳!E26</f>
        <v>314347</v>
      </c>
    </row>
    <row r="196" spans="4:4" x14ac:dyDescent="0.2">
      <c r="D196" s="48">
        <f>[1]⑦!E27+[1]⑳!E27</f>
        <v>270103</v>
      </c>
    </row>
    <row r="197" spans="4:4" x14ac:dyDescent="0.2">
      <c r="D197" s="48">
        <f>[1]⑦!E28+[1]⑳!E28</f>
        <v>249713</v>
      </c>
    </row>
    <row r="198" spans="4:4" x14ac:dyDescent="0.2">
      <c r="D198" s="170">
        <f>[1]⑦!E30+[1]⑳!E29</f>
        <v>404772</v>
      </c>
    </row>
    <row r="199" spans="4:4" x14ac:dyDescent="0.2">
      <c r="D199" s="48">
        <f>[1]⑦!E31+[1]⑳!E30</f>
        <v>251852</v>
      </c>
    </row>
    <row r="200" spans="4:4" x14ac:dyDescent="0.2">
      <c r="D200" s="48">
        <f>[1]⑦!E32+[1]⑳!E31</f>
        <v>270846</v>
      </c>
    </row>
    <row r="201" spans="4:4" x14ac:dyDescent="0.2">
      <c r="D201" s="48">
        <f>[1]⑦!E33+[1]⑳!E32</f>
        <v>260984</v>
      </c>
    </row>
    <row r="202" spans="4:4" x14ac:dyDescent="0.2">
      <c r="D202" s="170">
        <f>[1]⑦!E35+[1]⑳!E35</f>
        <v>321989</v>
      </c>
    </row>
    <row r="203" spans="4:4" x14ac:dyDescent="0.2">
      <c r="D203" s="48">
        <f>[1]⑦!E36+[1]⑳!E36</f>
        <v>305917</v>
      </c>
    </row>
    <row r="204" spans="4:4" x14ac:dyDescent="0.2">
      <c r="D204" s="48" t="e">
        <f>[1]⑦!#REF!+[1]⑳!#REF!</f>
        <v>#REF!</v>
      </c>
    </row>
    <row r="205" spans="4:4" x14ac:dyDescent="0.2">
      <c r="D205" s="170">
        <f>[1]⑦!E38+[1]⑳!E38</f>
        <v>429314</v>
      </c>
    </row>
    <row r="206" spans="4:4" x14ac:dyDescent="0.2">
      <c r="D206" s="48">
        <f>[1]⑦!E39+[1]⑳!E39</f>
        <v>468319</v>
      </c>
    </row>
    <row r="207" spans="4:4" x14ac:dyDescent="0.2">
      <c r="D207" s="48">
        <f>[1]⑦!E40+[1]⑳!E40</f>
        <v>423210</v>
      </c>
    </row>
    <row r="208" spans="4:4" x14ac:dyDescent="0.2">
      <c r="D208" s="48">
        <f>[1]⑦!E41+[1]⑳!E41</f>
        <v>360167</v>
      </c>
    </row>
    <row r="209" spans="4:4" x14ac:dyDescent="0.2">
      <c r="D209" s="48">
        <f>[1]⑦!E42+[1]⑳!E42</f>
        <v>427112</v>
      </c>
    </row>
    <row r="210" spans="4:4" x14ac:dyDescent="0.2">
      <c r="D210" s="48">
        <f>[1]⑦!E43+[1]⑳!E43</f>
        <v>381288</v>
      </c>
    </row>
    <row r="211" spans="4:4" x14ac:dyDescent="0.2">
      <c r="D211" s="48">
        <f>[1]⑦!E44+[1]⑳!E44</f>
        <v>305243</v>
      </c>
    </row>
    <row r="212" spans="4:4" x14ac:dyDescent="0.2">
      <c r="D212" s="48">
        <f>[1]⑦!E45+[1]⑳!E45</f>
        <v>365208</v>
      </c>
    </row>
    <row r="213" spans="4:4" x14ac:dyDescent="0.2">
      <c r="D213" s="48">
        <f>[1]⑦!E46+[1]⑳!E46</f>
        <v>393289</v>
      </c>
    </row>
    <row r="214" spans="4:4" x14ac:dyDescent="0.2">
      <c r="D214" s="48">
        <f>[1]⑦!E47+[1]⑳!E47</f>
        <v>416045</v>
      </c>
    </row>
    <row r="215" spans="4:4" x14ac:dyDescent="0.2">
      <c r="D215" s="48">
        <f>[1]⑦!E48+[1]⑳!E48</f>
        <v>268590</v>
      </c>
    </row>
    <row r="216" spans="4:4" x14ac:dyDescent="0.2">
      <c r="D216" s="170">
        <f>[1]⑦!E50+[1]⑳!E50</f>
        <v>335576</v>
      </c>
    </row>
    <row r="217" spans="4:4" x14ac:dyDescent="0.2">
      <c r="D217" s="48">
        <f>[1]⑦!E51+[1]⑳!E51</f>
        <v>357877</v>
      </c>
    </row>
    <row r="218" spans="4:4" x14ac:dyDescent="0.2">
      <c r="D218" s="48" t="e">
        <f>[1]⑦!#REF!+[1]⑳!#REF!</f>
        <v>#REF!</v>
      </c>
    </row>
    <row r="219" spans="4:4" x14ac:dyDescent="0.2">
      <c r="D219" s="170">
        <f>[1]⑦!E53+[1]⑳!E53</f>
        <v>351282</v>
      </c>
    </row>
    <row r="220" spans="4:4" x14ac:dyDescent="0.2">
      <c r="D220" s="48">
        <f>[1]⑦!E54+[1]⑳!E54</f>
        <v>331068</v>
      </c>
    </row>
    <row r="221" spans="4:4" x14ac:dyDescent="0.2">
      <c r="D221" s="48">
        <f>[1]⑦!E55+[1]⑳!E55</f>
        <v>242165</v>
      </c>
    </row>
    <row r="222" spans="4:4" x14ac:dyDescent="0.2">
      <c r="D222" s="48">
        <f>[1]⑦!E56+[1]⑳!E56</f>
        <v>242303</v>
      </c>
    </row>
    <row r="223" spans="4:4" x14ac:dyDescent="0.2">
      <c r="D223" s="170">
        <f>[1]⑦!E58+[1]⑳!E58</f>
        <v>383128</v>
      </c>
    </row>
    <row r="224" spans="4:4" x14ac:dyDescent="0.2">
      <c r="D224" s="48">
        <f>[1]⑦!E59+[1]⑳!E59</f>
        <v>309365</v>
      </c>
    </row>
    <row r="225" spans="4:4" x14ac:dyDescent="0.2">
      <c r="D225" s="48">
        <f>[1]⑦!E60+[1]⑳!E60</f>
        <v>278762</v>
      </c>
    </row>
    <row r="226" spans="4:4" x14ac:dyDescent="0.2">
      <c r="D226" s="48">
        <f>[1]⑦!E61+[1]⑳!E61</f>
        <v>282564</v>
      </c>
    </row>
    <row r="227" spans="4:4" x14ac:dyDescent="0.2">
      <c r="D227" s="48">
        <f>[1]⑦!E62+[1]⑳!E62</f>
        <v>246750</v>
      </c>
    </row>
    <row r="228" spans="4:4" x14ac:dyDescent="0.2">
      <c r="D228" s="170">
        <f>[1]⑦!E64+[1]⑳!E64</f>
        <v>382840</v>
      </c>
    </row>
    <row r="229" spans="4:4" x14ac:dyDescent="0.2">
      <c r="D229" s="48">
        <f>[1]⑦!E65+[1]⑳!E65</f>
        <v>290262</v>
      </c>
    </row>
    <row r="230" spans="4:4" x14ac:dyDescent="0.2">
      <c r="D230" s="48">
        <f>[1]⑦!E66+[1]⑳!E66</f>
        <v>316268</v>
      </c>
    </row>
    <row r="231" spans="4:4" x14ac:dyDescent="0.2">
      <c r="D231" s="170">
        <f>[1]⑦!H4+[1]⑳!H4</f>
        <v>356824</v>
      </c>
    </row>
    <row r="232" spans="4:4" x14ac:dyDescent="0.2">
      <c r="D232" s="48">
        <f>[1]⑦!H5+[1]⑳!H5</f>
        <v>288306</v>
      </c>
    </row>
    <row r="233" spans="4:4" x14ac:dyDescent="0.2">
      <c r="D233" s="48">
        <f>[1]⑦!H6+[1]⑳!H6</f>
        <v>288528</v>
      </c>
    </row>
    <row r="234" spans="4:4" x14ac:dyDescent="0.2">
      <c r="D234" s="170">
        <f>[1]⑦!H8+[1]⑳!H8</f>
        <v>342723</v>
      </c>
    </row>
    <row r="235" spans="4:4" x14ac:dyDescent="0.2">
      <c r="D235" s="48">
        <f>[1]⑦!H9+[1]⑳!H9</f>
        <v>281013</v>
      </c>
    </row>
    <row r="236" spans="4:4" x14ac:dyDescent="0.2">
      <c r="D236" s="48">
        <f>[1]⑦!H10+[1]⑳!H10</f>
        <v>255493</v>
      </c>
    </row>
    <row r="237" spans="4:4" x14ac:dyDescent="0.2">
      <c r="D237" s="48">
        <f>[1]⑦!H11+[1]⑳!H11</f>
        <v>271535</v>
      </c>
    </row>
    <row r="238" spans="4:4" x14ac:dyDescent="0.2">
      <c r="D238" s="48">
        <f>[1]⑦!H12+[1]⑳!H12</f>
        <v>240056</v>
      </c>
    </row>
    <row r="239" spans="4:4" x14ac:dyDescent="0.2">
      <c r="D239" s="170">
        <f>[1]⑦!H14+[1]⑳!H14</f>
        <v>270872</v>
      </c>
    </row>
    <row r="240" spans="4:4" x14ac:dyDescent="0.2">
      <c r="D240" s="48">
        <f>[1]⑦!H15+[1]⑳!H15</f>
        <v>286987</v>
      </c>
    </row>
    <row r="241" spans="4:4" x14ac:dyDescent="0.2">
      <c r="D241" s="48">
        <f>[1]⑦!H16+[1]⑳!H16</f>
        <v>311185</v>
      </c>
    </row>
    <row r="242" spans="4:4" x14ac:dyDescent="0.2">
      <c r="D242" s="48">
        <f>[1]⑦!H17+[1]⑳!H17</f>
        <v>284519</v>
      </c>
    </row>
  </sheetData>
  <mergeCells count="63">
    <mergeCell ref="F5:G5"/>
    <mergeCell ref="H5:I5"/>
    <mergeCell ref="A6:A7"/>
    <mergeCell ref="B6:C7"/>
    <mergeCell ref="D6:E7"/>
    <mergeCell ref="F6:G7"/>
    <mergeCell ref="H6:I7"/>
    <mergeCell ref="B14:C14"/>
    <mergeCell ref="H14:I14"/>
    <mergeCell ref="B15:C15"/>
    <mergeCell ref="H15:I15"/>
    <mergeCell ref="A21:A22"/>
    <mergeCell ref="B21:C22"/>
    <mergeCell ref="D21:E22"/>
    <mergeCell ref="F21:G22"/>
    <mergeCell ref="H21:I22"/>
    <mergeCell ref="A29:A30"/>
    <mergeCell ref="F29:G29"/>
    <mergeCell ref="F30:G30"/>
    <mergeCell ref="A36:A37"/>
    <mergeCell ref="B36:C37"/>
    <mergeCell ref="D36:E37"/>
    <mergeCell ref="F36:G37"/>
    <mergeCell ref="H36:I37"/>
    <mergeCell ref="D44:E44"/>
    <mergeCell ref="D45:E45"/>
    <mergeCell ref="A51:A52"/>
    <mergeCell ref="B51:C52"/>
    <mergeCell ref="D51:E52"/>
    <mergeCell ref="F51:G52"/>
    <mergeCell ref="H51:I52"/>
    <mergeCell ref="B59:C59"/>
    <mergeCell ref="H59:I59"/>
    <mergeCell ref="B60:C60"/>
    <mergeCell ref="H60:I60"/>
    <mergeCell ref="A66:A67"/>
    <mergeCell ref="B66:C67"/>
    <mergeCell ref="D66:E67"/>
    <mergeCell ref="F66:G67"/>
    <mergeCell ref="H66:I67"/>
    <mergeCell ref="D74:E74"/>
    <mergeCell ref="F74:G74"/>
    <mergeCell ref="D75:E75"/>
    <mergeCell ref="F75:G75"/>
    <mergeCell ref="A81:A82"/>
    <mergeCell ref="B81:C82"/>
    <mergeCell ref="D81:E82"/>
    <mergeCell ref="F81:G82"/>
    <mergeCell ref="D96:E97"/>
    <mergeCell ref="H81:I82"/>
    <mergeCell ref="D89:E89"/>
    <mergeCell ref="D90:E90"/>
    <mergeCell ref="A96:A97"/>
    <mergeCell ref="B96:C97"/>
    <mergeCell ref="H96:I96"/>
    <mergeCell ref="H97:I97"/>
    <mergeCell ref="F96:G97"/>
    <mergeCell ref="F104:G104"/>
    <mergeCell ref="F105:G105"/>
    <mergeCell ref="B104:C104"/>
    <mergeCell ref="D104:E104"/>
    <mergeCell ref="B105:C105"/>
    <mergeCell ref="D105:E105"/>
  </mergeCells>
  <phoneticPr fontId="2"/>
  <printOptions horizontalCentered="1" verticalCentered="1"/>
  <pageMargins left="0.78740157480314965" right="0.78740157480314965" top="0.23622047244094491" bottom="0.27559055118110237" header="0.19685039370078741" footer="0.51181102362204722"/>
  <pageSetup paperSize="9" fitToHeight="3" orientation="portrait" r:id="rId1"/>
  <headerFooter alignWithMargins="0"/>
  <rowBreaks count="1" manualBreakCount="1">
    <brk id="50" max="9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15</vt:i4>
      </vt:variant>
      <vt:variant>
        <vt:lpstr>名前付き一覧</vt:lpstr>
      </vt:variant>
      <vt:variant>
        <vt:i4>15</vt:i4>
      </vt:variant>
    </vt:vector>
  </HeadingPairs>
  <TitlesOfParts>
    <vt:vector size="30" baseType="lpstr">
      <vt:lpstr>①</vt:lpstr>
      <vt:lpstr>②</vt:lpstr>
      <vt:lpstr>③</vt:lpstr>
      <vt:lpstr>④</vt:lpstr>
      <vt:lpstr>⑤</vt:lpstr>
      <vt:lpstr>⑥</vt:lpstr>
      <vt:lpstr>⑦</vt:lpstr>
      <vt:lpstr>⑧</vt:lpstr>
      <vt:lpstr>⑨</vt:lpstr>
      <vt:lpstr>⑩</vt:lpstr>
      <vt:lpstr>⑪</vt:lpstr>
      <vt:lpstr>⑫</vt:lpstr>
      <vt:lpstr>⑬</vt:lpstr>
      <vt:lpstr>⑭</vt:lpstr>
      <vt:lpstr>⑮</vt:lpstr>
      <vt:lpstr>①!Print_Area</vt:lpstr>
      <vt:lpstr>②!Print_Area</vt:lpstr>
      <vt:lpstr>③!Print_Area</vt:lpstr>
      <vt:lpstr>④!Print_Area</vt:lpstr>
      <vt:lpstr>⑤!Print_Area</vt:lpstr>
      <vt:lpstr>⑥!Print_Area</vt:lpstr>
      <vt:lpstr>⑦!Print_Area</vt:lpstr>
      <vt:lpstr>⑧!Print_Area</vt:lpstr>
      <vt:lpstr>⑨!Print_Area</vt:lpstr>
      <vt:lpstr>⑩!Print_Area</vt:lpstr>
      <vt:lpstr>⑪!Print_Area</vt:lpstr>
      <vt:lpstr>⑫!Print_Area</vt:lpstr>
      <vt:lpstr>⑬!Print_Area</vt:lpstr>
      <vt:lpstr>⑭!Print_Area</vt:lpstr>
      <vt:lpstr>⑮!Print_Area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森田　結衣(014656)</dc:creator>
  <cp:lastModifiedBy>田邉　佳菜(016250)</cp:lastModifiedBy>
  <cp:lastPrinted>2021-12-09T09:13:46Z</cp:lastPrinted>
  <dcterms:created xsi:type="dcterms:W3CDTF">1997-01-08T22:48:59Z</dcterms:created>
  <dcterms:modified xsi:type="dcterms:W3CDTF">2022-01-28T07:55:13Z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1371599082</vt:i4>
  </property>
  <property fmtid="{D5CDD505-2E9C-101B-9397-08002B2CF9AE}" pid="3" name="_EmailSubject">
    <vt:lpwstr>お世話になります</vt:lpwstr>
  </property>
  <property fmtid="{D5CDD505-2E9C-101B-9397-08002B2CF9AE}" pid="4" name="_AuthorEmail">
    <vt:lpwstr>m.suzuki@soumu.go.jp</vt:lpwstr>
  </property>
  <property fmtid="{D5CDD505-2E9C-101B-9397-08002B2CF9AE}" pid="5" name="_AuthorEmailDisplayName">
    <vt:lpwstr>鈴木 真世</vt:lpwstr>
  </property>
  <property fmtid="{D5CDD505-2E9C-101B-9397-08002B2CF9AE}" pid="6" name="_ReviewingToolsShownOnce">
    <vt:lpwstr/>
  </property>
</Properties>
</file>