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Downloads\"/>
    </mc:Choice>
  </mc:AlternateContent>
  <xr:revisionPtr revIDLastSave="0" documentId="13_ncr:1_{39534D74-962D-46FB-8AEC-B7844E0221E7}" xr6:coauthVersionLast="47" xr6:coauthVersionMax="47" xr10:uidLastSave="{00000000-0000-0000-0000-000000000000}"/>
  <bookViews>
    <workbookView xWindow="4845" yWindow="660" windowWidth="23025" windowHeight="13185" tabRatio="607" xr2:uid="{00000000-000D-0000-FFFF-FFFF00000000}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'表5-2'!$A$1:$M$16</definedName>
    <definedName name="_xlnm.Print_Area" localSheetId="2">'表5-3'!$A$1:$J$14</definedName>
    <definedName name="_xlnm.Print_Area" localSheetId="3">'表5-4'!$A$1:$AQ$10</definedName>
    <definedName name="_xlnm.Print_Titles" localSheetId="2">'表5-3'!$1:$5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<sst xmlns="http://schemas.openxmlformats.org/spreadsheetml/2006/main" count="320" uniqueCount="160">
  <si>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</si>
  <si>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</si>
  <si>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</si>
  <si>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</si>
  <si>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</si>
  <si>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</si>
  <si>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</si>
  <si>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</si>
  <si>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</si>
  <si>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</si>
  <si>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</si>
  <si>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</si>
  <si>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</si>
  <si>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</si>
  <si>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</si>
  <si>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</si>
  <si>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</si>
  <si>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</si>
  <si>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</si>
  <si>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</si>
  <si>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</si>
  <si>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</si>
  <si>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</si>
  <si>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</si>
  <si>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</si>
  <si>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</si>
  <si>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</si>
  <si>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</si>
  <si>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</si>
  <si>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</si>
  <si>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</si>
  <si>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</si>
  <si>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</si>
  <si>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</si>
  <si>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</si>
  <si>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</si>
  <si>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</si>
  <si>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</si>
  <si>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</si>
  <si>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</si>
  <si>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</si>
  <si>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</si>
  <si>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</si>
  <si>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</si>
  <si>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</si>
  <si>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</si>
  <si>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</si>
  <si>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</si>
  <si>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</si>
  <si>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</si>
  <si>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</si>
  <si>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</si>
  <si>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</si>
  <si>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</si>
  <si>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</si>
  <si>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</si>
  <si>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</si>
  <si>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</si>
  <si>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</si>
  <si>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</si>
  <si>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</si>
  <si>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</si>
  <si>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</si>
  <si>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</si>
  <si>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</si>
  <si>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</si>
  <si>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</si>
  <si>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</si>
  <si>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</si>
  <si>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</si>
  <si>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</si>
  <si>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</si>
  <si>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</si>
  <si>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</si>
  <si>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</si>
  <si>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</si>
  <si>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</si>
  <si>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</si>
  <si>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</si>
  <si>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</si>
  <si>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</si>
  <si>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</si>
  <si>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</si>
  <si>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</si>
  <si>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</si>
  <si>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</si>
  <si>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</si>
  <si>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</si>
  <si>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</si>
  <si>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</si>
  <si>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</si>
  <si>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</si>
  <si>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</si>
  <si>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</si>
  <si>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</si>
  <si>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</si>
  <si>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</si>
  <si>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</si>
  <si>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</si>
  <si>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</si>
  <si>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</si>
  <si>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</si>
  <si>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</si>
  <si>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</si>
  <si>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</si>
  <si>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</si>
  <si>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</si>
  <si>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</si>
  <si>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</si>
  <si>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</si>
  <si>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</si>
  <si>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</si>
  <si>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</si>
  <si>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未測定</t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</si>
  <si>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</si>
  <si>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</si>
  <si>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</si>
  <si>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</si>
  <si>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</si>
  <si>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</si>
  <si>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</si>
  <si>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</si>
  <si>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</si>
  <si>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</si>
  <si>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</si>
  <si>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</si>
  <si>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</si>
  <si>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S.57</t>
    <phoneticPr fontId="25"/>
  </si>
  <si>
    <t>H.元</t>
    <rPh sb="2" eb="3">
      <t>ガン</t>
    </rPh>
    <phoneticPr fontId="25"/>
  </si>
  <si>
    <t>R.元</t>
    <rPh sb="2" eb="3">
      <t>ガン</t>
    </rPh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</si>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</sst>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9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5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9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100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105" applyNumberFormat="0" applyFill="0" applyAlignment="0" applyProtection="0">
      <alignment vertical="center"/>
    </xf>
    <xf numFmtId="0" fontId="11" fillId="15" borderId="101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04" applyNumberFormat="0" applyFill="0" applyAlignment="0" applyProtection="0">
      <alignment vertical="center"/>
    </xf>
    <xf numFmtId="0" fontId="13" fillId="16" borderId="103" applyNumberFormat="0" applyAlignment="0" applyProtection="0">
      <alignment vertical="center"/>
    </xf>
    <xf numFmtId="0" fontId="12" fillId="2" borderId="102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24" fillId="8" borderId="9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102" applyNumberFormat="0" applyAlignment="0" applyProtection="0">
      <alignment vertical="center"/>
    </xf>
    <xf numFmtId="0" fontId="20" fillId="0" borderId="107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10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403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3" fillId="0" borderId="0" xfId="56" applyFont="1" applyBorder="1" applyAlignment="1"/>
    <xf numFmtId="0" fontId="3" fillId="0" borderId="0" xfId="56" applyFont="1" applyBorder="1" applyAlignment="1">
      <alignment horizontal="center"/>
    </xf>
    <xf numFmtId="0" fontId="5" fillId="0" borderId="62" xfId="56" applyFont="1" applyBorder="1" applyAlignment="1">
      <alignment horizontal="left" vertical="center" wrapText="1"/>
    </xf>
    <xf numFmtId="0" fontId="5" fillId="0" borderId="46" xfId="56" applyFont="1" applyBorder="1" applyAlignment="1">
      <alignment horizontal="left" vertical="top" wrapText="1"/>
    </xf>
    <xf numFmtId="0" fontId="5" fillId="0" borderId="54" xfId="56" applyFont="1" applyBorder="1" applyAlignment="1">
      <alignment horizontal="left" vertical="top" wrapText="1"/>
    </xf>
    <xf numFmtId="178" fontId="5" fillId="0" borderId="54" xfId="56" applyNumberFormat="1" applyFont="1" applyFill="1" applyBorder="1" applyAlignment="1">
      <alignment vertical="center"/>
    </xf>
    <xf numFmtId="0" fontId="5" fillId="3" borderId="55" xfId="56" applyFont="1" applyFill="1" applyBorder="1" applyAlignment="1">
      <alignment horizontal="right" wrapText="1"/>
    </xf>
    <xf numFmtId="0" fontId="5" fillId="4" borderId="55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24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33" xfId="41" applyFont="1" applyBorder="1" applyAlignment="1">
      <alignment horizontal="center" vertical="center"/>
    </xf>
    <xf numFmtId="0" fontId="29" fillId="0" borderId="116" xfId="41" applyNumberFormat="1" applyFont="1" applyFill="1" applyBorder="1" applyAlignment="1">
      <alignment horizontal="left" vertical="center"/>
    </xf>
    <xf numFmtId="0" fontId="29" fillId="0" borderId="117" xfId="41" applyNumberFormat="1" applyFont="1" applyFill="1" applyBorder="1" applyAlignment="1">
      <alignment vertical="center"/>
    </xf>
    <xf numFmtId="176" fontId="29" fillId="0" borderId="5" xfId="41" applyNumberFormat="1" applyFont="1" applyBorder="1" applyAlignment="1">
      <alignment vertical="center"/>
    </xf>
    <xf numFmtId="0" fontId="29" fillId="0" borderId="7" xfId="41" applyNumberFormat="1" applyFont="1" applyFill="1" applyBorder="1" applyAlignment="1">
      <alignment horizontal="left" vertical="center"/>
    </xf>
    <xf numFmtId="0" fontId="29" fillId="0" borderId="56" xfId="41" applyNumberFormat="1" applyFont="1" applyFill="1" applyBorder="1" applyAlignment="1">
      <alignment vertical="center"/>
    </xf>
    <xf numFmtId="176" fontId="29" fillId="0" borderId="9" xfId="41" applyNumberFormat="1" applyFont="1" applyBorder="1" applyAlignment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 applyAlignment="1">
      <alignment vertical="center"/>
    </xf>
    <xf numFmtId="176" fontId="29" fillId="0" borderId="13" xfId="41" applyNumberFormat="1" applyFont="1" applyBorder="1" applyAlignment="1">
      <alignment vertical="center"/>
    </xf>
    <xf numFmtId="0" fontId="29" fillId="0" borderId="7" xfId="41" applyFont="1" applyBorder="1" applyAlignment="1">
      <alignment horizontal="left" vertical="center"/>
    </xf>
    <xf numFmtId="178" fontId="29" fillId="0" borderId="8" xfId="41" applyNumberFormat="1" applyFont="1" applyBorder="1" applyAlignment="1">
      <alignment vertical="center"/>
    </xf>
    <xf numFmtId="178" fontId="29" fillId="0" borderId="17" xfId="41" applyNumberFormat="1" applyFont="1" applyBorder="1" applyAlignment="1">
      <alignment vertical="center"/>
    </xf>
    <xf numFmtId="176" fontId="29" fillId="0" borderId="18" xfId="41" applyNumberFormat="1" applyFont="1" applyBorder="1" applyAlignment="1">
      <alignment vertical="center"/>
    </xf>
    <xf numFmtId="178" fontId="29" fillId="0" borderId="21" xfId="41" applyNumberFormat="1" applyFont="1" applyBorder="1" applyAlignment="1">
      <alignment vertical="center"/>
    </xf>
    <xf numFmtId="176" fontId="29" fillId="0" borderId="22" xfId="41" applyNumberFormat="1" applyFont="1" applyBorder="1" applyAlignment="1">
      <alignment vertical="center"/>
    </xf>
    <xf numFmtId="0" fontId="30" fillId="0" borderId="39" xfId="56" applyFont="1" applyBorder="1" applyAlignment="1">
      <alignment horizontal="left" wrapText="1"/>
    </xf>
    <xf numFmtId="0" fontId="30" fillId="0" borderId="40" xfId="56" applyFont="1" applyBorder="1" applyAlignment="1">
      <alignment horizontal="center" vertical="center" wrapText="1"/>
    </xf>
    <xf numFmtId="0" fontId="30" fillId="0" borderId="41" xfId="56" applyFont="1" applyBorder="1" applyAlignment="1">
      <alignment horizontal="right" vertical="top" wrapText="1"/>
    </xf>
    <xf numFmtId="0" fontId="30" fillId="0" borderId="23" xfId="56" applyFont="1" applyBorder="1" applyAlignment="1">
      <alignment wrapText="1"/>
    </xf>
    <xf numFmtId="0" fontId="30" fillId="0" borderId="42" xfId="56" applyFont="1" applyBorder="1" applyAlignment="1">
      <alignment wrapText="1"/>
    </xf>
    <xf numFmtId="0" fontId="30" fillId="0" borderId="43" xfId="56" applyFont="1" applyBorder="1" applyAlignment="1">
      <alignment horizontal="centerContinuous" vertical="center" wrapText="1"/>
    </xf>
    <xf numFmtId="0" fontId="30" fillId="0" borderId="43" xfId="56" applyFont="1" applyBorder="1" applyAlignment="1"/>
    <xf numFmtId="0" fontId="30" fillId="0" borderId="66" xfId="56" applyFont="1" applyBorder="1" applyAlignment="1"/>
    <xf numFmtId="0" fontId="30" fillId="0" borderId="3" xfId="56" applyFont="1" applyBorder="1" applyAlignment="1">
      <alignment horizontal="center" vertical="center" wrapText="1"/>
    </xf>
    <xf numFmtId="0" fontId="30" fillId="0" borderId="44" xfId="56" applyFont="1" applyBorder="1" applyAlignment="1">
      <alignment horizontal="center" vertical="center" wrapText="1"/>
    </xf>
    <xf numFmtId="0" fontId="30" fillId="0" borderId="47" xfId="56" applyFont="1" applyBorder="1" applyAlignment="1">
      <alignment horizontal="center" vertical="top" wrapText="1"/>
    </xf>
    <xf numFmtId="0" fontId="30" fillId="0" borderId="67" xfId="56" applyFont="1" applyBorder="1" applyAlignment="1">
      <alignment horizontal="center" vertical="top" wrapText="1"/>
    </xf>
    <xf numFmtId="0" fontId="30" fillId="0" borderId="14" xfId="56" applyFont="1" applyBorder="1" applyAlignment="1">
      <alignment wrapText="1"/>
    </xf>
    <xf numFmtId="0" fontId="30" fillId="0" borderId="48" xfId="56" applyFont="1" applyBorder="1" applyAlignment="1">
      <alignment horizontal="right" vertical="center" wrapText="1"/>
    </xf>
    <xf numFmtId="0" fontId="30" fillId="0" borderId="49" xfId="56" applyFont="1" applyBorder="1" applyAlignment="1">
      <alignment horizontal="left" wrapText="1"/>
    </xf>
    <xf numFmtId="0" fontId="30" fillId="0" borderId="50" xfId="56" applyFont="1" applyBorder="1" applyAlignment="1">
      <alignment wrapText="1"/>
    </xf>
    <xf numFmtId="0" fontId="30" fillId="0" borderId="51" xfId="56" applyFont="1" applyBorder="1" applyAlignment="1">
      <alignment wrapText="1"/>
    </xf>
    <xf numFmtId="0" fontId="30" fillId="0" borderId="52" xfId="56" applyFont="1" applyBorder="1" applyAlignment="1">
      <alignment horizontal="left" vertical="top" wrapText="1"/>
    </xf>
    <xf numFmtId="0" fontId="30" fillId="0" borderId="52" xfId="56" applyFont="1" applyBorder="1" applyAlignment="1">
      <alignment horizontal="center" vertical="top" wrapText="1"/>
    </xf>
    <xf numFmtId="0" fontId="30" fillId="0" borderId="68" xfId="56" applyFont="1" applyBorder="1" applyAlignment="1">
      <alignment horizontal="left" vertical="top" wrapText="1"/>
    </xf>
    <xf numFmtId="0" fontId="30" fillId="0" borderId="3" xfId="56" applyFont="1" applyFill="1" applyBorder="1" applyAlignment="1">
      <alignment horizontal="centerContinuous"/>
    </xf>
    <xf numFmtId="0" fontId="30" fillId="0" borderId="54" xfId="56" applyFont="1" applyFill="1" applyBorder="1" applyAlignment="1">
      <alignment horizontal="center" vertical="center" wrapText="1"/>
    </xf>
    <xf numFmtId="0" fontId="30" fillId="0" borderId="55" xfId="56" applyFont="1" applyFill="1" applyBorder="1" applyAlignment="1">
      <alignment horizontal="center" vertical="center" wrapText="1"/>
    </xf>
    <xf numFmtId="0" fontId="30" fillId="0" borderId="57" xfId="56" applyFont="1" applyBorder="1" applyAlignment="1">
      <alignment horizontal="center" vertical="center"/>
    </xf>
    <xf numFmtId="0" fontId="30" fillId="0" borderId="3" xfId="56" applyFont="1" applyFill="1" applyBorder="1" applyAlignment="1">
      <alignment horizontal="center" vertical="center" wrapText="1"/>
    </xf>
    <xf numFmtId="0" fontId="30" fillId="0" borderId="19" xfId="56" applyFont="1" applyBorder="1" applyAlignment="1">
      <alignment horizontal="center" vertical="center"/>
    </xf>
    <xf numFmtId="178" fontId="31" fillId="0" borderId="63" xfId="56" applyNumberFormat="1" applyFont="1" applyFill="1" applyBorder="1" applyAlignment="1">
      <alignment horizontal="center" vertical="center"/>
    </xf>
    <xf numFmtId="0" fontId="29" fillId="0" borderId="75" xfId="0" applyFont="1" applyBorder="1" applyAlignment="1">
      <alignment horizontal="centerContinuous" vertical="center"/>
    </xf>
    <xf numFmtId="0" fontId="29" fillId="0" borderId="86" xfId="0" applyFont="1" applyBorder="1" applyAlignment="1">
      <alignment horizontal="centerContinuous" vertical="center"/>
    </xf>
    <xf numFmtId="0" fontId="29" fillId="0" borderId="51" xfId="0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 wrapText="1"/>
    </xf>
    <xf numFmtId="179" fontId="32" fillId="0" borderId="76" xfId="66" applyNumberFormat="1" applyFont="1" applyBorder="1">
      <alignment vertical="center"/>
    </xf>
    <xf numFmtId="179" fontId="32" fillId="0" borderId="26" xfId="68" applyNumberFormat="1" applyFont="1" applyBorder="1">
      <alignment vertical="center"/>
    </xf>
    <xf numFmtId="179" fontId="32" fillId="0" borderId="26" xfId="70" applyNumberFormat="1" applyFont="1" applyBorder="1">
      <alignment vertical="center"/>
    </xf>
    <xf numFmtId="179" fontId="32" fillId="0" borderId="26" xfId="72" applyNumberFormat="1" applyFont="1" applyBorder="1">
      <alignment vertical="center"/>
    </xf>
    <xf numFmtId="179" fontId="32" fillId="0" borderId="26" xfId="2" applyNumberFormat="1" applyFont="1" applyBorder="1">
      <alignment vertical="center"/>
    </xf>
    <xf numFmtId="179" fontId="32" fillId="0" borderId="26" xfId="61" applyNumberFormat="1" applyFont="1" applyBorder="1">
      <alignment vertical="center"/>
    </xf>
    <xf numFmtId="179" fontId="32" fillId="0" borderId="26" xfId="62" applyNumberFormat="1" applyFont="1" applyBorder="1">
      <alignment vertical="center"/>
    </xf>
    <xf numFmtId="179" fontId="32" fillId="0" borderId="26" xfId="63" applyNumberFormat="1" applyFont="1" applyBorder="1">
      <alignment vertical="center"/>
    </xf>
    <xf numFmtId="179" fontId="32" fillId="0" borderId="26" xfId="39" applyNumberFormat="1" applyFont="1" applyBorder="1">
      <alignment vertical="center"/>
    </xf>
    <xf numFmtId="177" fontId="29" fillId="0" borderId="5" xfId="0" applyNumberFormat="1" applyFont="1" applyBorder="1" applyAlignment="1">
      <alignment vertical="center"/>
    </xf>
    <xf numFmtId="177" fontId="29" fillId="0" borderId="69" xfId="0" applyNumberFormat="1" applyFont="1" applyBorder="1" applyAlignment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77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9" fontId="32" fillId="0" borderId="13" xfId="70" applyNumberFormat="1" applyFont="1" applyFill="1" applyBorder="1">
      <alignment vertical="center"/>
    </xf>
    <xf numFmtId="179" fontId="32" fillId="0" borderId="13" xfId="72" applyNumberFormat="1" applyFont="1" applyFill="1" applyBorder="1">
      <alignment vertical="center"/>
    </xf>
    <xf numFmtId="177" fontId="29" fillId="0" borderId="47" xfId="0" applyNumberFormat="1" applyFont="1" applyBorder="1" applyAlignment="1">
      <alignment vertical="center"/>
    </xf>
    <xf numFmtId="177" fontId="29" fillId="0" borderId="70" xfId="0" applyNumberFormat="1" applyFont="1" applyBorder="1" applyAlignment="1">
      <alignment vertical="center"/>
    </xf>
    <xf numFmtId="0" fontId="29" fillId="0" borderId="108" xfId="0" applyFont="1" applyFill="1" applyBorder="1" applyAlignment="1">
      <alignment horizontal="center" vertical="center" wrapText="1"/>
    </xf>
    <xf numFmtId="179" fontId="29" fillId="0" borderId="81" xfId="0" applyNumberFormat="1" applyFont="1" applyFill="1" applyBorder="1" applyAlignment="1">
      <alignment vertical="center"/>
    </xf>
    <xf numFmtId="179" fontId="29" fillId="0" borderId="59" xfId="0" applyNumberFormat="1" applyFont="1" applyBorder="1" applyAlignment="1">
      <alignment vertical="center"/>
    </xf>
    <xf numFmtId="179" fontId="29" fillId="0" borderId="59" xfId="0" applyNumberFormat="1" applyFont="1" applyFill="1" applyBorder="1" applyAlignment="1">
      <alignment vertical="center"/>
    </xf>
    <xf numFmtId="177" fontId="29" fillId="0" borderId="59" xfId="0" applyNumberFormat="1" applyFont="1" applyBorder="1" applyAlignment="1">
      <alignment vertical="center"/>
    </xf>
    <xf numFmtId="177" fontId="29" fillId="0" borderId="87" xfId="0" applyNumberFormat="1" applyFont="1" applyBorder="1" applyAlignment="1">
      <alignment vertical="center"/>
    </xf>
    <xf numFmtId="179" fontId="32" fillId="0" borderId="82" xfId="67" applyNumberFormat="1" applyFont="1" applyBorder="1">
      <alignment vertical="center"/>
    </xf>
    <xf numFmtId="179" fontId="32" fillId="0" borderId="83" xfId="69" applyNumberFormat="1" applyFont="1" applyBorder="1">
      <alignment vertical="center"/>
    </xf>
    <xf numFmtId="179" fontId="32" fillId="0" borderId="83" xfId="71" applyNumberFormat="1" applyFont="1" applyFill="1" applyBorder="1">
      <alignment vertical="center"/>
    </xf>
    <xf numFmtId="179" fontId="32" fillId="0" borderId="83" xfId="28" applyNumberFormat="1" applyFont="1" applyFill="1" applyBorder="1">
      <alignment vertical="center"/>
    </xf>
    <xf numFmtId="179" fontId="29" fillId="0" borderId="83" xfId="0" applyNumberFormat="1" applyFont="1" applyBorder="1" applyAlignment="1">
      <alignment vertical="center"/>
    </xf>
    <xf numFmtId="179" fontId="32" fillId="0" borderId="83" xfId="64" applyNumberFormat="1" applyFont="1" applyBorder="1">
      <alignment vertical="center"/>
    </xf>
    <xf numFmtId="179" fontId="32" fillId="0" borderId="83" xfId="65" applyNumberFormat="1" applyFont="1" applyBorder="1">
      <alignment vertical="center"/>
    </xf>
    <xf numFmtId="179" fontId="32" fillId="0" borderId="78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Fill="1" applyBorder="1">
      <alignment vertical="center"/>
    </xf>
    <xf numFmtId="179" fontId="32" fillId="0" borderId="9" xfId="28" applyNumberFormat="1" applyFont="1" applyFill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74" xfId="0" applyNumberFormat="1" applyFont="1" applyFill="1" applyBorder="1" applyAlignment="1">
      <alignment vertical="center"/>
    </xf>
    <xf numFmtId="177" fontId="29" fillId="0" borderId="81" xfId="0" applyNumberFormat="1" applyFont="1" applyFill="1" applyBorder="1" applyAlignment="1">
      <alignment vertical="center"/>
    </xf>
    <xf numFmtId="177" fontId="29" fillId="0" borderId="59" xfId="0" applyNumberFormat="1" applyFont="1" applyFill="1" applyBorder="1" applyAlignment="1">
      <alignment vertical="center"/>
    </xf>
    <xf numFmtId="177" fontId="29" fillId="0" borderId="64" xfId="0" applyNumberFormat="1" applyFont="1" applyBorder="1" applyAlignment="1">
      <alignment vertical="center"/>
    </xf>
    <xf numFmtId="177" fontId="29" fillId="0" borderId="72" xfId="0" applyNumberFormat="1" applyFont="1" applyBorder="1" applyAlignment="1">
      <alignment vertical="center"/>
    </xf>
    <xf numFmtId="177" fontId="29" fillId="0" borderId="88" xfId="0" applyNumberFormat="1" applyFont="1" applyBorder="1" applyAlignment="1">
      <alignment vertical="center"/>
    </xf>
    <xf numFmtId="0" fontId="29" fillId="0" borderId="89" xfId="0" applyFont="1" applyBorder="1" applyAlignment="1">
      <alignment horizontal="centerContinuous" vertical="center"/>
    </xf>
    <xf numFmtId="0" fontId="29" fillId="0" borderId="5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5" xfId="0" applyFont="1" applyBorder="1" applyAlignment="1">
      <alignment horizontal="center" vertical="center" wrapText="1"/>
    </xf>
    <xf numFmtId="0" fontId="29" fillId="0" borderId="80" xfId="0" applyFont="1" applyBorder="1" applyAlignment="1">
      <alignment horizontal="center" vertical="center" wrapText="1"/>
    </xf>
    <xf numFmtId="177" fontId="29" fillId="0" borderId="98" xfId="0" applyNumberFormat="1" applyFont="1" applyFill="1" applyBorder="1" applyAlignment="1">
      <alignment vertical="center"/>
    </xf>
    <xf numFmtId="0" fontId="29" fillId="0" borderId="84" xfId="0" applyFont="1" applyBorder="1" applyAlignment="1">
      <alignment horizontal="centerContinuous" vertical="center"/>
    </xf>
    <xf numFmtId="0" fontId="29" fillId="0" borderId="85" xfId="0" applyFont="1" applyBorder="1" applyAlignment="1">
      <alignment horizontal="centerContinuous" vertical="center"/>
    </xf>
    <xf numFmtId="0" fontId="33" fillId="0" borderId="0" xfId="74" applyFont="1"/>
    <xf numFmtId="0" fontId="24" fillId="0" borderId="0" xfId="0" applyFont="1" applyAlignment="1"/>
    <xf numFmtId="0" fontId="6" fillId="22" borderId="125" xfId="76" applyFont="1" applyFill="1" applyBorder="1" applyAlignment="1">
      <alignment horizontal="center"/>
    </xf>
    <xf numFmtId="0" fontId="6" fillId="0" borderId="99" xfId="76" applyFont="1" applyFill="1" applyBorder="1" applyAlignment="1">
      <alignment wrapText="1"/>
    </xf>
    <xf numFmtId="0" fontId="6" fillId="0" borderId="0" xfId="76"/>
    <xf numFmtId="0" fontId="35" fillId="22" borderId="125" xfId="76" applyFont="1" applyFill="1" applyBorder="1" applyAlignment="1">
      <alignment horizontal="center"/>
    </xf>
    <xf numFmtId="0" fontId="0" fillId="0" borderId="0" xfId="0" applyFont="1" applyAlignment="1"/>
    <xf numFmtId="0" fontId="35" fillId="0" borderId="99" xfId="76" applyFont="1" applyFill="1" applyBorder="1" applyAlignment="1">
      <alignment wrapText="1"/>
    </xf>
    <xf numFmtId="0" fontId="35" fillId="0" borderId="126" xfId="76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129" xfId="0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131" xfId="76" applyFont="1" applyFill="1" applyBorder="1" applyAlignment="1">
      <alignment horizontal="right" wrapText="1"/>
    </xf>
    <xf numFmtId="0" fontId="6" fillId="0" borderId="0" xfId="76" applyFont="1" applyFill="1" applyBorder="1" applyAlignment="1">
      <alignment wrapText="1"/>
    </xf>
    <xf numFmtId="0" fontId="0" fillId="0" borderId="127" xfId="0" applyBorder="1" applyAlignment="1">
      <alignment vertical="center" wrapText="1"/>
    </xf>
    <xf numFmtId="0" fontId="0" fillId="0" borderId="128" xfId="0" applyBorder="1" applyAlignment="1">
      <alignment vertical="center" wrapText="1"/>
    </xf>
    <xf numFmtId="0" fontId="0" fillId="0" borderId="130" xfId="0" applyBorder="1" applyAlignment="1">
      <alignment vertical="center" wrapText="1"/>
    </xf>
    <xf numFmtId="0" fontId="35" fillId="0" borderId="0" xfId="76" applyFont="1" applyFill="1" applyBorder="1" applyAlignment="1">
      <alignment wrapText="1"/>
    </xf>
    <xf numFmtId="0" fontId="35" fillId="0" borderId="132" xfId="76" applyFont="1" applyFill="1" applyBorder="1" applyAlignment="1">
      <alignment wrapText="1"/>
    </xf>
    <xf numFmtId="0" fontId="35" fillId="0" borderId="133" xfId="76" applyFont="1" applyFill="1" applyBorder="1" applyAlignment="1">
      <alignment wrapText="1"/>
    </xf>
    <xf numFmtId="0" fontId="35" fillId="0" borderId="133" xfId="76" applyFont="1" applyFill="1" applyBorder="1" applyAlignment="1">
      <alignment horizontal="right" wrapText="1"/>
    </xf>
    <xf numFmtId="0" fontId="6" fillId="0" borderId="133" xfId="76" applyFont="1" applyFill="1" applyBorder="1" applyAlignment="1">
      <alignment horizontal="right" wrapText="1"/>
    </xf>
    <xf numFmtId="0" fontId="35" fillId="0" borderId="134" xfId="76" applyFont="1" applyFill="1" applyBorder="1" applyAlignment="1">
      <alignment wrapText="1"/>
    </xf>
    <xf numFmtId="0" fontId="35" fillId="0" borderId="135" xfId="76" applyFont="1" applyFill="1" applyBorder="1" applyAlignment="1">
      <alignment wrapText="1"/>
    </xf>
    <xf numFmtId="0" fontId="35" fillId="0" borderId="136" xfId="76" applyFont="1" applyFill="1" applyBorder="1" applyAlignment="1">
      <alignment wrapText="1"/>
    </xf>
    <xf numFmtId="0" fontId="6" fillId="0" borderId="132" xfId="76" applyFont="1" applyFill="1" applyBorder="1" applyAlignment="1">
      <alignment wrapText="1"/>
    </xf>
    <xf numFmtId="0" fontId="0" fillId="0" borderId="0" xfId="0" applyFont="1" applyAlignment="1">
      <alignment horizontal="center"/>
    </xf>
    <xf numFmtId="0" fontId="0" fillId="0" borderId="137" xfId="0" applyBorder="1" applyAlignment="1">
      <alignment vertical="center" wrapText="1"/>
    </xf>
    <xf numFmtId="0" fontId="29" fillId="19" borderId="135" xfId="0" applyFont="1" applyFill="1" applyBorder="1" applyAlignment="1">
      <alignment horizontal="center" vertical="center" wrapText="1"/>
    </xf>
    <xf numFmtId="0" fontId="29" fillId="19" borderId="136" xfId="0" applyFont="1" applyFill="1" applyBorder="1" applyAlignment="1">
      <alignment horizontal="center" vertical="center" wrapText="1"/>
    </xf>
    <xf numFmtId="0" fontId="29" fillId="19" borderId="134" xfId="0" applyFont="1" applyFill="1" applyBorder="1" applyAlignment="1">
      <alignment horizontal="center" vertical="center" wrapText="1"/>
    </xf>
    <xf numFmtId="0" fontId="35" fillId="18" borderId="123" xfId="76" applyFont="1" applyFill="1" applyBorder="1" applyAlignment="1">
      <alignment wrapText="1"/>
    </xf>
    <xf numFmtId="0" fontId="35" fillId="18" borderId="123" xfId="76" applyFont="1" applyFill="1" applyBorder="1" applyAlignment="1">
      <alignment horizontal="right" wrapText="1"/>
    </xf>
    <xf numFmtId="0" fontId="6" fillId="18" borderId="123" xfId="76" applyFont="1" applyFill="1" applyBorder="1" applyAlignment="1">
      <alignment horizontal="right" wrapText="1"/>
    </xf>
    <xf numFmtId="0" fontId="6" fillId="18" borderId="123" xfId="76" applyFill="1" applyBorder="1"/>
    <xf numFmtId="0" fontId="35" fillId="18" borderId="123" xfId="76" applyFont="1" applyFill="1" applyBorder="1"/>
    <xf numFmtId="0" fontId="35" fillId="20" borderId="123" xfId="76" applyFont="1" applyFill="1" applyBorder="1" applyAlignment="1">
      <alignment wrapText="1"/>
    </xf>
    <xf numFmtId="0" fontId="35" fillId="20" borderId="123" xfId="76" applyFont="1" applyFill="1" applyBorder="1" applyAlignment="1">
      <alignment horizontal="right" wrapText="1"/>
    </xf>
    <xf numFmtId="0" fontId="6" fillId="20" borderId="123" xfId="76" applyFont="1" applyFill="1" applyBorder="1" applyAlignment="1">
      <alignment horizontal="right" wrapText="1"/>
    </xf>
    <xf numFmtId="0" fontId="6" fillId="20" borderId="123" xfId="76" applyFill="1" applyBorder="1"/>
    <xf numFmtId="0" fontId="35" fillId="20" borderId="123" xfId="76" applyFont="1" applyFill="1" applyBorder="1"/>
    <xf numFmtId="0" fontId="6" fillId="22" borderId="142" xfId="76" applyFont="1" applyFill="1" applyBorder="1" applyAlignment="1">
      <alignment horizontal="center"/>
    </xf>
    <xf numFmtId="0" fontId="6" fillId="0" borderId="19" xfId="76" applyFont="1" applyFill="1" applyBorder="1" applyAlignment="1">
      <alignment wrapText="1"/>
    </xf>
    <xf numFmtId="0" fontId="6" fillId="0" borderId="138" xfId="76" applyFont="1" applyFill="1" applyBorder="1" applyAlignment="1">
      <alignment wrapText="1"/>
    </xf>
    <xf numFmtId="0" fontId="6" fillId="0" borderId="139" xfId="76" applyFont="1" applyFill="1" applyBorder="1" applyAlignment="1">
      <alignment wrapText="1"/>
    </xf>
    <xf numFmtId="0" fontId="6" fillId="18" borderId="123" xfId="76" applyFont="1" applyFill="1" applyBorder="1" applyAlignment="1">
      <alignment wrapText="1"/>
    </xf>
    <xf numFmtId="0" fontId="6" fillId="0" borderId="3" xfId="76" applyFont="1" applyFill="1" applyBorder="1" applyAlignment="1">
      <alignment wrapText="1"/>
    </xf>
    <xf numFmtId="0" fontId="6" fillId="0" borderId="140" xfId="76" applyFont="1" applyFill="1" applyBorder="1" applyAlignment="1">
      <alignment wrapText="1"/>
    </xf>
    <xf numFmtId="0" fontId="6" fillId="0" borderId="141" xfId="76" applyFont="1" applyFill="1" applyBorder="1" applyAlignment="1">
      <alignment wrapText="1"/>
    </xf>
    <xf numFmtId="0" fontId="6" fillId="20" borderId="123" xfId="76" applyFont="1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ont="1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ont="1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ont="1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26" xfId="76" applyFont="1" applyFill="1" applyBorder="1" applyAlignment="1">
      <alignment wrapText="1"/>
    </xf>
    <xf numFmtId="0" fontId="39" fillId="0" borderId="121" xfId="74" applyFont="1" applyBorder="1" applyAlignment="1">
      <alignment horizontal="center" vertical="center" wrapText="1"/>
    </xf>
    <xf numFmtId="0" fontId="39" fillId="0" borderId="122" xfId="74" applyFont="1" applyBorder="1" applyAlignment="1">
      <alignment horizontal="center" vertical="center" wrapText="1"/>
    </xf>
    <xf numFmtId="0" fontId="35" fillId="22" borderId="125" xfId="77" applyFont="1" applyFill="1" applyBorder="1" applyAlignment="1">
      <alignment horizontal="center"/>
    </xf>
    <xf numFmtId="0" fontId="35" fillId="0" borderId="99" xfId="77" applyFont="1" applyFill="1" applyBorder="1" applyAlignment="1">
      <alignment wrapText="1"/>
    </xf>
    <xf numFmtId="0" fontId="35" fillId="0" borderId="99" xfId="77" applyFont="1" applyFill="1" applyBorder="1" applyAlignment="1">
      <alignment horizontal="right" wrapText="1"/>
    </xf>
    <xf numFmtId="0" fontId="39" fillId="0" borderId="120" xfId="74" applyFont="1" applyBorder="1" applyAlignment="1">
      <alignment horizontal="center" vertical="center" wrapText="1"/>
    </xf>
    <xf numFmtId="0" fontId="35" fillId="0" borderId="126" xfId="77" applyFont="1" applyFill="1" applyBorder="1" applyAlignment="1">
      <alignment horizontal="right" wrapText="1"/>
    </xf>
    <xf numFmtId="0" fontId="35" fillId="0" borderId="0" xfId="77" applyFont="1"/>
    <xf numFmtId="0" fontId="6" fillId="22" borderId="142" xfId="77" applyFont="1" applyFill="1" applyBorder="1" applyAlignment="1">
      <alignment horizontal="center"/>
    </xf>
    <xf numFmtId="0" fontId="6" fillId="22" borderId="143" xfId="77" applyFont="1" applyFill="1" applyBorder="1" applyAlignment="1">
      <alignment horizontal="center"/>
    </xf>
    <xf numFmtId="0" fontId="37" fillId="0" borderId="0" xfId="0" applyFont="1" applyAlignment="1"/>
    <xf numFmtId="0" fontId="6" fillId="22" borderId="123" xfId="77" applyFont="1" applyFill="1" applyBorder="1" applyAlignment="1">
      <alignment horizontal="center"/>
    </xf>
    <xf numFmtId="0" fontId="0" fillId="23" borderId="123" xfId="0" applyFont="1" applyFill="1" applyBorder="1" applyAlignment="1"/>
    <xf numFmtId="0" fontId="6" fillId="21" borderId="123" xfId="77" applyFill="1" applyBorder="1"/>
    <xf numFmtId="0" fontId="6" fillId="21" borderId="123" xfId="77" applyFont="1" applyFill="1" applyBorder="1" applyAlignment="1">
      <alignment horizontal="right" wrapText="1"/>
    </xf>
    <xf numFmtId="0" fontId="6" fillId="21" borderId="123" xfId="77" applyFont="1" applyFill="1" applyBorder="1" applyAlignment="1">
      <alignment wrapText="1"/>
    </xf>
    <xf numFmtId="0" fontId="0" fillId="21" borderId="123" xfId="0" applyFont="1" applyFill="1" applyBorder="1" applyAlignment="1"/>
    <xf numFmtId="0" fontId="39" fillId="19" borderId="124" xfId="75" applyFont="1" applyFill="1" applyBorder="1" applyAlignment="1">
      <alignment horizontal="left" vertical="top" wrapText="1"/>
    </xf>
    <xf numFmtId="0" fontId="6" fillId="23" borderId="123" xfId="77" applyFill="1" applyBorder="1"/>
    <xf numFmtId="177" fontId="40" fillId="0" borderId="54" xfId="0" applyNumberFormat="1" applyFont="1" applyBorder="1" applyAlignment="1">
      <alignment vertical="center"/>
    </xf>
    <xf numFmtId="177" fontId="40" fillId="0" borderId="5" xfId="0" applyNumberFormat="1" applyFont="1" applyBorder="1" applyAlignment="1">
      <alignment vertical="center"/>
    </xf>
    <xf numFmtId="177" fontId="40" fillId="0" borderId="91" xfId="0" applyNumberFormat="1" applyFont="1" applyBorder="1" applyAlignment="1">
      <alignment vertical="center"/>
    </xf>
    <xf numFmtId="177" fontId="40" fillId="0" borderId="97" xfId="0" applyNumberFormat="1" applyFont="1" applyBorder="1" applyAlignment="1">
      <alignment vertical="center"/>
    </xf>
    <xf numFmtId="177" fontId="40" fillId="0" borderId="36" xfId="0" applyNumberFormat="1" applyFont="1" applyBorder="1" applyAlignment="1">
      <alignment vertical="center"/>
    </xf>
    <xf numFmtId="177" fontId="40" fillId="0" borderId="13" xfId="0" applyNumberFormat="1" applyFont="1" applyBorder="1" applyAlignment="1">
      <alignment vertical="center"/>
    </xf>
    <xf numFmtId="177" fontId="40" fillId="0" borderId="109" xfId="0" applyNumberFormat="1" applyFont="1" applyFill="1" applyBorder="1" applyAlignment="1">
      <alignment vertical="center"/>
    </xf>
    <xf numFmtId="177" fontId="40" fillId="0" borderId="110" xfId="0" applyNumberFormat="1" applyFont="1" applyBorder="1" applyAlignment="1">
      <alignment vertical="center"/>
    </xf>
    <xf numFmtId="177" fontId="40" fillId="0" borderId="91" xfId="0" applyNumberFormat="1" applyFont="1" applyFill="1" applyBorder="1" applyAlignment="1">
      <alignment vertical="center"/>
    </xf>
    <xf numFmtId="177" fontId="40" fillId="0" borderId="113" xfId="0" applyNumberFormat="1" applyFont="1" applyFill="1" applyBorder="1" applyAlignment="1">
      <alignment vertical="center"/>
    </xf>
    <xf numFmtId="177" fontId="40" fillId="0" borderId="114" xfId="0" applyNumberFormat="1" applyFont="1" applyFill="1" applyBorder="1" applyAlignment="1">
      <alignment vertical="center"/>
    </xf>
    <xf numFmtId="177" fontId="40" fillId="0" borderId="110" xfId="0" applyNumberFormat="1" applyFont="1" applyFill="1" applyBorder="1" applyAlignment="1">
      <alignment vertical="center"/>
    </xf>
    <xf numFmtId="177" fontId="40" fillId="0" borderId="114" xfId="0" applyNumberFormat="1" applyFont="1" applyBorder="1" applyAlignment="1">
      <alignment vertical="center"/>
    </xf>
    <xf numFmtId="177" fontId="40" fillId="0" borderId="5" xfId="0" applyNumberFormat="1" applyFont="1" applyFill="1" applyBorder="1" applyAlignment="1">
      <alignment vertical="center"/>
    </xf>
    <xf numFmtId="177" fontId="40" fillId="0" borderId="48" xfId="0" applyNumberFormat="1" applyFont="1" applyFill="1" applyBorder="1" applyAlignment="1">
      <alignment vertical="center"/>
    </xf>
    <xf numFmtId="177" fontId="40" fillId="0" borderId="52" xfId="0" applyNumberFormat="1" applyFont="1" applyBorder="1" applyAlignment="1">
      <alignment vertical="center"/>
    </xf>
    <xf numFmtId="177" fontId="40" fillId="0" borderId="111" xfId="0" applyNumberFormat="1" applyFont="1" applyFill="1" applyBorder="1" applyAlignment="1">
      <alignment vertical="center"/>
    </xf>
    <xf numFmtId="177" fontId="40" fillId="0" borderId="115" xfId="0" applyNumberFormat="1" applyFont="1" applyFill="1" applyBorder="1" applyAlignment="1">
      <alignment vertical="center"/>
    </xf>
    <xf numFmtId="177" fontId="40" fillId="0" borderId="47" xfId="0" applyNumberFormat="1" applyFont="1" applyBorder="1" applyAlignment="1">
      <alignment vertical="center"/>
    </xf>
    <xf numFmtId="177" fontId="40" fillId="0" borderId="70" xfId="0" applyNumberFormat="1" applyFont="1" applyBorder="1" applyAlignment="1">
      <alignment vertical="center"/>
    </xf>
    <xf numFmtId="177" fontId="40" fillId="0" borderId="81" xfId="0" applyNumberFormat="1" applyFont="1" applyBorder="1" applyAlignment="1">
      <alignment vertical="center"/>
    </xf>
    <xf numFmtId="177" fontId="40" fillId="0" borderId="59" xfId="0" applyNumberFormat="1" applyFont="1" applyBorder="1" applyAlignment="1">
      <alignment vertical="center"/>
    </xf>
    <xf numFmtId="177" fontId="40" fillId="0" borderId="92" xfId="0" applyNumberFormat="1" applyFont="1" applyBorder="1" applyAlignment="1">
      <alignment vertical="center"/>
    </xf>
    <xf numFmtId="177" fontId="40" fillId="0" borderId="58" xfId="0" applyNumberFormat="1" applyFont="1" applyBorder="1" applyAlignment="1">
      <alignment vertical="center"/>
    </xf>
    <xf numFmtId="177" fontId="40" fillId="0" borderId="46" xfId="0" applyNumberFormat="1" applyFont="1" applyBorder="1" applyAlignment="1">
      <alignment vertical="center"/>
    </xf>
    <xf numFmtId="177" fontId="40" fillId="0" borderId="74" xfId="0" applyNumberFormat="1" applyFont="1" applyFill="1" applyBorder="1" applyAlignment="1">
      <alignment vertical="center"/>
    </xf>
    <xf numFmtId="177" fontId="40" fillId="0" borderId="96" xfId="0" applyNumberFormat="1" applyFont="1" applyFill="1" applyBorder="1" applyAlignment="1">
      <alignment vertical="center"/>
    </xf>
    <xf numFmtId="177" fontId="40" fillId="0" borderId="112" xfId="0" applyNumberFormat="1" applyFont="1" applyFill="1" applyBorder="1" applyAlignment="1">
      <alignment vertical="center"/>
    </xf>
    <xf numFmtId="177" fontId="40" fillId="0" borderId="98" xfId="0" applyNumberFormat="1" applyFont="1" applyFill="1" applyBorder="1" applyAlignment="1">
      <alignment vertical="center"/>
    </xf>
    <xf numFmtId="177" fontId="40" fillId="0" borderId="93" xfId="0" applyNumberFormat="1" applyFont="1" applyBorder="1" applyAlignment="1">
      <alignment vertical="center"/>
    </xf>
    <xf numFmtId="177" fontId="40" fillId="0" borderId="64" xfId="0" applyNumberFormat="1" applyFont="1" applyBorder="1" applyAlignment="1">
      <alignment vertical="center"/>
    </xf>
    <xf numFmtId="177" fontId="40" fillId="0" borderId="94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2" fillId="0" borderId="0" xfId="0" applyFont="1" applyAlignment="1"/>
    <xf numFmtId="177" fontId="40" fillId="0" borderId="58" xfId="0" applyNumberFormat="1" applyFont="1" applyFill="1" applyBorder="1" applyAlignment="1">
      <alignment vertical="center"/>
    </xf>
    <xf numFmtId="177" fontId="40" fillId="0" borderId="59" xfId="0" applyNumberFormat="1" applyFont="1" applyFill="1" applyBorder="1" applyAlignment="1">
      <alignment vertical="center"/>
    </xf>
    <xf numFmtId="177" fontId="40" fillId="0" borderId="87" xfId="0" applyNumberFormat="1" applyFont="1" applyFill="1" applyBorder="1" applyAlignment="1">
      <alignment vertical="center"/>
    </xf>
    <xf numFmtId="177" fontId="40" fillId="0" borderId="54" xfId="0" applyNumberFormat="1" applyFont="1" applyFill="1" applyBorder="1" applyAlignment="1">
      <alignment vertical="center"/>
    </xf>
    <xf numFmtId="177" fontId="40" fillId="0" borderId="34" xfId="0" applyNumberFormat="1" applyFont="1" applyFill="1" applyBorder="1" applyAlignment="1">
      <alignment vertical="center"/>
    </xf>
    <xf numFmtId="177" fontId="40" fillId="0" borderId="9" xfId="0" applyNumberFormat="1" applyFont="1" applyFill="1" applyBorder="1" applyAlignment="1">
      <alignment vertical="center"/>
    </xf>
    <xf numFmtId="177" fontId="40" fillId="0" borderId="71" xfId="0" applyNumberFormat="1" applyFont="1" applyFill="1" applyBorder="1" applyAlignment="1">
      <alignment vertical="center"/>
    </xf>
    <xf numFmtId="177" fontId="40" fillId="0" borderId="64" xfId="0" applyNumberFormat="1" applyFont="1" applyFill="1" applyBorder="1" applyAlignment="1">
      <alignment vertical="center"/>
    </xf>
    <xf numFmtId="177" fontId="40" fillId="0" borderId="73" xfId="0" applyNumberFormat="1" applyFont="1" applyFill="1" applyBorder="1" applyAlignment="1">
      <alignment vertical="center"/>
    </xf>
    <xf numFmtId="0" fontId="29" fillId="0" borderId="117" xfId="41" applyFont="1" applyBorder="1">
      <alignment vertical="center"/>
    </xf>
    <xf numFmtId="0" fontId="29" fillId="0" borderId="56" xfId="41" applyFont="1" applyBorder="1">
      <alignment vertical="center"/>
    </xf>
    <xf numFmtId="178" fontId="29" fillId="0" borderId="12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178" fontId="29" fillId="0" borderId="17" xfId="41" applyNumberFormat="1" applyFont="1" applyBorder="1">
      <alignment vertical="center"/>
    </xf>
    <xf numFmtId="178" fontId="29" fillId="0" borderId="21" xfId="41" applyNumberFormat="1" applyFont="1" applyBorder="1">
      <alignment vertical="center"/>
    </xf>
    <xf numFmtId="0" fontId="29" fillId="0" borderId="144" xfId="41" applyFont="1" applyBorder="1" applyAlignment="1">
      <alignment horizontal="center" vertical="center"/>
    </xf>
    <xf numFmtId="0" fontId="29" fillId="0" borderId="2" xfId="41" applyNumberFormat="1" applyFont="1" applyFill="1" applyBorder="1" applyAlignment="1">
      <alignment horizontal="center" vertical="center"/>
    </xf>
    <xf numFmtId="0" fontId="29" fillId="0" borderId="85" xfId="0" applyFont="1" applyBorder="1" applyAlignment="1">
      <alignment horizontal="center" vertical="center"/>
    </xf>
    <xf numFmtId="178" fontId="31" fillId="0" borderId="53" xfId="56" applyNumberFormat="1" applyFont="1" applyFill="1" applyBorder="1" applyAlignment="1">
      <alignment horizontal="center" vertical="center"/>
    </xf>
    <xf numFmtId="178" fontId="31" fillId="0" borderId="44" xfId="56" applyNumberFormat="1" applyFont="1" applyFill="1" applyBorder="1" applyAlignment="1">
      <alignment horizontal="center" vertical="center"/>
    </xf>
    <xf numFmtId="178" fontId="31" fillId="0" borderId="48" xfId="56" applyNumberFormat="1" applyFont="1" applyFill="1" applyBorder="1" applyAlignment="1">
      <alignment horizontal="center" vertical="center"/>
    </xf>
    <xf numFmtId="0" fontId="30" fillId="0" borderId="28" xfId="56" applyFont="1" applyFill="1" applyBorder="1" applyAlignment="1">
      <alignment horizontal="center" vertical="center" wrapText="1"/>
    </xf>
    <xf numFmtId="0" fontId="30" fillId="0" borderId="61" xfId="56" applyFont="1" applyFill="1" applyBorder="1" applyAlignment="1">
      <alignment horizontal="center" vertical="center" wrapText="1"/>
    </xf>
    <xf numFmtId="0" fontId="30" fillId="0" borderId="145" xfId="56" applyFont="1" applyFill="1" applyBorder="1" applyAlignment="1">
      <alignment horizontal="center" vertical="center"/>
    </xf>
    <xf numFmtId="0" fontId="30" fillId="0" borderId="108" xfId="56" applyFont="1" applyFill="1" applyBorder="1" applyAlignment="1">
      <alignment horizontal="center" vertical="center"/>
    </xf>
    <xf numFmtId="0" fontId="30" fillId="0" borderId="58" xfId="56" applyFont="1" applyFill="1" applyBorder="1" applyAlignment="1">
      <alignment horizontal="center" vertical="center"/>
    </xf>
    <xf numFmtId="0" fontId="30" fillId="0" borderId="47" xfId="56" applyFont="1" applyBorder="1" applyAlignment="1">
      <alignment horizontal="left" vertical="top" wrapText="1"/>
    </xf>
    <xf numFmtId="178" fontId="31" fillId="0" borderId="83" xfId="56" applyNumberFormat="1" applyFont="1" applyFill="1" applyBorder="1" applyAlignment="1">
      <alignment horizontal="center" vertical="center"/>
    </xf>
    <xf numFmtId="178" fontId="31" fillId="0" borderId="9" xfId="56" applyNumberFormat="1" applyFont="1" applyFill="1" applyBorder="1" applyAlignment="1">
      <alignment horizontal="center" vertical="center"/>
    </xf>
    <xf numFmtId="178" fontId="31" fillId="0" borderId="59" xfId="56" applyNumberFormat="1" applyFont="1" applyFill="1" applyBorder="1" applyAlignment="1">
      <alignment horizontal="center" vertical="center"/>
    </xf>
    <xf numFmtId="0" fontId="30" fillId="0" borderId="9" xfId="56" applyFont="1" applyFill="1" applyBorder="1" applyAlignment="1">
      <alignment horizontal="center" vertical="center" wrapText="1"/>
    </xf>
    <xf numFmtId="0" fontId="30" fillId="0" borderId="83" xfId="56" applyFont="1" applyFill="1" applyBorder="1" applyAlignment="1">
      <alignment horizontal="center" vertical="center" wrapText="1"/>
    </xf>
    <xf numFmtId="0" fontId="30" fillId="0" borderId="59" xfId="56" applyFont="1" applyFill="1" applyBorder="1" applyAlignment="1">
      <alignment horizontal="center" vertical="center"/>
    </xf>
    <xf numFmtId="0" fontId="30" fillId="0" borderId="72" xfId="56" applyFont="1" applyFill="1" applyBorder="1" applyAlignment="1">
      <alignment horizontal="center" vertical="center" wrapText="1"/>
    </xf>
    <xf numFmtId="0" fontId="30" fillId="0" borderId="146" xfId="56" applyFont="1" applyFill="1" applyBorder="1" applyAlignment="1">
      <alignment horizontal="center" vertical="center" wrapText="1"/>
    </xf>
    <xf numFmtId="0" fontId="30" fillId="0" borderId="147" xfId="56" applyFont="1" applyBorder="1" applyAlignment="1">
      <alignment horizontal="center" vertical="center"/>
    </xf>
    <xf numFmtId="0" fontId="30" fillId="0" borderId="65" xfId="56" applyFont="1" applyFill="1" applyBorder="1" applyAlignment="1">
      <alignment horizontal="center" vertical="center"/>
    </xf>
    <xf numFmtId="0" fontId="43" fillId="0" borderId="3" xfId="56" applyFont="1" applyFill="1" applyBorder="1" applyAlignment="1">
      <alignment horizontal="center" vertical="center" wrapText="1"/>
    </xf>
    <xf numFmtId="178" fontId="31" fillId="0" borderId="5" xfId="56" applyNumberFormat="1" applyFont="1" applyFill="1" applyBorder="1" applyAlignment="1">
      <alignment horizontal="center" vertical="center"/>
    </xf>
    <xf numFmtId="178" fontId="31" fillId="0" borderId="26" xfId="56" applyNumberFormat="1" applyFont="1" applyFill="1" applyBorder="1" applyAlignment="1">
      <alignment horizontal="center" vertical="center"/>
    </xf>
    <xf numFmtId="178" fontId="31" fillId="0" borderId="34" xfId="56" applyNumberFormat="1" applyFont="1" applyFill="1" applyBorder="1" applyAlignment="1">
      <alignment horizontal="center" vertical="center"/>
    </xf>
    <xf numFmtId="178" fontId="31" fillId="0" borderId="47" xfId="56" applyNumberFormat="1" applyFont="1" applyFill="1" applyBorder="1" applyAlignment="1">
      <alignment horizontal="center" vertical="center"/>
    </xf>
    <xf numFmtId="178" fontId="31" fillId="0" borderId="69" xfId="56" applyNumberFormat="1" applyFont="1" applyFill="1" applyBorder="1" applyAlignment="1">
      <alignment horizontal="center" vertical="center"/>
    </xf>
    <xf numFmtId="178" fontId="31" fillId="0" borderId="35" xfId="56" applyNumberFormat="1" applyFont="1" applyFill="1" applyBorder="1" applyAlignment="1">
      <alignment horizontal="center" vertical="center"/>
    </xf>
    <xf numFmtId="178" fontId="31" fillId="0" borderId="71" xfId="56" applyNumberFormat="1" applyFont="1" applyFill="1" applyBorder="1" applyAlignment="1">
      <alignment horizontal="center" vertical="center"/>
    </xf>
    <xf numFmtId="178" fontId="31" fillId="0" borderId="65" xfId="56" applyNumberFormat="1" applyFont="1" applyFill="1" applyBorder="1" applyAlignment="1">
      <alignment horizontal="center" vertical="center"/>
    </xf>
    <xf numFmtId="178" fontId="31" fillId="0" borderId="72" xfId="56" applyNumberFormat="1" applyFont="1" applyFill="1" applyBorder="1" applyAlignment="1">
      <alignment horizontal="center" vertical="center"/>
    </xf>
    <xf numFmtId="178" fontId="31" fillId="0" borderId="73" xfId="56" applyNumberFormat="1" applyFont="1" applyFill="1" applyBorder="1" applyAlignment="1">
      <alignment horizontal="center" vertical="center"/>
    </xf>
    <xf numFmtId="178" fontId="31" fillId="0" borderId="54" xfId="56" applyNumberFormat="1" applyFont="1" applyFill="1" applyBorder="1" applyAlignment="1">
      <alignment horizontal="center" vertical="center"/>
    </xf>
    <xf numFmtId="178" fontId="31" fillId="0" borderId="55" xfId="56" applyNumberFormat="1" applyFont="1" applyFill="1" applyBorder="1" applyAlignment="1">
      <alignment horizontal="center" vertical="center"/>
    </xf>
    <xf numFmtId="178" fontId="31" fillId="0" borderId="46" xfId="56" applyNumberFormat="1" applyFont="1" applyFill="1" applyBorder="1" applyAlignment="1">
      <alignment horizontal="center" vertical="center"/>
    </xf>
    <xf numFmtId="178" fontId="31" fillId="0" borderId="58" xfId="56" applyNumberFormat="1" applyFont="1" applyFill="1" applyBorder="1" applyAlignment="1">
      <alignment horizontal="center" vertical="center"/>
    </xf>
    <xf numFmtId="178" fontId="31" fillId="0" borderId="62" xfId="56" applyNumberFormat="1" applyFont="1" applyFill="1" applyBorder="1" applyAlignment="1">
      <alignment horizontal="center" vertical="center"/>
    </xf>
    <xf numFmtId="178" fontId="31" fillId="0" borderId="64" xfId="56" applyNumberFormat="1" applyFont="1" applyFill="1" applyBorder="1" applyAlignment="1">
      <alignment horizontal="center" vertical="center"/>
    </xf>
    <xf numFmtId="178" fontId="31" fillId="0" borderId="13" xfId="56" applyNumberFormat="1" applyFont="1" applyFill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NumberFormat="1" applyFont="1" applyFill="1" applyBorder="1" applyAlignment="1">
      <alignment horizontal="center" vertical="center"/>
    </xf>
    <xf numFmtId="0" fontId="29" fillId="0" borderId="3" xfId="41" applyNumberFormat="1" applyFont="1" applyFill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6" xfId="41" applyNumberFormat="1" applyFont="1" applyFill="1" applyBorder="1" applyAlignment="1">
      <alignment vertical="top"/>
    </xf>
    <xf numFmtId="0" fontId="29" fillId="0" borderId="10" xfId="41" applyFont="1" applyBorder="1" applyAlignment="1">
      <alignment vertical="center"/>
    </xf>
    <xf numFmtId="0" fontId="29" fillId="0" borderId="6" xfId="41" applyFont="1" applyBorder="1" applyAlignment="1">
      <alignment vertical="center"/>
    </xf>
    <xf numFmtId="0" fontId="29" fillId="0" borderId="10" xfId="41" applyNumberFormat="1" applyFont="1" applyFill="1" applyBorder="1" applyAlignment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20" xfId="41" applyFont="1" applyBorder="1" applyAlignment="1">
      <alignment vertical="center" wrapText="1"/>
    </xf>
    <xf numFmtId="0" fontId="29" fillId="0" borderId="16" xfId="41" applyFont="1" applyBorder="1" applyAlignment="1">
      <alignment horizontal="center" vertical="center"/>
    </xf>
    <xf numFmtId="0" fontId="29" fillId="0" borderId="20" xfId="41" applyFont="1" applyBorder="1" applyAlignment="1">
      <alignment horizontal="center" vertical="center"/>
    </xf>
    <xf numFmtId="0" fontId="28" fillId="0" borderId="149" xfId="41" applyNumberFormat="1" applyFont="1" applyFill="1" applyBorder="1" applyAlignment="1">
      <alignment horizontal="center" vertical="center" wrapText="1"/>
    </xf>
    <xf numFmtId="0" fontId="28" fillId="0" borderId="150" xfId="41" applyNumberFormat="1" applyFont="1" applyFill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79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79" xfId="0" applyFont="1" applyBorder="1" applyAlignment="1">
      <alignment vertical="center" wrapText="1"/>
    </xf>
    <xf numFmtId="177" fontId="40" fillId="0" borderId="55" xfId="0" applyNumberFormat="1" applyFont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28" fillId="0" borderId="0" xfId="0" applyNumberFormat="1" applyFont="1" applyFill="1" applyBorder="1" applyAlignment="1">
      <alignment vertical="top" wrapText="1"/>
    </xf>
    <xf numFmtId="0" fontId="28" fillId="0" borderId="0" xfId="0" applyNumberFormat="1" applyFont="1" applyFill="1" applyBorder="1" applyAlignment="1">
      <alignment vertical="top"/>
    </xf>
    <xf numFmtId="0" fontId="29" fillId="0" borderId="152" xfId="0" applyFont="1" applyBorder="1" applyAlignment="1">
      <alignment horizontal="centerContinuous" vertical="center"/>
    </xf>
    <xf numFmtId="0" fontId="28" fillId="0" borderId="148" xfId="0" applyNumberFormat="1" applyFont="1" applyFill="1" applyBorder="1" applyAlignment="1">
      <alignment horizontal="center" vertical="center"/>
    </xf>
    <xf numFmtId="49" fontId="40" fillId="0" borderId="39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116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12" xfId="0" applyFont="1" applyFill="1" applyBorder="1" applyAlignment="1">
      <alignment horizontal="left" vertical="center" wrapText="1"/>
    </xf>
    <xf numFmtId="0" fontId="40" fillId="0" borderId="8" xfId="0" applyFont="1" applyFill="1" applyBorder="1" applyAlignment="1">
      <alignment horizontal="left" vertical="center" wrapText="1"/>
    </xf>
    <xf numFmtId="0" fontId="40" fillId="0" borderId="148" xfId="0" applyNumberFormat="1" applyFont="1" applyFill="1" applyBorder="1" applyAlignment="1">
      <alignment horizontal="center" vertical="center"/>
    </xf>
    <xf numFmtId="0" fontId="29" fillId="0" borderId="151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8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79" xfId="0" applyFont="1" applyBorder="1" applyAlignment="1">
      <alignment horizontal="left" vertical="center" wrapText="1"/>
    </xf>
    <xf numFmtId="0" fontId="40" fillId="0" borderId="3" xfId="0" applyNumberFormat="1" applyFont="1" applyFill="1" applyBorder="1" applyAlignment="1">
      <alignment vertical="center" wrapText="1"/>
    </xf>
    <xf numFmtId="0" fontId="29" fillId="0" borderId="4" xfId="0" applyNumberFormat="1" applyFont="1" applyFill="1" applyBorder="1" applyAlignment="1">
      <alignment horizontal="left" vertical="center" wrapText="1"/>
    </xf>
    <xf numFmtId="0" fontId="28" fillId="0" borderId="85" xfId="0" applyNumberFormat="1" applyFont="1" applyFill="1" applyBorder="1" applyAlignment="1">
      <alignment vertical="top"/>
    </xf>
    <xf numFmtId="0" fontId="28" fillId="0" borderId="67" xfId="0" applyNumberFormat="1" applyFont="1" applyFill="1" applyBorder="1" applyAlignment="1">
      <alignment vertical="top"/>
    </xf>
    <xf numFmtId="0" fontId="29" fillId="0" borderId="153" xfId="0" applyFont="1" applyBorder="1" applyAlignment="1">
      <alignment vertical="center"/>
    </xf>
    <xf numFmtId="0" fontId="27" fillId="0" borderId="0" xfId="41" applyFont="1" applyAlignment="1">
      <alignment horizontal="center"/>
    </xf>
    <xf numFmtId="0" fontId="27" fillId="0" borderId="0" xfId="41" applyFont="1" applyFill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26" xfId="41" applyNumberFormat="1" applyFont="1" applyBorder="1" applyAlignment="1">
      <alignment horizontal="center" vertical="center"/>
    </xf>
    <xf numFmtId="176" fontId="29" fillId="0" borderId="27" xfId="41" applyNumberFormat="1" applyFont="1" applyBorder="1" applyAlignment="1">
      <alignment horizontal="center" vertical="center"/>
    </xf>
    <xf numFmtId="176" fontId="29" fillId="0" borderId="32" xfId="41" applyNumberFormat="1" applyFont="1" applyBorder="1" applyAlignment="1">
      <alignment horizontal="center" vertical="center"/>
    </xf>
    <xf numFmtId="176" fontId="29" fillId="0" borderId="34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8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35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9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176" fontId="29" fillId="0" borderId="36" xfId="41" applyNumberFormat="1" applyFont="1" applyBorder="1" applyAlignment="1">
      <alignment horizontal="center" vertical="center"/>
    </xf>
    <xf numFmtId="176" fontId="29" fillId="0" borderId="13" xfId="41" applyNumberFormat="1" applyFont="1" applyFill="1" applyBorder="1" applyAlignment="1">
      <alignment horizontal="center" vertical="center"/>
    </xf>
    <xf numFmtId="176" fontId="29" fillId="0" borderId="18" xfId="41" applyNumberFormat="1" applyFont="1" applyBorder="1" applyAlignment="1">
      <alignment horizontal="center" vertical="center"/>
    </xf>
    <xf numFmtId="176" fontId="29" fillId="0" borderId="30" xfId="41" applyNumberFormat="1" applyFont="1" applyBorder="1" applyAlignment="1">
      <alignment horizontal="center" vertical="center"/>
    </xf>
    <xf numFmtId="176" fontId="29" fillId="0" borderId="17" xfId="41" applyNumberFormat="1" applyFont="1" applyBorder="1" applyAlignment="1">
      <alignment horizontal="center" vertical="center"/>
    </xf>
    <xf numFmtId="176" fontId="29" fillId="0" borderId="37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22" xfId="41" applyNumberFormat="1" applyFont="1" applyFill="1" applyBorder="1" applyAlignment="1">
      <alignment horizontal="center" vertical="center"/>
    </xf>
    <xf numFmtId="176" fontId="29" fillId="0" borderId="31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176" fontId="29" fillId="0" borderId="38" xfId="41" applyNumberFormat="1" applyFont="1" applyBorder="1" applyAlignment="1">
      <alignment horizontal="center" vertical="center"/>
    </xf>
    <xf numFmtId="0" fontId="40" fillId="0" borderId="3" xfId="0" applyFont="1" applyBorder="1" applyAlignment="1">
      <alignment vertical="center"/>
    </xf>
    <xf numFmtId="0" fontId="40" fillId="0" borderId="79" xfId="0" applyFont="1" applyBorder="1" applyAlignment="1">
      <alignment vertical="center"/>
    </xf>
    <xf numFmtId="0" fontId="26" fillId="0" borderId="0" xfId="41" applyFont="1" applyAlignment="1">
      <alignment vertical="center"/>
    </xf>
    <xf numFmtId="0" fontId="27" fillId="0" borderId="0" xfId="41" applyFont="1" applyAlignment="1">
      <alignment vertical="center"/>
    </xf>
    <xf numFmtId="0" fontId="27" fillId="0" borderId="0" xfId="41" applyFont="1" applyAlignment="1">
      <alignment horizontal="center" vertical="center"/>
    </xf>
    <xf numFmtId="0" fontId="27" fillId="0" borderId="0" xfId="41" applyFont="1" applyFill="1" applyAlignment="1">
      <alignment horizontal="center" vertical="center"/>
    </xf>
    <xf numFmtId="178" fontId="31" fillId="0" borderId="60" xfId="56" applyNumberFormat="1" applyFont="1" applyFill="1" applyBorder="1" applyAlignment="1">
      <alignment horizontal="center" vertical="center"/>
    </xf>
    <xf numFmtId="178" fontId="31" fillId="0" borderId="48" xfId="56" applyNumberFormat="1" applyFont="1" applyFill="1" applyBorder="1" applyAlignment="1">
      <alignment horizontal="center" vertical="center"/>
    </xf>
    <xf numFmtId="179" fontId="32" fillId="0" borderId="154" xfId="66" applyNumberFormat="1" applyFont="1" applyBorder="1">
      <alignment vertical="center"/>
    </xf>
    <xf numFmtId="179" fontId="32" fillId="0" borderId="155" xfId="68" applyNumberFormat="1" applyFont="1" applyBorder="1">
      <alignment vertical="center"/>
    </xf>
    <xf numFmtId="179" fontId="32" fillId="0" borderId="155" xfId="70" applyNumberFormat="1" applyFont="1" applyFill="1" applyBorder="1">
      <alignment vertical="center"/>
    </xf>
    <xf numFmtId="179" fontId="32" fillId="0" borderId="155" xfId="72" applyNumberFormat="1" applyFont="1" applyFill="1" applyBorder="1">
      <alignment vertical="center"/>
    </xf>
    <xf numFmtId="179" fontId="32" fillId="0" borderId="155" xfId="2" applyNumberFormat="1" applyFont="1" applyBorder="1">
      <alignment vertical="center"/>
    </xf>
    <xf numFmtId="179" fontId="32" fillId="0" borderId="155" xfId="61" applyNumberFormat="1" applyFont="1" applyBorder="1">
      <alignment vertical="center"/>
    </xf>
    <xf numFmtId="179" fontId="32" fillId="0" borderId="155" xfId="62" applyNumberFormat="1" applyFont="1" applyBorder="1">
      <alignment vertical="center"/>
    </xf>
    <xf numFmtId="179" fontId="32" fillId="0" borderId="155" xfId="63" applyNumberFormat="1" applyFont="1" applyBorder="1">
      <alignment vertical="center"/>
    </xf>
    <xf numFmtId="179" fontId="32" fillId="0" borderId="155" xfId="39" applyNumberFormat="1" applyFont="1" applyBorder="1">
      <alignment vertical="center"/>
    </xf>
    <xf numFmtId="0" fontId="29" fillId="0" borderId="156" xfId="0" applyFont="1" applyBorder="1" applyAlignment="1">
      <alignment horizontal="left" vertical="center" wrapText="1"/>
    </xf>
    <xf numFmtId="179" fontId="3" fillId="0" borderId="0" xfId="0" applyNumberFormat="1" applyFont="1" applyAlignment="1"/>
    <xf numFmtId="0" fontId="30" fillId="0" borderId="47" xfId="56" applyFont="1" applyFill="1" applyBorder="1" applyAlignment="1">
      <alignment horizontal="center" vertical="center" wrapText="1"/>
    </xf>
    <xf numFmtId="0" fontId="30" fillId="0" borderId="5" xfId="56" applyFont="1" applyFill="1" applyBorder="1" applyAlignment="1">
      <alignment horizontal="center" vertical="center" wrapText="1"/>
    </xf>
    <xf numFmtId="0" fontId="30" fillId="0" borderId="45" xfId="56" applyFont="1" applyBorder="1" applyAlignment="1">
      <alignment horizontal="center" vertical="center" wrapText="1"/>
    </xf>
    <xf numFmtId="0" fontId="30" fillId="0" borderId="0" xfId="56" applyFont="1" applyBorder="1" applyAlignment="1">
      <alignment horizontal="center" vertical="center" wrapText="1"/>
    </xf>
    <xf numFmtId="0" fontId="30" fillId="0" borderId="46" xfId="56" applyFont="1" applyBorder="1" applyAlignment="1">
      <alignment horizontal="center" vertical="center" wrapText="1"/>
    </xf>
    <xf numFmtId="0" fontId="39" fillId="0" borderId="119" xfId="74" applyFont="1" applyBorder="1" applyAlignment="1">
      <alignment horizontal="center" vertical="center"/>
    </xf>
    <xf numFmtId="0" fontId="39" fillId="0" borderId="0" xfId="74" applyFont="1" applyBorder="1" applyAlignment="1">
      <alignment horizontal="center" vertical="center"/>
    </xf>
    <xf numFmtId="0" fontId="39" fillId="0" borderId="118" xfId="74" applyFont="1" applyBorder="1" applyAlignment="1">
      <alignment horizontal="center" vertical="center"/>
    </xf>
    <xf numFmtId="0" fontId="34" fillId="19" borderId="124" xfId="75" applyFont="1" applyFill="1" applyBorder="1" applyAlignment="1">
      <alignment horizontal="left" vertical="top" wrapText="1"/>
    </xf>
  </cellXfs>
  <cellStyles count="101">
    <cellStyle name="20% - アクセント 1" xfId="10" xr:uid="{00000000-0005-0000-0000-000000000000}"/>
    <cellStyle name="20% - アクセント 1 2" xfId="80" xr:uid="{00000000-0005-0000-0000-000001000000}"/>
    <cellStyle name="20% - アクセント 2" xfId="4" xr:uid="{00000000-0005-0000-0000-000002000000}"/>
    <cellStyle name="20% - アクセント 2 2" xfId="81" xr:uid="{00000000-0005-0000-0000-000003000000}"/>
    <cellStyle name="20% - アクセント 3" xfId="12" xr:uid="{00000000-0005-0000-0000-000004000000}"/>
    <cellStyle name="20% - アクセント 3 2" xfId="82" xr:uid="{00000000-0005-0000-0000-000005000000}"/>
    <cellStyle name="20% - アクセント 4" xfId="14" xr:uid="{00000000-0005-0000-0000-000006000000}"/>
    <cellStyle name="20% - アクセント 4 2" xfId="83" xr:uid="{00000000-0005-0000-0000-000007000000}"/>
    <cellStyle name="20% - アクセント 5" xfId="16" xr:uid="{00000000-0005-0000-0000-000008000000}"/>
    <cellStyle name="20% - アクセント 5 2" xfId="84" xr:uid="{00000000-0005-0000-0000-000009000000}"/>
    <cellStyle name="20% - アクセント 6" xfId="6" xr:uid="{00000000-0005-0000-0000-00000A000000}"/>
    <cellStyle name="20% - アクセント 6 2" xfId="85" xr:uid="{00000000-0005-0000-0000-00000B000000}"/>
    <cellStyle name="40% - アクセント 1" xfId="19" xr:uid="{00000000-0005-0000-0000-00000C000000}"/>
    <cellStyle name="40% - アクセント 1 2" xfId="86" xr:uid="{00000000-0005-0000-0000-00000D000000}"/>
    <cellStyle name="40% - アクセント 2" xfId="5" xr:uid="{00000000-0005-0000-0000-00000E000000}"/>
    <cellStyle name="40% - アクセント 2 2" xfId="87" xr:uid="{00000000-0005-0000-0000-00000F000000}"/>
    <cellStyle name="40% - アクセント 3" xfId="21" xr:uid="{00000000-0005-0000-0000-000010000000}"/>
    <cellStyle name="40% - アクセント 3 2" xfId="88" xr:uid="{00000000-0005-0000-0000-000011000000}"/>
    <cellStyle name="40% - アクセント 4" xfId="22" xr:uid="{00000000-0005-0000-0000-000012000000}"/>
    <cellStyle name="40% - アクセント 4 2" xfId="89" xr:uid="{00000000-0005-0000-0000-000013000000}"/>
    <cellStyle name="40% - アクセント 5" xfId="23" xr:uid="{00000000-0005-0000-0000-000014000000}"/>
    <cellStyle name="40% - アクセント 5 2" xfId="90" xr:uid="{00000000-0005-0000-0000-000015000000}"/>
    <cellStyle name="40% - アクセント 6" xfId="24" xr:uid="{00000000-0005-0000-0000-000016000000}"/>
    <cellStyle name="40% - アクセント 6 2" xfId="91" xr:uid="{00000000-0005-0000-0000-000017000000}"/>
    <cellStyle name="60% - アクセント 1" xfId="17" xr:uid="{00000000-0005-0000-0000-000018000000}"/>
    <cellStyle name="60% - アクセント 2" xfId="7" xr:uid="{00000000-0005-0000-0000-000019000000}"/>
    <cellStyle name="60% - アクセント 3" xfId="25" xr:uid="{00000000-0005-0000-0000-00001A000000}"/>
    <cellStyle name="60% - アクセント 4" xfId="26" xr:uid="{00000000-0005-0000-0000-00001B000000}"/>
    <cellStyle name="60% - アクセント 5" xfId="27" xr:uid="{00000000-0005-0000-0000-00001C000000}"/>
    <cellStyle name="60% - アクセント 6" xfId="1" xr:uid="{00000000-0005-0000-0000-00001D000000}"/>
    <cellStyle name="アクセント 1" xfId="29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9" xr:uid="{00000000-0005-0000-0000-000021000000}"/>
    <cellStyle name="アクセント 5" xfId="31" xr:uid="{00000000-0005-0000-0000-000022000000}"/>
    <cellStyle name="アクセント 6" xfId="32" xr:uid="{00000000-0005-0000-0000-000023000000}"/>
    <cellStyle name="タイトル" xfId="35" xr:uid="{00000000-0005-0000-0000-000024000000}"/>
    <cellStyle name="チェック セル" xfId="37" xr:uid="{00000000-0005-0000-0000-000025000000}"/>
    <cellStyle name="どちらでもない" xfId="40" xr:uid="{00000000-0005-0000-0000-000026000000}"/>
    <cellStyle name="パーセント 2" xfId="92" xr:uid="{00000000-0005-0000-0000-000027000000}"/>
    <cellStyle name="メモ 10" xfId="42" xr:uid="{00000000-0005-0000-0000-000028000000}"/>
    <cellStyle name="メモ 11" xfId="43" xr:uid="{00000000-0005-0000-0000-000029000000}"/>
    <cellStyle name="メモ 12" xfId="44" xr:uid="{00000000-0005-0000-0000-00002A000000}"/>
    <cellStyle name="メモ 13" xfId="45" xr:uid="{00000000-0005-0000-0000-00002B000000}"/>
    <cellStyle name="メモ 14" xfId="46" xr:uid="{00000000-0005-0000-0000-00002C000000}"/>
    <cellStyle name="メモ 15" xfId="47" xr:uid="{00000000-0005-0000-0000-00002D000000}"/>
    <cellStyle name="メモ 16" xfId="48" xr:uid="{00000000-0005-0000-0000-00002E000000}"/>
    <cellStyle name="メモ 17" xfId="49" xr:uid="{00000000-0005-0000-0000-00002F000000}"/>
    <cellStyle name="メモ 2" xfId="50" xr:uid="{00000000-0005-0000-0000-000030000000}"/>
    <cellStyle name="メモ 3" xfId="51" xr:uid="{00000000-0005-0000-0000-000031000000}"/>
    <cellStyle name="メモ 4" xfId="52" xr:uid="{00000000-0005-0000-0000-000032000000}"/>
    <cellStyle name="メモ 5" xfId="11" xr:uid="{00000000-0005-0000-0000-000033000000}"/>
    <cellStyle name="メモ 6" xfId="3" xr:uid="{00000000-0005-0000-0000-000034000000}"/>
    <cellStyle name="メモ 7" xfId="13" xr:uid="{00000000-0005-0000-0000-000035000000}"/>
    <cellStyle name="メモ 8" xfId="15" xr:uid="{00000000-0005-0000-0000-000036000000}"/>
    <cellStyle name="メモ 9" xfId="18" xr:uid="{00000000-0005-0000-0000-000037000000}"/>
    <cellStyle name="リンク セル" xfId="36" xr:uid="{00000000-0005-0000-0000-000038000000}"/>
    <cellStyle name="悪い" xfId="53" xr:uid="{00000000-0005-0000-0000-000039000000}"/>
    <cellStyle name="計算" xfId="54" xr:uid="{00000000-0005-0000-0000-00003A000000}"/>
    <cellStyle name="警告文" xfId="57" xr:uid="{00000000-0005-0000-0000-00003B000000}"/>
    <cellStyle name="桁区切り 2" xfId="93" xr:uid="{00000000-0005-0000-0000-00003C000000}"/>
    <cellStyle name="桁区切り 3" xfId="94" xr:uid="{00000000-0005-0000-0000-00003D000000}"/>
    <cellStyle name="桁区切り 4" xfId="95" xr:uid="{00000000-0005-0000-0000-00003E000000}"/>
    <cellStyle name="見出し 1" xfId="33" xr:uid="{00000000-0005-0000-0000-00003F000000}"/>
    <cellStyle name="見出し 2" xfId="58" xr:uid="{00000000-0005-0000-0000-000040000000}"/>
    <cellStyle name="見出し 3" xfId="55" xr:uid="{00000000-0005-0000-0000-000041000000}"/>
    <cellStyle name="見出し 4" xfId="59" xr:uid="{00000000-0005-0000-0000-000042000000}"/>
    <cellStyle name="集計" xfId="20" xr:uid="{00000000-0005-0000-0000-000043000000}"/>
    <cellStyle name="出力" xfId="34" xr:uid="{00000000-0005-0000-0000-000044000000}"/>
    <cellStyle name="説明文" xfId="60" xr:uid="{00000000-0005-0000-0000-000045000000}"/>
    <cellStyle name="入力" xfId="38" xr:uid="{00000000-0005-0000-0000-000046000000}"/>
    <cellStyle name="標準" xfId="0" builtinId="0"/>
    <cellStyle name="標準 10" xfId="28" xr:uid="{00000000-0005-0000-0000-000048000000}"/>
    <cellStyle name="標準 11" xfId="2" xr:uid="{00000000-0005-0000-0000-000049000000}"/>
    <cellStyle name="標準 12" xfId="61" xr:uid="{00000000-0005-0000-0000-00004A000000}"/>
    <cellStyle name="標準 13" xfId="62" xr:uid="{00000000-0005-0000-0000-00004B000000}"/>
    <cellStyle name="標準 14" xfId="63" xr:uid="{00000000-0005-0000-0000-00004C000000}"/>
    <cellStyle name="標準 15" xfId="64" xr:uid="{00000000-0005-0000-0000-00004D000000}"/>
    <cellStyle name="標準 16" xfId="39" xr:uid="{00000000-0005-0000-0000-00004E000000}"/>
    <cellStyle name="標準 17" xfId="65" xr:uid="{00000000-0005-0000-0000-00004F000000}"/>
    <cellStyle name="標準 18" xfId="100" xr:uid="{00000000-0005-0000-0000-000050000000}"/>
    <cellStyle name="標準 2" xfId="78" xr:uid="{00000000-0005-0000-0000-000051000000}"/>
    <cellStyle name="標準 2 2" xfId="96" xr:uid="{00000000-0005-0000-0000-000052000000}"/>
    <cellStyle name="標準 2 3" xfId="97" xr:uid="{00000000-0005-0000-0000-000053000000}"/>
    <cellStyle name="標準 3" xfId="66" xr:uid="{00000000-0005-0000-0000-000054000000}"/>
    <cellStyle name="標準 3 2" xfId="79" xr:uid="{00000000-0005-0000-0000-000055000000}"/>
    <cellStyle name="標準 4" xfId="67" xr:uid="{00000000-0005-0000-0000-000056000000}"/>
    <cellStyle name="標準 5" xfId="68" xr:uid="{00000000-0005-0000-0000-000057000000}"/>
    <cellStyle name="標準 6" xfId="69" xr:uid="{00000000-0005-0000-0000-000058000000}"/>
    <cellStyle name="標準 6 2" xfId="98" xr:uid="{00000000-0005-0000-0000-000059000000}"/>
    <cellStyle name="標準 7" xfId="70" xr:uid="{00000000-0005-0000-0000-00005A000000}"/>
    <cellStyle name="標準 8" xfId="71" xr:uid="{00000000-0005-0000-0000-00005B000000}"/>
    <cellStyle name="標準 8 2" xfId="99" xr:uid="{00000000-0005-0000-0000-00005C000000}"/>
    <cellStyle name="標準 9" xfId="72" xr:uid="{00000000-0005-0000-0000-00005D000000}"/>
    <cellStyle name="標準_Sheet1" xfId="74" xr:uid="{00000000-0005-0000-0000-00005E000000}"/>
    <cellStyle name="標準_Sheet1_1" xfId="76" xr:uid="{00000000-0005-0000-0000-00005F000000}"/>
    <cellStyle name="標準_表05-3" xfId="56" xr:uid="{00000000-0005-0000-0000-000060000000}"/>
    <cellStyle name="標準_表05-4" xfId="41" xr:uid="{00000000-0005-0000-0000-000061000000}"/>
    <cellStyle name="標準_表5データ2H28" xfId="77" xr:uid="{00000000-0005-0000-0000-000062000000}"/>
    <cellStyle name="標準_表5データH28" xfId="75" xr:uid="{00000000-0005-0000-0000-000063000000}"/>
    <cellStyle name="良い" xfId="73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20"/>
  <sheetViews>
    <sheetView tabSelected="1" zoomScaleNormal="100" zoomScaleSheetLayoutView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H28" sqref="H28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44" t="s">
        <v>118</v>
      </c>
      <c r="F1"/>
      <c r="G1"/>
      <c r="H1"/>
      <c r="I1"/>
      <c r="J1"/>
      <c r="K1"/>
      <c r="L1"/>
      <c r="M1"/>
      <c r="N1"/>
    </row>
    <row r="2" spans="1:16" ht="21" customHeight="1" thickBot="1">
      <c r="A2" s="324" t="s">
        <v>156</v>
      </c>
      <c r="B2" s="325"/>
    </row>
    <row r="3" spans="1:16" ht="24" customHeight="1" thickBot="1">
      <c r="A3" s="326" t="s">
        <v>125</v>
      </c>
      <c r="B3" s="327"/>
      <c r="C3" s="328" t="s">
        <v>119</v>
      </c>
      <c r="D3" s="62"/>
      <c r="E3" s="118"/>
      <c r="F3" s="62" t="s">
        <v>120</v>
      </c>
      <c r="G3" s="62"/>
      <c r="H3" s="62"/>
      <c r="I3" s="62"/>
      <c r="J3" s="62"/>
      <c r="K3" s="62"/>
      <c r="L3" s="62"/>
      <c r="M3" s="62"/>
      <c r="N3" s="62"/>
      <c r="O3" s="62"/>
      <c r="P3" s="63"/>
    </row>
    <row r="4" spans="1:16" ht="42" customHeight="1" thickBot="1">
      <c r="A4" s="327"/>
      <c r="B4" s="337" t="s">
        <v>150</v>
      </c>
      <c r="C4" s="119" t="s">
        <v>139</v>
      </c>
      <c r="D4" s="120" t="s">
        <v>140</v>
      </c>
      <c r="E4" s="121" t="s">
        <v>141</v>
      </c>
      <c r="F4" s="122" t="s">
        <v>0</v>
      </c>
      <c r="G4" s="120" t="s">
        <v>142</v>
      </c>
      <c r="H4" s="120" t="s">
        <v>143</v>
      </c>
      <c r="I4" s="123" t="s">
        <v>3</v>
      </c>
      <c r="J4" s="123" t="s">
        <v>4</v>
      </c>
      <c r="K4" s="120" t="s">
        <v>144</v>
      </c>
      <c r="L4" s="120" t="s">
        <v>145</v>
      </c>
      <c r="M4" s="120" t="s">
        <v>146</v>
      </c>
      <c r="N4" s="120" t="s">
        <v>147</v>
      </c>
      <c r="O4" s="120" t="s">
        <v>148</v>
      </c>
      <c r="P4" s="124" t="s">
        <v>141</v>
      </c>
    </row>
    <row r="5" spans="1:16" ht="38.25" customHeight="1">
      <c r="A5" s="330" t="s">
        <v>149</v>
      </c>
      <c r="B5" s="332" t="s">
        <v>11</v>
      </c>
      <c r="C5" s="212">
        <v>30</v>
      </c>
      <c r="D5" s="213">
        <v>0</v>
      </c>
      <c r="E5" s="214">
        <v>0</v>
      </c>
      <c r="F5" s="212">
        <v>224</v>
      </c>
      <c r="G5" s="213">
        <v>36</v>
      </c>
      <c r="H5" s="213">
        <v>154</v>
      </c>
      <c r="I5" s="213">
        <v>58</v>
      </c>
      <c r="J5" s="213">
        <v>25</v>
      </c>
      <c r="K5" s="213">
        <v>23</v>
      </c>
      <c r="L5" s="213">
        <v>10</v>
      </c>
      <c r="M5" s="213">
        <v>115</v>
      </c>
      <c r="N5" s="213">
        <v>38</v>
      </c>
      <c r="O5" s="213">
        <v>2</v>
      </c>
      <c r="P5" s="215">
        <v>1</v>
      </c>
    </row>
    <row r="6" spans="1:16" ht="38.25" customHeight="1">
      <c r="A6" s="320" t="s">
        <v>149</v>
      </c>
      <c r="B6" s="333" t="s">
        <v>12</v>
      </c>
      <c r="C6" s="212">
        <v>68</v>
      </c>
      <c r="D6" s="213">
        <v>0</v>
      </c>
      <c r="E6" s="214">
        <v>0</v>
      </c>
      <c r="F6" s="212">
        <v>250</v>
      </c>
      <c r="G6" s="213">
        <v>41</v>
      </c>
      <c r="H6" s="213">
        <v>131</v>
      </c>
      <c r="I6" s="213">
        <v>66</v>
      </c>
      <c r="J6" s="213">
        <v>29</v>
      </c>
      <c r="K6" s="213">
        <v>28</v>
      </c>
      <c r="L6" s="213">
        <v>9</v>
      </c>
      <c r="M6" s="213">
        <v>107</v>
      </c>
      <c r="N6" s="213">
        <v>57</v>
      </c>
      <c r="O6" s="213">
        <v>0</v>
      </c>
      <c r="P6" s="216">
        <v>0</v>
      </c>
    </row>
    <row r="7" spans="1:16" ht="38.25" customHeight="1">
      <c r="A7" s="321" t="s">
        <v>149</v>
      </c>
      <c r="B7" s="333" t="s">
        <v>13</v>
      </c>
      <c r="C7" s="212">
        <v>1</v>
      </c>
      <c r="D7" s="213">
        <v>0</v>
      </c>
      <c r="E7" s="214">
        <v>0</v>
      </c>
      <c r="F7" s="212">
        <v>34</v>
      </c>
      <c r="G7" s="213">
        <v>7</v>
      </c>
      <c r="H7" s="213">
        <v>18</v>
      </c>
      <c r="I7" s="213">
        <v>11</v>
      </c>
      <c r="J7" s="213">
        <v>3</v>
      </c>
      <c r="K7" s="213">
        <v>7</v>
      </c>
      <c r="L7" s="213">
        <v>1</v>
      </c>
      <c r="M7" s="213">
        <v>16</v>
      </c>
      <c r="N7" s="213">
        <v>5</v>
      </c>
      <c r="O7" s="213">
        <v>0</v>
      </c>
      <c r="P7" s="216">
        <v>0</v>
      </c>
    </row>
    <row r="8" spans="1:16" ht="38.25" customHeight="1">
      <c r="A8" s="321" t="s">
        <v>149</v>
      </c>
      <c r="B8" s="333" t="s">
        <v>121</v>
      </c>
      <c r="C8" s="323">
        <v>0</v>
      </c>
      <c r="D8" s="217">
        <v>0</v>
      </c>
      <c r="E8" s="218">
        <v>0</v>
      </c>
      <c r="F8" s="212">
        <v>5</v>
      </c>
      <c r="G8" s="213">
        <v>1</v>
      </c>
      <c r="H8" s="213">
        <v>2</v>
      </c>
      <c r="I8" s="213">
        <v>2</v>
      </c>
      <c r="J8" s="213">
        <v>1</v>
      </c>
      <c r="K8" s="213">
        <v>1</v>
      </c>
      <c r="L8" s="213">
        <v>0</v>
      </c>
      <c r="M8" s="213">
        <v>2</v>
      </c>
      <c r="N8" s="213">
        <v>1</v>
      </c>
      <c r="O8" s="213">
        <v>0</v>
      </c>
      <c r="P8" s="216">
        <v>0</v>
      </c>
    </row>
    <row r="9" spans="1:16" ht="38.25" customHeight="1">
      <c r="A9" s="321" t="s">
        <v>149</v>
      </c>
      <c r="B9" s="334" t="s">
        <v>14</v>
      </c>
      <c r="C9" s="219">
        <v>0</v>
      </c>
      <c r="D9" s="213">
        <v>0</v>
      </c>
      <c r="E9" s="214">
        <v>0</v>
      </c>
      <c r="F9" s="212">
        <v>21</v>
      </c>
      <c r="G9" s="213">
        <v>3</v>
      </c>
      <c r="H9" s="213">
        <v>9</v>
      </c>
      <c r="I9" s="213">
        <v>4</v>
      </c>
      <c r="J9" s="213">
        <v>1</v>
      </c>
      <c r="K9" s="213">
        <v>3</v>
      </c>
      <c r="L9" s="213">
        <v>0</v>
      </c>
      <c r="M9" s="213">
        <v>11</v>
      </c>
      <c r="N9" s="213">
        <v>5</v>
      </c>
      <c r="O9" s="213">
        <v>0</v>
      </c>
      <c r="P9" s="216">
        <v>0</v>
      </c>
    </row>
    <row r="10" spans="1:16" ht="38.25" customHeight="1">
      <c r="A10" s="321" t="s">
        <v>149</v>
      </c>
      <c r="B10" s="334" t="s">
        <v>15</v>
      </c>
      <c r="C10" s="219">
        <v>0</v>
      </c>
      <c r="D10" s="213">
        <v>0</v>
      </c>
      <c r="E10" s="220">
        <v>0</v>
      </c>
      <c r="F10" s="221">
        <v>1</v>
      </c>
      <c r="G10" s="217">
        <v>1</v>
      </c>
      <c r="H10" s="217">
        <v>1</v>
      </c>
      <c r="I10" s="217">
        <v>1</v>
      </c>
      <c r="J10" s="217">
        <v>0</v>
      </c>
      <c r="K10" s="217">
        <v>1</v>
      </c>
      <c r="L10" s="217">
        <v>0</v>
      </c>
      <c r="M10" s="217">
        <v>1</v>
      </c>
      <c r="N10" s="213">
        <v>0</v>
      </c>
      <c r="O10" s="213">
        <v>0</v>
      </c>
      <c r="P10" s="216">
        <v>0</v>
      </c>
    </row>
    <row r="11" spans="1:16" ht="38.25" customHeight="1">
      <c r="A11" s="321" t="s">
        <v>149</v>
      </c>
      <c r="B11" s="334" t="s">
        <v>16</v>
      </c>
      <c r="C11" s="219">
        <v>4</v>
      </c>
      <c r="D11" s="213">
        <v>0</v>
      </c>
      <c r="E11" s="220">
        <v>0</v>
      </c>
      <c r="F11" s="222">
        <v>32</v>
      </c>
      <c r="G11" s="213">
        <v>3</v>
      </c>
      <c r="H11" s="213">
        <v>17</v>
      </c>
      <c r="I11" s="213">
        <v>9</v>
      </c>
      <c r="J11" s="213">
        <v>3</v>
      </c>
      <c r="K11" s="213">
        <v>5</v>
      </c>
      <c r="L11" s="213">
        <v>1</v>
      </c>
      <c r="M11" s="213">
        <v>18</v>
      </c>
      <c r="N11" s="213">
        <v>6</v>
      </c>
      <c r="O11" s="213">
        <v>0</v>
      </c>
      <c r="P11" s="216">
        <v>0</v>
      </c>
    </row>
    <row r="12" spans="1:16" ht="38.25" customHeight="1">
      <c r="A12" s="321" t="s">
        <v>149</v>
      </c>
      <c r="B12" s="335" t="s">
        <v>48</v>
      </c>
      <c r="C12" s="223">
        <v>0</v>
      </c>
      <c r="D12" s="213">
        <v>0</v>
      </c>
      <c r="E12" s="214">
        <v>0</v>
      </c>
      <c r="F12" s="224">
        <v>3</v>
      </c>
      <c r="G12" s="225">
        <v>0</v>
      </c>
      <c r="H12" s="213">
        <v>1</v>
      </c>
      <c r="I12" s="213">
        <v>0</v>
      </c>
      <c r="J12" s="213">
        <v>0</v>
      </c>
      <c r="K12" s="213">
        <v>0</v>
      </c>
      <c r="L12" s="213">
        <v>0</v>
      </c>
      <c r="M12" s="213">
        <v>0</v>
      </c>
      <c r="N12" s="213">
        <v>0</v>
      </c>
      <c r="O12" s="213">
        <v>0</v>
      </c>
      <c r="P12" s="216">
        <v>0</v>
      </c>
    </row>
    <row r="13" spans="1:16" ht="38.25" customHeight="1">
      <c r="A13" s="321" t="s">
        <v>149</v>
      </c>
      <c r="B13" s="334" t="s">
        <v>17</v>
      </c>
      <c r="C13" s="219">
        <v>2</v>
      </c>
      <c r="D13" s="213">
        <v>0</v>
      </c>
      <c r="E13" s="220">
        <v>0</v>
      </c>
      <c r="F13" s="222">
        <v>5</v>
      </c>
      <c r="G13" s="213">
        <v>2</v>
      </c>
      <c r="H13" s="213">
        <v>4</v>
      </c>
      <c r="I13" s="213">
        <v>1</v>
      </c>
      <c r="J13" s="213">
        <v>0</v>
      </c>
      <c r="K13" s="213">
        <v>1</v>
      </c>
      <c r="L13" s="213">
        <v>0</v>
      </c>
      <c r="M13" s="213">
        <v>3</v>
      </c>
      <c r="N13" s="213">
        <v>1</v>
      </c>
      <c r="O13" s="213">
        <v>0</v>
      </c>
      <c r="P13" s="216">
        <v>0</v>
      </c>
    </row>
    <row r="14" spans="1:16" ht="38.25" customHeight="1">
      <c r="A14" s="321" t="s">
        <v>149</v>
      </c>
      <c r="B14" s="334" t="s">
        <v>18</v>
      </c>
      <c r="C14" s="219">
        <v>2</v>
      </c>
      <c r="D14" s="213">
        <v>0</v>
      </c>
      <c r="E14" s="220">
        <v>0</v>
      </c>
      <c r="F14" s="222">
        <v>17</v>
      </c>
      <c r="G14" s="225">
        <v>5</v>
      </c>
      <c r="H14" s="225">
        <v>11</v>
      </c>
      <c r="I14" s="225">
        <v>2</v>
      </c>
      <c r="J14" s="213">
        <v>1</v>
      </c>
      <c r="K14" s="213">
        <v>1</v>
      </c>
      <c r="L14" s="225">
        <v>0</v>
      </c>
      <c r="M14" s="225">
        <v>7</v>
      </c>
      <c r="N14" s="213">
        <v>7</v>
      </c>
      <c r="O14" s="213">
        <v>0</v>
      </c>
      <c r="P14" s="216">
        <v>0</v>
      </c>
    </row>
    <row r="15" spans="1:16" ht="38.25" customHeight="1">
      <c r="A15" s="321" t="s">
        <v>149</v>
      </c>
      <c r="B15" s="336" t="s">
        <v>19</v>
      </c>
      <c r="C15" s="226">
        <v>0</v>
      </c>
      <c r="D15" s="227">
        <v>0</v>
      </c>
      <c r="E15" s="228">
        <v>0</v>
      </c>
      <c r="F15" s="229">
        <v>1</v>
      </c>
      <c r="G15" s="227">
        <v>0</v>
      </c>
      <c r="H15" s="227">
        <v>0</v>
      </c>
      <c r="I15" s="227">
        <v>0</v>
      </c>
      <c r="J15" s="227">
        <v>0</v>
      </c>
      <c r="K15" s="227">
        <v>0</v>
      </c>
      <c r="L15" s="227">
        <v>0</v>
      </c>
      <c r="M15" s="227">
        <v>0</v>
      </c>
      <c r="N15" s="230">
        <v>1</v>
      </c>
      <c r="O15" s="230">
        <v>0</v>
      </c>
      <c r="P15" s="231">
        <v>0</v>
      </c>
    </row>
    <row r="16" spans="1:16" ht="38.25" customHeight="1" thickBot="1">
      <c r="A16" s="322" t="s">
        <v>149</v>
      </c>
      <c r="B16" s="340" t="s">
        <v>122</v>
      </c>
      <c r="C16" s="232">
        <v>107</v>
      </c>
      <c r="D16" s="233">
        <v>0</v>
      </c>
      <c r="E16" s="234">
        <v>0</v>
      </c>
      <c r="F16" s="246">
        <v>593</v>
      </c>
      <c r="G16" s="247">
        <v>99</v>
      </c>
      <c r="H16" s="247">
        <v>348</v>
      </c>
      <c r="I16" s="247">
        <v>154</v>
      </c>
      <c r="J16" s="247">
        <v>63</v>
      </c>
      <c r="K16" s="247">
        <v>70</v>
      </c>
      <c r="L16" s="247">
        <v>21</v>
      </c>
      <c r="M16" s="247">
        <v>280</v>
      </c>
      <c r="N16" s="247">
        <v>121</v>
      </c>
      <c r="O16" s="247">
        <v>2</v>
      </c>
      <c r="P16" s="248">
        <v>1</v>
      </c>
    </row>
    <row r="17" spans="1:16" ht="24" customHeight="1" thickTop="1">
      <c r="A17" s="318" t="s">
        <v>20</v>
      </c>
      <c r="B17" s="338" t="s">
        <v>21</v>
      </c>
      <c r="C17" s="212">
        <v>162</v>
      </c>
      <c r="D17" s="213">
        <v>0</v>
      </c>
      <c r="E17" s="214">
        <v>0</v>
      </c>
      <c r="F17" s="249">
        <v>1705</v>
      </c>
      <c r="G17" s="225">
        <v>302</v>
      </c>
      <c r="H17" s="225">
        <v>1150</v>
      </c>
      <c r="I17" s="225">
        <v>228</v>
      </c>
      <c r="J17" s="225">
        <v>87</v>
      </c>
      <c r="K17" s="225">
        <v>104</v>
      </c>
      <c r="L17" s="225">
        <v>37</v>
      </c>
      <c r="M17" s="225">
        <v>861</v>
      </c>
      <c r="N17" s="225">
        <v>394</v>
      </c>
      <c r="O17" s="225">
        <v>4</v>
      </c>
      <c r="P17" s="250">
        <v>0</v>
      </c>
    </row>
    <row r="18" spans="1:16" ht="24" customHeight="1">
      <c r="A18" s="318" t="s">
        <v>20</v>
      </c>
      <c r="B18" s="339" t="s">
        <v>22</v>
      </c>
      <c r="C18" s="236">
        <v>2</v>
      </c>
      <c r="D18" s="237"/>
      <c r="E18" s="238"/>
      <c r="F18" s="239">
        <v>3256</v>
      </c>
      <c r="G18" s="251">
        <v>347</v>
      </c>
      <c r="H18" s="251">
        <v>1671</v>
      </c>
      <c r="I18" s="251">
        <v>218</v>
      </c>
      <c r="J18" s="237"/>
      <c r="K18" s="237"/>
      <c r="L18" s="237"/>
      <c r="M18" s="251">
        <v>1102</v>
      </c>
      <c r="N18" s="251">
        <v>994</v>
      </c>
      <c r="O18" s="237"/>
      <c r="P18" s="240"/>
    </row>
    <row r="19" spans="1:16" ht="28.5" customHeight="1" thickBot="1">
      <c r="A19" s="319" t="s">
        <v>20</v>
      </c>
      <c r="B19" s="125" t="s">
        <v>122</v>
      </c>
      <c r="C19" s="232">
        <v>164</v>
      </c>
      <c r="D19" s="235">
        <v>0</v>
      </c>
      <c r="E19" s="241">
        <v>0</v>
      </c>
      <c r="F19" s="246">
        <v>4961</v>
      </c>
      <c r="G19" s="246">
        <v>649</v>
      </c>
      <c r="H19" s="246">
        <v>2821</v>
      </c>
      <c r="I19" s="246">
        <v>446</v>
      </c>
      <c r="J19" s="246">
        <v>87</v>
      </c>
      <c r="K19" s="246">
        <v>104</v>
      </c>
      <c r="L19" s="246">
        <v>37</v>
      </c>
      <c r="M19" s="246">
        <v>1963</v>
      </c>
      <c r="N19" s="246">
        <v>1388</v>
      </c>
      <c r="O19" s="246">
        <v>4</v>
      </c>
      <c r="P19" s="252">
        <v>0</v>
      </c>
    </row>
    <row r="20" spans="1:16" ht="28.5" customHeight="1" thickTop="1" thickBot="1">
      <c r="A20" s="127" t="s">
        <v>50</v>
      </c>
      <c r="B20" s="128"/>
      <c r="C20" s="242">
        <v>271</v>
      </c>
      <c r="D20" s="242">
        <v>0</v>
      </c>
      <c r="E20" s="243">
        <v>0</v>
      </c>
      <c r="F20" s="253">
        <v>5554</v>
      </c>
      <c r="G20" s="253">
        <v>748</v>
      </c>
      <c r="H20" s="253">
        <v>3169</v>
      </c>
      <c r="I20" s="253">
        <v>600</v>
      </c>
      <c r="J20" s="253">
        <v>150</v>
      </c>
      <c r="K20" s="253">
        <v>174</v>
      </c>
      <c r="L20" s="253">
        <v>58</v>
      </c>
      <c r="M20" s="253">
        <v>2243</v>
      </c>
      <c r="N20" s="253">
        <v>1509</v>
      </c>
      <c r="O20" s="253">
        <v>6</v>
      </c>
      <c r="P20" s="254">
        <v>1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9"/>
  <sheetViews>
    <sheetView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R7" sqref="R7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13" customFormat="1" ht="21" customHeight="1" thickBot="1">
      <c r="A1" s="324" t="s">
        <v>157</v>
      </c>
    </row>
    <row r="2" spans="1:13" ht="24" customHeight="1" thickBot="1">
      <c r="A2" s="326" t="s">
        <v>126</v>
      </c>
      <c r="B2" s="347"/>
      <c r="C2" s="62" t="s">
        <v>120</v>
      </c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1:13" ht="42" customHeight="1" thickBot="1">
      <c r="A3" s="346"/>
      <c r="B3" s="329" t="s">
        <v>151</v>
      </c>
      <c r="C3" s="64" t="s">
        <v>0</v>
      </c>
      <c r="D3" s="65" t="s">
        <v>153</v>
      </c>
      <c r="E3" s="65" t="s">
        <v>143</v>
      </c>
      <c r="F3" s="66" t="s">
        <v>3</v>
      </c>
      <c r="G3" s="66" t="s">
        <v>4</v>
      </c>
      <c r="H3" s="65" t="s">
        <v>144</v>
      </c>
      <c r="I3" s="65" t="s">
        <v>145</v>
      </c>
      <c r="J3" s="65" t="s">
        <v>154</v>
      </c>
      <c r="K3" s="65" t="s">
        <v>147</v>
      </c>
      <c r="L3" s="65" t="s">
        <v>155</v>
      </c>
      <c r="M3" s="67" t="s">
        <v>141</v>
      </c>
    </row>
    <row r="4" spans="1:13" ht="36" customHeight="1">
      <c r="A4" s="344" t="s">
        <v>26</v>
      </c>
      <c r="B4" s="345" t="s">
        <v>27</v>
      </c>
      <c r="C4" s="68">
        <v>71</v>
      </c>
      <c r="D4" s="69">
        <v>6</v>
      </c>
      <c r="E4" s="70">
        <v>49</v>
      </c>
      <c r="F4" s="71">
        <v>8</v>
      </c>
      <c r="G4" s="72">
        <v>5</v>
      </c>
      <c r="H4" s="73">
        <v>3</v>
      </c>
      <c r="I4" s="74">
        <v>0</v>
      </c>
      <c r="J4" s="75">
        <v>35</v>
      </c>
      <c r="K4" s="76">
        <v>22</v>
      </c>
      <c r="L4" s="77">
        <v>0</v>
      </c>
      <c r="M4" s="78">
        <v>0</v>
      </c>
    </row>
    <row r="5" spans="1:13" ht="36" customHeight="1">
      <c r="A5" s="79" t="s">
        <v>26</v>
      </c>
      <c r="B5" s="331" t="s">
        <v>28</v>
      </c>
      <c r="C5" s="80">
        <v>3</v>
      </c>
      <c r="D5" s="81">
        <v>0</v>
      </c>
      <c r="E5" s="82">
        <v>2</v>
      </c>
      <c r="F5" s="83">
        <v>0</v>
      </c>
      <c r="G5" s="83">
        <v>0</v>
      </c>
      <c r="H5" s="83">
        <v>0</v>
      </c>
      <c r="I5" s="83">
        <v>0</v>
      </c>
      <c r="J5" s="84">
        <v>2</v>
      </c>
      <c r="K5" s="85">
        <v>1</v>
      </c>
      <c r="L5" s="77">
        <v>0</v>
      </c>
      <c r="M5" s="78">
        <v>0</v>
      </c>
    </row>
    <row r="6" spans="1:13" ht="36" customHeight="1">
      <c r="A6" s="79" t="s">
        <v>26</v>
      </c>
      <c r="B6" s="331" t="s">
        <v>29</v>
      </c>
      <c r="C6" s="80">
        <v>1357</v>
      </c>
      <c r="D6" s="81">
        <v>290</v>
      </c>
      <c r="E6" s="82">
        <v>1055</v>
      </c>
      <c r="F6" s="83">
        <v>235</v>
      </c>
      <c r="G6" s="86">
        <v>154</v>
      </c>
      <c r="H6" s="87">
        <v>61</v>
      </c>
      <c r="I6" s="88">
        <v>20</v>
      </c>
      <c r="J6" s="84">
        <v>912</v>
      </c>
      <c r="K6" s="85">
        <v>289</v>
      </c>
      <c r="L6" s="77">
        <v>0</v>
      </c>
      <c r="M6" s="78">
        <v>0</v>
      </c>
    </row>
    <row r="7" spans="1:13" ht="36" customHeight="1">
      <c r="A7" s="79" t="s">
        <v>26</v>
      </c>
      <c r="B7" s="331" t="s">
        <v>30</v>
      </c>
      <c r="C7" s="80">
        <v>24</v>
      </c>
      <c r="D7" s="81">
        <v>7</v>
      </c>
      <c r="E7" s="82">
        <v>16</v>
      </c>
      <c r="F7" s="83">
        <v>2</v>
      </c>
      <c r="G7" s="86">
        <v>1</v>
      </c>
      <c r="H7" s="87">
        <v>0</v>
      </c>
      <c r="I7" s="88">
        <v>1</v>
      </c>
      <c r="J7" s="84">
        <v>12</v>
      </c>
      <c r="K7" s="85">
        <v>9</v>
      </c>
      <c r="L7" s="77">
        <v>0</v>
      </c>
      <c r="M7" s="78">
        <v>0</v>
      </c>
    </row>
    <row r="8" spans="1:13" ht="36" customHeight="1">
      <c r="A8" s="79" t="s">
        <v>26</v>
      </c>
      <c r="B8" s="331" t="s">
        <v>31</v>
      </c>
      <c r="C8" s="80">
        <v>6</v>
      </c>
      <c r="D8" s="81">
        <v>2</v>
      </c>
      <c r="E8" s="89">
        <v>2</v>
      </c>
      <c r="F8" s="83">
        <v>0</v>
      </c>
      <c r="G8" s="86">
        <v>0</v>
      </c>
      <c r="H8" s="87">
        <v>0</v>
      </c>
      <c r="I8" s="88">
        <v>0</v>
      </c>
      <c r="J8" s="84">
        <v>2</v>
      </c>
      <c r="K8" s="85">
        <v>2</v>
      </c>
      <c r="L8" s="77">
        <v>0</v>
      </c>
      <c r="M8" s="78">
        <v>0</v>
      </c>
    </row>
    <row r="9" spans="1:13" ht="36" customHeight="1">
      <c r="A9" s="79" t="s">
        <v>26</v>
      </c>
      <c r="B9" s="331" t="s">
        <v>32</v>
      </c>
      <c r="C9" s="80">
        <v>703</v>
      </c>
      <c r="D9" s="81">
        <v>81</v>
      </c>
      <c r="E9" s="82">
        <v>410</v>
      </c>
      <c r="F9" s="83">
        <v>47</v>
      </c>
      <c r="G9" s="86">
        <v>42</v>
      </c>
      <c r="H9" s="87">
        <v>4</v>
      </c>
      <c r="I9" s="88">
        <v>1</v>
      </c>
      <c r="J9" s="84">
        <v>290</v>
      </c>
      <c r="K9" s="85">
        <v>205</v>
      </c>
      <c r="L9" s="77">
        <v>0</v>
      </c>
      <c r="M9" s="78">
        <v>0</v>
      </c>
    </row>
    <row r="10" spans="1:13" ht="36" customHeight="1">
      <c r="A10" s="79" t="s">
        <v>26</v>
      </c>
      <c r="B10" s="331" t="s">
        <v>33</v>
      </c>
      <c r="C10" s="80">
        <v>41</v>
      </c>
      <c r="D10" s="81">
        <v>1</v>
      </c>
      <c r="E10" s="89">
        <v>29</v>
      </c>
      <c r="F10" s="90">
        <v>0</v>
      </c>
      <c r="G10" s="86">
        <v>0</v>
      </c>
      <c r="H10" s="87">
        <v>0</v>
      </c>
      <c r="I10" s="88">
        <v>0</v>
      </c>
      <c r="J10" s="84">
        <v>24</v>
      </c>
      <c r="K10" s="85">
        <v>9</v>
      </c>
      <c r="L10" s="77">
        <v>0</v>
      </c>
      <c r="M10" s="78">
        <v>0</v>
      </c>
    </row>
    <row r="11" spans="1:13" ht="36" customHeight="1">
      <c r="A11" s="79" t="s">
        <v>26</v>
      </c>
      <c r="B11" s="392" t="s">
        <v>34</v>
      </c>
      <c r="C11" s="383">
        <v>2</v>
      </c>
      <c r="D11" s="384">
        <v>0</v>
      </c>
      <c r="E11" s="385">
        <v>0</v>
      </c>
      <c r="F11" s="386">
        <v>0</v>
      </c>
      <c r="G11" s="387">
        <v>0</v>
      </c>
      <c r="H11" s="388">
        <v>0</v>
      </c>
      <c r="I11" s="389">
        <v>0</v>
      </c>
      <c r="J11" s="390">
        <v>0</v>
      </c>
      <c r="K11" s="391">
        <v>0</v>
      </c>
      <c r="L11" s="91">
        <v>0</v>
      </c>
      <c r="M11" s="92">
        <v>0</v>
      </c>
    </row>
    <row r="12" spans="1:13" ht="36" customHeight="1" thickBot="1">
      <c r="A12" s="343" t="s">
        <v>26</v>
      </c>
      <c r="B12" s="93" t="s">
        <v>122</v>
      </c>
      <c r="C12" s="94">
        <v>2207</v>
      </c>
      <c r="D12" s="95">
        <v>387</v>
      </c>
      <c r="E12" s="95">
        <v>1563</v>
      </c>
      <c r="F12" s="95">
        <v>292</v>
      </c>
      <c r="G12" s="96">
        <v>202</v>
      </c>
      <c r="H12" s="95">
        <v>68</v>
      </c>
      <c r="I12" s="95">
        <v>22</v>
      </c>
      <c r="J12" s="95">
        <v>1277</v>
      </c>
      <c r="K12" s="95">
        <v>537</v>
      </c>
      <c r="L12" s="97">
        <v>0</v>
      </c>
      <c r="M12" s="98">
        <v>0</v>
      </c>
    </row>
    <row r="13" spans="1:13" ht="36" customHeight="1" thickTop="1">
      <c r="A13" s="375" t="s">
        <v>20</v>
      </c>
      <c r="B13" s="342" t="s">
        <v>21</v>
      </c>
      <c r="C13" s="99">
        <v>1776</v>
      </c>
      <c r="D13" s="100">
        <v>342</v>
      </c>
      <c r="E13" s="101">
        <v>1274</v>
      </c>
      <c r="F13" s="102">
        <v>166</v>
      </c>
      <c r="G13" s="103">
        <v>131</v>
      </c>
      <c r="H13" s="103">
        <v>18</v>
      </c>
      <c r="I13" s="103">
        <v>17</v>
      </c>
      <c r="J13" s="104">
        <v>1006</v>
      </c>
      <c r="K13" s="105">
        <v>374</v>
      </c>
      <c r="L13" s="77">
        <v>3</v>
      </c>
      <c r="M13" s="78">
        <v>0</v>
      </c>
    </row>
    <row r="14" spans="1:13" ht="36" customHeight="1">
      <c r="A14" s="375" t="s">
        <v>20</v>
      </c>
      <c r="B14" s="341" t="s">
        <v>22</v>
      </c>
      <c r="C14" s="106">
        <v>3858</v>
      </c>
      <c r="D14" s="107">
        <v>411</v>
      </c>
      <c r="E14" s="108">
        <v>2231</v>
      </c>
      <c r="F14" s="109">
        <v>123</v>
      </c>
      <c r="G14" s="112"/>
      <c r="H14" s="112"/>
      <c r="I14" s="112"/>
      <c r="J14" s="110">
        <v>1466</v>
      </c>
      <c r="K14" s="111">
        <v>1109</v>
      </c>
      <c r="L14" s="112"/>
      <c r="M14" s="126"/>
    </row>
    <row r="15" spans="1:13" ht="36" customHeight="1" thickBot="1">
      <c r="A15" s="376" t="s">
        <v>20</v>
      </c>
      <c r="B15" s="93" t="s">
        <v>122</v>
      </c>
      <c r="C15" s="113">
        <v>5634</v>
      </c>
      <c r="D15" s="97">
        <v>753</v>
      </c>
      <c r="E15" s="114">
        <v>3505</v>
      </c>
      <c r="F15" s="114">
        <v>289</v>
      </c>
      <c r="G15" s="97">
        <v>131</v>
      </c>
      <c r="H15" s="97">
        <v>18</v>
      </c>
      <c r="I15" s="97">
        <v>17</v>
      </c>
      <c r="J15" s="97">
        <v>2472</v>
      </c>
      <c r="K15" s="97">
        <v>1483</v>
      </c>
      <c r="L15" s="97">
        <v>3</v>
      </c>
      <c r="M15" s="98">
        <v>0</v>
      </c>
    </row>
    <row r="16" spans="1:13" ht="36" customHeight="1" thickTop="1" thickBot="1">
      <c r="A16" s="348"/>
      <c r="B16" s="263" t="s">
        <v>152</v>
      </c>
      <c r="C16" s="115">
        <v>7841</v>
      </c>
      <c r="D16" s="116">
        <v>1140</v>
      </c>
      <c r="E16" s="116">
        <v>5068</v>
      </c>
      <c r="F16" s="116">
        <v>581</v>
      </c>
      <c r="G16" s="116">
        <v>333</v>
      </c>
      <c r="H16" s="116">
        <v>86</v>
      </c>
      <c r="I16" s="116">
        <v>39</v>
      </c>
      <c r="J16" s="116">
        <v>3749</v>
      </c>
      <c r="K16" s="116">
        <v>2020</v>
      </c>
      <c r="L16" s="116">
        <v>3</v>
      </c>
      <c r="M16" s="117">
        <v>0</v>
      </c>
    </row>
    <row r="17" spans="3:13" ht="13.5" customHeight="1"/>
    <row r="19" spans="3:13">
      <c r="C19" s="393"/>
      <c r="D19" s="393"/>
      <c r="E19" s="393"/>
      <c r="F19" s="393"/>
      <c r="G19" s="393"/>
      <c r="H19" s="393"/>
      <c r="I19" s="393"/>
      <c r="J19" s="393"/>
      <c r="K19" s="393"/>
      <c r="L19" s="393"/>
      <c r="M19" s="393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14"/>
  <sheetViews>
    <sheetView zoomScale="130" zoomScaleNormal="130" zoomScaleSheetLayoutView="100" workbookViewId="0">
      <selection activeCell="Q6" sqref="Q6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45" t="s">
        <v>158</v>
      </c>
      <c r="B1"/>
      <c r="C1"/>
      <c r="D1"/>
      <c r="E1"/>
      <c r="F1" s="5"/>
      <c r="G1" s="5"/>
      <c r="H1" s="5"/>
      <c r="I1" s="6"/>
      <c r="J1" s="6"/>
      <c r="K1" s="5"/>
    </row>
    <row r="2" spans="1:11" ht="7.5" customHeight="1" thickBot="1">
      <c r="A2"/>
      <c r="B2"/>
      <c r="C2"/>
      <c r="D2"/>
      <c r="E2"/>
      <c r="F2" s="5"/>
      <c r="G2" s="5"/>
      <c r="H2" s="5"/>
      <c r="I2" s="6"/>
      <c r="J2" s="6"/>
      <c r="K2" s="5"/>
    </row>
    <row r="3" spans="1:11" s="2" customFormat="1" ht="15" customHeight="1">
      <c r="A3" s="35"/>
      <c r="B3" s="36"/>
      <c r="C3" s="37"/>
      <c r="D3" s="38"/>
      <c r="E3" s="39"/>
      <c r="F3" s="40"/>
      <c r="G3" s="40"/>
      <c r="H3" s="41"/>
      <c r="I3" s="41"/>
      <c r="J3" s="42"/>
      <c r="K3" s="7"/>
    </row>
    <row r="4" spans="1:11" s="2" customFormat="1" ht="52.35" customHeight="1">
      <c r="A4" s="43" t="s">
        <v>35</v>
      </c>
      <c r="B4" s="44" t="s">
        <v>36</v>
      </c>
      <c r="C4" s="396" t="s">
        <v>3</v>
      </c>
      <c r="D4" s="397"/>
      <c r="E4" s="398"/>
      <c r="F4" s="45" t="s">
        <v>37</v>
      </c>
      <c r="G4" s="45" t="s">
        <v>38</v>
      </c>
      <c r="H4" s="45" t="s">
        <v>39</v>
      </c>
      <c r="I4" s="45" t="s">
        <v>40</v>
      </c>
      <c r="J4" s="46" t="s">
        <v>41</v>
      </c>
      <c r="K4" s="8" t="s">
        <v>42</v>
      </c>
    </row>
    <row r="5" spans="1:11" s="2" customFormat="1" ht="12" customHeight="1">
      <c r="A5" s="47"/>
      <c r="B5" s="48"/>
      <c r="C5" s="49"/>
      <c r="D5" s="50"/>
      <c r="E5" s="51"/>
      <c r="F5" s="272"/>
      <c r="G5" s="52"/>
      <c r="H5" s="53"/>
      <c r="I5" s="52"/>
      <c r="J5" s="54"/>
      <c r="K5" s="9"/>
    </row>
    <row r="6" spans="1:11" s="2" customFormat="1" ht="24" customHeight="1">
      <c r="A6" s="55" t="s">
        <v>43</v>
      </c>
      <c r="B6" s="264">
        <v>352</v>
      </c>
      <c r="C6" s="394" t="s">
        <v>44</v>
      </c>
      <c r="D6" s="56" t="s">
        <v>23</v>
      </c>
      <c r="E6" s="294">
        <v>43</v>
      </c>
      <c r="F6" s="285" t="s">
        <v>131</v>
      </c>
      <c r="G6" s="284">
        <v>5</v>
      </c>
      <c r="H6" s="285">
        <v>0</v>
      </c>
      <c r="I6" s="285">
        <v>4</v>
      </c>
      <c r="J6" s="286">
        <v>34</v>
      </c>
      <c r="K6" s="10">
        <v>0</v>
      </c>
    </row>
    <row r="7" spans="1:11" s="2" customFormat="1" ht="24" customHeight="1">
      <c r="A7" s="283" t="s">
        <v>43</v>
      </c>
      <c r="B7" s="265" t="s">
        <v>132</v>
      </c>
      <c r="C7" s="394" t="s">
        <v>44</v>
      </c>
      <c r="D7" s="57" t="s">
        <v>24</v>
      </c>
      <c r="E7" s="295">
        <v>3</v>
      </c>
      <c r="F7" s="300">
        <v>0</v>
      </c>
      <c r="G7" s="284">
        <v>1</v>
      </c>
      <c r="H7" s="284">
        <v>0</v>
      </c>
      <c r="I7" s="284">
        <v>0</v>
      </c>
      <c r="J7" s="288">
        <v>2</v>
      </c>
      <c r="K7" s="11"/>
    </row>
    <row r="8" spans="1:11" s="2" customFormat="1" ht="24" customHeight="1">
      <c r="A8" s="283" t="s">
        <v>43</v>
      </c>
      <c r="B8" s="265" t="s">
        <v>132</v>
      </c>
      <c r="C8" s="395" t="s">
        <v>44</v>
      </c>
      <c r="D8" s="57" t="s">
        <v>25</v>
      </c>
      <c r="E8" s="295">
        <v>2</v>
      </c>
      <c r="F8" s="300" t="s">
        <v>131</v>
      </c>
      <c r="G8" s="300" t="s">
        <v>131</v>
      </c>
      <c r="H8" s="284">
        <v>0</v>
      </c>
      <c r="I8" s="284">
        <v>1</v>
      </c>
      <c r="J8" s="288">
        <v>1</v>
      </c>
      <c r="K8" s="11"/>
    </row>
    <row r="9" spans="1:11" s="2" customFormat="1" ht="24" customHeight="1">
      <c r="A9" s="283" t="s">
        <v>43</v>
      </c>
      <c r="B9" s="266" t="s">
        <v>132</v>
      </c>
      <c r="C9" s="267" t="s">
        <v>113</v>
      </c>
      <c r="D9" s="276" t="s">
        <v>131</v>
      </c>
      <c r="E9" s="296">
        <v>304</v>
      </c>
      <c r="F9" s="287" t="s">
        <v>131</v>
      </c>
      <c r="G9" s="287" t="s">
        <v>131</v>
      </c>
      <c r="H9" s="287">
        <v>0</v>
      </c>
      <c r="I9" s="287">
        <v>20</v>
      </c>
      <c r="J9" s="289">
        <v>284</v>
      </c>
      <c r="K9" s="11"/>
    </row>
    <row r="10" spans="1:11" s="2" customFormat="1" ht="18" customHeight="1" thickBot="1">
      <c r="A10" s="58" t="s">
        <v>122</v>
      </c>
      <c r="B10" s="269" t="s">
        <v>131</v>
      </c>
      <c r="C10" s="270" t="s">
        <v>131</v>
      </c>
      <c r="D10" s="271" t="s">
        <v>131</v>
      </c>
      <c r="E10" s="297">
        <v>352</v>
      </c>
      <c r="F10" s="275">
        <v>0</v>
      </c>
      <c r="G10" s="275">
        <v>6</v>
      </c>
      <c r="H10" s="275">
        <v>0</v>
      </c>
      <c r="I10" s="275">
        <v>25</v>
      </c>
      <c r="J10" s="290">
        <v>321</v>
      </c>
      <c r="K10" s="11"/>
    </row>
    <row r="11" spans="1:11" s="2" customFormat="1" ht="24" customHeight="1" thickTop="1">
      <c r="A11" s="59" t="s">
        <v>111</v>
      </c>
      <c r="B11" s="381">
        <v>79</v>
      </c>
      <c r="C11" s="268" t="s">
        <v>44</v>
      </c>
      <c r="D11" s="277" t="s">
        <v>131</v>
      </c>
      <c r="E11" s="294">
        <v>8</v>
      </c>
      <c r="F11" s="273" t="s">
        <v>131</v>
      </c>
      <c r="G11" s="273" t="s">
        <v>131</v>
      </c>
      <c r="H11" s="284">
        <v>0</v>
      </c>
      <c r="I11" s="284">
        <v>1</v>
      </c>
      <c r="J11" s="288">
        <v>7</v>
      </c>
      <c r="K11" s="12"/>
    </row>
    <row r="12" spans="1:11" s="2" customFormat="1" ht="24" customHeight="1" thickBot="1">
      <c r="A12" s="283" t="s">
        <v>46</v>
      </c>
      <c r="B12" s="382" t="s">
        <v>131</v>
      </c>
      <c r="C12" s="280" t="s">
        <v>45</v>
      </c>
      <c r="D12" s="276" t="s">
        <v>131</v>
      </c>
      <c r="E12" s="298">
        <v>71</v>
      </c>
      <c r="F12" s="274" t="s">
        <v>131</v>
      </c>
      <c r="G12" s="274" t="s">
        <v>131</v>
      </c>
      <c r="H12" s="274">
        <v>0</v>
      </c>
      <c r="I12" s="274">
        <v>5</v>
      </c>
      <c r="J12" s="289">
        <v>66</v>
      </c>
      <c r="K12" s="12"/>
    </row>
    <row r="13" spans="1:11" s="2" customFormat="1" ht="18" customHeight="1" thickTop="1" thickBot="1">
      <c r="A13" s="58" t="s">
        <v>122</v>
      </c>
      <c r="B13" s="269" t="s">
        <v>131</v>
      </c>
      <c r="C13" s="282" t="s">
        <v>131</v>
      </c>
      <c r="D13" s="278" t="s">
        <v>131</v>
      </c>
      <c r="E13" s="297">
        <v>79</v>
      </c>
      <c r="F13" s="275" t="s">
        <v>131</v>
      </c>
      <c r="G13" s="275" t="s">
        <v>131</v>
      </c>
      <c r="H13" s="275">
        <v>0</v>
      </c>
      <c r="I13" s="275">
        <v>6</v>
      </c>
      <c r="J13" s="290">
        <v>73</v>
      </c>
      <c r="K13" s="12"/>
    </row>
    <row r="14" spans="1:11" s="2" customFormat="1" ht="36" customHeight="1" thickTop="1" thickBot="1">
      <c r="A14" s="60" t="s">
        <v>50</v>
      </c>
      <c r="B14" s="61">
        <v>431</v>
      </c>
      <c r="C14" s="281" t="s">
        <v>131</v>
      </c>
      <c r="D14" s="279" t="s">
        <v>131</v>
      </c>
      <c r="E14" s="299">
        <v>431</v>
      </c>
      <c r="F14" s="291">
        <v>0</v>
      </c>
      <c r="G14" s="291">
        <v>6</v>
      </c>
      <c r="H14" s="292">
        <v>0</v>
      </c>
      <c r="I14" s="292">
        <v>31</v>
      </c>
      <c r="J14" s="293">
        <v>394</v>
      </c>
      <c r="K14" s="12"/>
    </row>
  </sheetData>
  <mergeCells count="1">
    <mergeCell ref="C4:E4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Q10"/>
  <sheetViews>
    <sheetView zoomScaleNormal="100" zoomScaleSheetLayoutView="100" workbookViewId="0">
      <pane xSplit="3" ySplit="2" topLeftCell="P3" activePane="bottomRight" state="frozen"/>
      <selection activeCell="Y4" sqref="Y4"/>
      <selection pane="topRight" activeCell="Y4" sqref="Y4"/>
      <selection pane="bottomLeft" activeCell="Y4" sqref="Y4"/>
      <selection pane="bottomRight" activeCell="AN13" sqref="AN13"/>
    </sheetView>
  </sheetViews>
  <sheetFormatPr defaultColWidth="12.42578125" defaultRowHeight="12"/>
  <cols>
    <col min="1" max="1" width="14" style="15" customWidth="1"/>
    <col min="2" max="2" width="16.28515625" style="15" customWidth="1"/>
    <col min="3" max="3" width="16.85546875" style="15" customWidth="1"/>
    <col min="4" max="6" width="6.42578125" style="15" customWidth="1"/>
    <col min="7" max="12" width="6.42578125" style="349" customWidth="1"/>
    <col min="13" max="36" width="5.7109375" style="349" customWidth="1"/>
    <col min="37" max="40" width="5.7109375" style="350" customWidth="1"/>
    <col min="41" max="41" width="6.42578125" style="350" customWidth="1"/>
    <col min="42" max="43" width="6.42578125" style="349" customWidth="1"/>
    <col min="44" max="16384" width="12.42578125" style="14"/>
  </cols>
  <sheetData>
    <row r="1" spans="1:43" s="378" customFormat="1" ht="31.5" customHeight="1" thickBot="1">
      <c r="A1" s="377" t="s">
        <v>159</v>
      </c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  <c r="AJ1" s="379"/>
      <c r="AK1" s="380"/>
      <c r="AL1" s="380"/>
      <c r="AM1" s="380"/>
      <c r="AN1" s="380"/>
      <c r="AO1" s="380"/>
      <c r="AP1" s="379"/>
      <c r="AQ1" s="379"/>
    </row>
    <row r="2" spans="1:43" ht="33.75" customHeight="1">
      <c r="A2" s="316" t="s">
        <v>137</v>
      </c>
      <c r="B2" s="317" t="s">
        <v>131</v>
      </c>
      <c r="C2" s="317" t="s">
        <v>138</v>
      </c>
      <c r="D2" s="261" t="s">
        <v>130</v>
      </c>
      <c r="E2" s="262" t="s">
        <v>127</v>
      </c>
      <c r="F2" s="16">
        <v>58</v>
      </c>
      <c r="G2" s="16">
        <v>59</v>
      </c>
      <c r="H2" s="16">
        <v>60</v>
      </c>
      <c r="I2" s="16">
        <v>61</v>
      </c>
      <c r="J2" s="16">
        <v>62</v>
      </c>
      <c r="K2" s="16">
        <v>63</v>
      </c>
      <c r="L2" s="16" t="s">
        <v>128</v>
      </c>
      <c r="M2" s="16">
        <v>2</v>
      </c>
      <c r="N2" s="16">
        <v>3</v>
      </c>
      <c r="O2" s="16">
        <v>4</v>
      </c>
      <c r="P2" s="16">
        <v>5</v>
      </c>
      <c r="Q2" s="16">
        <v>6</v>
      </c>
      <c r="R2" s="16">
        <v>7</v>
      </c>
      <c r="S2" s="16">
        <v>8</v>
      </c>
      <c r="T2" s="17">
        <v>9</v>
      </c>
      <c r="U2" s="17">
        <v>10</v>
      </c>
      <c r="V2" s="17">
        <v>11</v>
      </c>
      <c r="W2" s="17">
        <v>12</v>
      </c>
      <c r="X2" s="17">
        <v>13</v>
      </c>
      <c r="Y2" s="17">
        <v>14</v>
      </c>
      <c r="Z2" s="17">
        <v>15</v>
      </c>
      <c r="AA2" s="17">
        <v>16</v>
      </c>
      <c r="AB2" s="16">
        <v>17</v>
      </c>
      <c r="AC2" s="18">
        <v>18</v>
      </c>
      <c r="AD2" s="17">
        <v>19</v>
      </c>
      <c r="AE2" s="16">
        <v>20</v>
      </c>
      <c r="AF2" s="16">
        <v>21</v>
      </c>
      <c r="AG2" s="16">
        <v>22</v>
      </c>
      <c r="AH2" s="16">
        <v>23</v>
      </c>
      <c r="AI2" s="16">
        <v>24</v>
      </c>
      <c r="AJ2" s="16">
        <v>25</v>
      </c>
      <c r="AK2" s="17">
        <v>26</v>
      </c>
      <c r="AL2" s="16">
        <v>27</v>
      </c>
      <c r="AM2" s="17">
        <v>28</v>
      </c>
      <c r="AN2" s="17">
        <v>29</v>
      </c>
      <c r="AO2" s="17">
        <v>30</v>
      </c>
      <c r="AP2" s="16" t="s">
        <v>129</v>
      </c>
      <c r="AQ2" s="19">
        <v>2</v>
      </c>
    </row>
    <row r="3" spans="1:43" ht="48" customHeight="1">
      <c r="A3" s="302" t="s">
        <v>133</v>
      </c>
      <c r="B3" s="311" t="s">
        <v>134</v>
      </c>
      <c r="C3" s="20" t="s">
        <v>123</v>
      </c>
      <c r="D3" s="255">
        <v>2</v>
      </c>
      <c r="E3" s="21">
        <v>1</v>
      </c>
      <c r="F3" s="22">
        <v>0</v>
      </c>
      <c r="G3" s="351">
        <v>0</v>
      </c>
      <c r="H3" s="351">
        <v>3</v>
      </c>
      <c r="I3" s="351">
        <v>0</v>
      </c>
      <c r="J3" s="351">
        <v>1</v>
      </c>
      <c r="K3" s="351">
        <v>0</v>
      </c>
      <c r="L3" s="351">
        <v>1</v>
      </c>
      <c r="M3" s="351">
        <v>0</v>
      </c>
      <c r="N3" s="351">
        <v>5</v>
      </c>
      <c r="O3" s="351">
        <v>0</v>
      </c>
      <c r="P3" s="351">
        <v>0</v>
      </c>
      <c r="Q3" s="351">
        <v>1</v>
      </c>
      <c r="R3" s="351">
        <v>1</v>
      </c>
      <c r="S3" s="352">
        <v>0</v>
      </c>
      <c r="T3" s="353">
        <v>0</v>
      </c>
      <c r="U3" s="354">
        <v>0</v>
      </c>
      <c r="V3" s="354">
        <v>0</v>
      </c>
      <c r="W3" s="354">
        <v>2</v>
      </c>
      <c r="X3" s="354">
        <v>0</v>
      </c>
      <c r="Y3" s="354">
        <v>1</v>
      </c>
      <c r="Z3" s="354">
        <v>0</v>
      </c>
      <c r="AA3" s="354">
        <v>5</v>
      </c>
      <c r="AB3" s="353">
        <v>1</v>
      </c>
      <c r="AC3" s="355">
        <v>5</v>
      </c>
      <c r="AD3" s="354">
        <v>0</v>
      </c>
      <c r="AE3" s="353">
        <v>0</v>
      </c>
      <c r="AF3" s="353">
        <v>0</v>
      </c>
      <c r="AG3" s="353">
        <v>0</v>
      </c>
      <c r="AH3" s="353">
        <v>0</v>
      </c>
      <c r="AI3" s="353">
        <v>0</v>
      </c>
      <c r="AJ3" s="353">
        <v>0</v>
      </c>
      <c r="AK3" s="354">
        <v>2</v>
      </c>
      <c r="AL3" s="353">
        <v>0</v>
      </c>
      <c r="AM3" s="354">
        <v>0</v>
      </c>
      <c r="AN3" s="354">
        <v>3</v>
      </c>
      <c r="AO3" s="354">
        <v>0</v>
      </c>
      <c r="AP3" s="353">
        <v>0</v>
      </c>
      <c r="AQ3" s="356">
        <v>0</v>
      </c>
    </row>
    <row r="4" spans="1:43" ht="48" customHeight="1">
      <c r="A4" s="303" t="s">
        <v>133</v>
      </c>
      <c r="B4" s="308" t="s">
        <v>134</v>
      </c>
      <c r="C4" s="23" t="s">
        <v>124</v>
      </c>
      <c r="D4" s="256">
        <v>0</v>
      </c>
      <c r="E4" s="24">
        <v>0</v>
      </c>
      <c r="F4" s="25">
        <v>0</v>
      </c>
      <c r="G4" s="357">
        <v>0</v>
      </c>
      <c r="H4" s="357">
        <v>0</v>
      </c>
      <c r="I4" s="357">
        <v>0</v>
      </c>
      <c r="J4" s="357">
        <v>0</v>
      </c>
      <c r="K4" s="357">
        <v>0</v>
      </c>
      <c r="L4" s="357">
        <v>0</v>
      </c>
      <c r="M4" s="357">
        <v>0</v>
      </c>
      <c r="N4" s="357">
        <v>0</v>
      </c>
      <c r="O4" s="357">
        <v>0</v>
      </c>
      <c r="P4" s="357">
        <v>0</v>
      </c>
      <c r="Q4" s="357">
        <v>0</v>
      </c>
      <c r="R4" s="357">
        <v>0</v>
      </c>
      <c r="S4" s="358">
        <v>0</v>
      </c>
      <c r="T4" s="357">
        <v>0</v>
      </c>
      <c r="U4" s="358">
        <v>0</v>
      </c>
      <c r="V4" s="358">
        <v>0</v>
      </c>
      <c r="W4" s="358">
        <v>1</v>
      </c>
      <c r="X4" s="358">
        <v>0</v>
      </c>
      <c r="Y4" s="358">
        <v>0</v>
      </c>
      <c r="Z4" s="358">
        <v>0</v>
      </c>
      <c r="AA4" s="358">
        <v>0</v>
      </c>
      <c r="AB4" s="357">
        <v>0</v>
      </c>
      <c r="AC4" s="359">
        <v>1</v>
      </c>
      <c r="AD4" s="358">
        <v>0</v>
      </c>
      <c r="AE4" s="357">
        <v>0</v>
      </c>
      <c r="AF4" s="357">
        <v>0</v>
      </c>
      <c r="AG4" s="357">
        <v>0</v>
      </c>
      <c r="AH4" s="357">
        <v>0</v>
      </c>
      <c r="AI4" s="357">
        <v>0</v>
      </c>
      <c r="AJ4" s="357">
        <v>0</v>
      </c>
      <c r="AK4" s="358">
        <v>0</v>
      </c>
      <c r="AL4" s="357">
        <v>0</v>
      </c>
      <c r="AM4" s="358">
        <v>0</v>
      </c>
      <c r="AN4" s="358">
        <v>0</v>
      </c>
      <c r="AO4" s="358">
        <v>0</v>
      </c>
      <c r="AP4" s="357">
        <v>0</v>
      </c>
      <c r="AQ4" s="360">
        <v>0</v>
      </c>
    </row>
    <row r="5" spans="1:43" ht="48" customHeight="1">
      <c r="A5" s="304" t="s">
        <v>133</v>
      </c>
      <c r="B5" s="309" t="s">
        <v>135</v>
      </c>
      <c r="C5" s="26" t="s">
        <v>123</v>
      </c>
      <c r="D5" s="257">
        <v>30</v>
      </c>
      <c r="E5" s="27">
        <v>16</v>
      </c>
      <c r="F5" s="28">
        <v>19</v>
      </c>
      <c r="G5" s="361">
        <v>21</v>
      </c>
      <c r="H5" s="361">
        <v>25</v>
      </c>
      <c r="I5" s="361">
        <v>11</v>
      </c>
      <c r="J5" s="361">
        <v>6</v>
      </c>
      <c r="K5" s="361">
        <v>5</v>
      </c>
      <c r="L5" s="361">
        <v>7</v>
      </c>
      <c r="M5" s="361">
        <v>6</v>
      </c>
      <c r="N5" s="361">
        <v>9</v>
      </c>
      <c r="O5" s="361">
        <v>5</v>
      </c>
      <c r="P5" s="361">
        <v>2</v>
      </c>
      <c r="Q5" s="361">
        <v>3</v>
      </c>
      <c r="R5" s="361">
        <v>7</v>
      </c>
      <c r="S5" s="362">
        <v>3</v>
      </c>
      <c r="T5" s="361">
        <v>7</v>
      </c>
      <c r="U5" s="362">
        <v>7</v>
      </c>
      <c r="V5" s="362">
        <v>4</v>
      </c>
      <c r="W5" s="362">
        <v>7</v>
      </c>
      <c r="X5" s="362">
        <v>6</v>
      </c>
      <c r="Y5" s="362">
        <v>10</v>
      </c>
      <c r="Z5" s="362">
        <v>8</v>
      </c>
      <c r="AA5" s="362">
        <v>4</v>
      </c>
      <c r="AB5" s="361">
        <v>4</v>
      </c>
      <c r="AC5" s="363">
        <v>5</v>
      </c>
      <c r="AD5" s="362">
        <v>2</v>
      </c>
      <c r="AE5" s="361">
        <v>4</v>
      </c>
      <c r="AF5" s="361">
        <v>2</v>
      </c>
      <c r="AG5" s="361">
        <v>1</v>
      </c>
      <c r="AH5" s="361">
        <v>4</v>
      </c>
      <c r="AI5" s="361">
        <v>1</v>
      </c>
      <c r="AJ5" s="361">
        <v>1</v>
      </c>
      <c r="AK5" s="362">
        <v>3</v>
      </c>
      <c r="AL5" s="361">
        <v>2</v>
      </c>
      <c r="AM5" s="362">
        <v>4</v>
      </c>
      <c r="AN5" s="362">
        <v>2</v>
      </c>
      <c r="AO5" s="362">
        <v>3</v>
      </c>
      <c r="AP5" s="361">
        <v>1</v>
      </c>
      <c r="AQ5" s="364">
        <v>6</v>
      </c>
    </row>
    <row r="6" spans="1:43" ht="48" customHeight="1">
      <c r="A6" s="301" t="s">
        <v>133</v>
      </c>
      <c r="B6" s="310" t="s">
        <v>135</v>
      </c>
      <c r="C6" s="29" t="s">
        <v>124</v>
      </c>
      <c r="D6" s="258">
        <v>1</v>
      </c>
      <c r="E6" s="30">
        <v>2</v>
      </c>
      <c r="F6" s="25">
        <v>0</v>
      </c>
      <c r="G6" s="357">
        <v>4</v>
      </c>
      <c r="H6" s="357">
        <v>2</v>
      </c>
      <c r="I6" s="357">
        <v>0</v>
      </c>
      <c r="J6" s="357">
        <v>0</v>
      </c>
      <c r="K6" s="357">
        <v>2</v>
      </c>
      <c r="L6" s="357">
        <v>0</v>
      </c>
      <c r="M6" s="357">
        <v>0</v>
      </c>
      <c r="N6" s="357">
        <v>0</v>
      </c>
      <c r="O6" s="357">
        <v>1</v>
      </c>
      <c r="P6" s="357">
        <v>0</v>
      </c>
      <c r="Q6" s="357">
        <v>0</v>
      </c>
      <c r="R6" s="357">
        <v>0</v>
      </c>
      <c r="S6" s="358">
        <v>1</v>
      </c>
      <c r="T6" s="357">
        <v>0</v>
      </c>
      <c r="U6" s="358">
        <v>1</v>
      </c>
      <c r="V6" s="358">
        <v>0</v>
      </c>
      <c r="W6" s="358">
        <v>0</v>
      </c>
      <c r="X6" s="358">
        <v>0</v>
      </c>
      <c r="Y6" s="358">
        <v>0</v>
      </c>
      <c r="Z6" s="358">
        <v>0</v>
      </c>
      <c r="AA6" s="358">
        <v>0</v>
      </c>
      <c r="AB6" s="357">
        <v>0</v>
      </c>
      <c r="AC6" s="359">
        <v>1</v>
      </c>
      <c r="AD6" s="358">
        <v>0</v>
      </c>
      <c r="AE6" s="357">
        <v>0</v>
      </c>
      <c r="AF6" s="357">
        <v>1</v>
      </c>
      <c r="AG6" s="357">
        <v>0</v>
      </c>
      <c r="AH6" s="357">
        <v>1</v>
      </c>
      <c r="AI6" s="357">
        <v>1</v>
      </c>
      <c r="AJ6" s="357">
        <v>0</v>
      </c>
      <c r="AK6" s="358">
        <v>0</v>
      </c>
      <c r="AL6" s="357">
        <v>0</v>
      </c>
      <c r="AM6" s="358">
        <v>0</v>
      </c>
      <c r="AN6" s="358">
        <v>0</v>
      </c>
      <c r="AO6" s="358">
        <v>0</v>
      </c>
      <c r="AP6" s="357">
        <v>0</v>
      </c>
      <c r="AQ6" s="360">
        <v>1</v>
      </c>
    </row>
    <row r="7" spans="1:43" ht="48" customHeight="1">
      <c r="A7" s="305" t="s">
        <v>47</v>
      </c>
      <c r="B7" s="309" t="s">
        <v>135</v>
      </c>
      <c r="C7" s="26" t="s">
        <v>123</v>
      </c>
      <c r="D7" s="257">
        <v>0</v>
      </c>
      <c r="E7" s="27">
        <v>0</v>
      </c>
      <c r="F7" s="28">
        <v>0</v>
      </c>
      <c r="G7" s="361">
        <v>0</v>
      </c>
      <c r="H7" s="361">
        <v>1</v>
      </c>
      <c r="I7" s="361">
        <v>0</v>
      </c>
      <c r="J7" s="361">
        <v>0</v>
      </c>
      <c r="K7" s="361">
        <v>0</v>
      </c>
      <c r="L7" s="361">
        <v>1</v>
      </c>
      <c r="M7" s="361">
        <v>0</v>
      </c>
      <c r="N7" s="361">
        <v>0</v>
      </c>
      <c r="O7" s="361">
        <v>0</v>
      </c>
      <c r="P7" s="361">
        <v>0</v>
      </c>
      <c r="Q7" s="361">
        <v>0</v>
      </c>
      <c r="R7" s="361">
        <v>0</v>
      </c>
      <c r="S7" s="362">
        <v>0</v>
      </c>
      <c r="T7" s="361">
        <v>0</v>
      </c>
      <c r="U7" s="362">
        <v>1</v>
      </c>
      <c r="V7" s="362">
        <v>1</v>
      </c>
      <c r="W7" s="362">
        <v>1</v>
      </c>
      <c r="X7" s="362">
        <v>0</v>
      </c>
      <c r="Y7" s="362">
        <v>0</v>
      </c>
      <c r="Z7" s="362">
        <v>1</v>
      </c>
      <c r="AA7" s="362">
        <v>0</v>
      </c>
      <c r="AB7" s="361">
        <v>0</v>
      </c>
      <c r="AC7" s="363">
        <v>0</v>
      </c>
      <c r="AD7" s="362">
        <v>0</v>
      </c>
      <c r="AE7" s="361">
        <v>0</v>
      </c>
      <c r="AF7" s="361">
        <v>0</v>
      </c>
      <c r="AG7" s="361">
        <v>0</v>
      </c>
      <c r="AH7" s="361">
        <v>0</v>
      </c>
      <c r="AI7" s="361">
        <v>0</v>
      </c>
      <c r="AJ7" s="361">
        <v>0</v>
      </c>
      <c r="AK7" s="362">
        <v>0</v>
      </c>
      <c r="AL7" s="361">
        <v>0</v>
      </c>
      <c r="AM7" s="362">
        <v>0</v>
      </c>
      <c r="AN7" s="362">
        <v>0</v>
      </c>
      <c r="AO7" s="362">
        <v>0</v>
      </c>
      <c r="AP7" s="361">
        <v>0</v>
      </c>
      <c r="AQ7" s="364">
        <v>3</v>
      </c>
    </row>
    <row r="8" spans="1:43" ht="48" customHeight="1">
      <c r="A8" s="306" t="s">
        <v>47</v>
      </c>
      <c r="B8" s="310" t="s">
        <v>135</v>
      </c>
      <c r="C8" s="26" t="s">
        <v>124</v>
      </c>
      <c r="D8" s="257">
        <v>0</v>
      </c>
      <c r="E8" s="27">
        <v>0</v>
      </c>
      <c r="F8" s="28">
        <v>0</v>
      </c>
      <c r="G8" s="361">
        <v>0</v>
      </c>
      <c r="H8" s="365">
        <v>0</v>
      </c>
      <c r="I8" s="361">
        <v>0</v>
      </c>
      <c r="J8" s="361">
        <v>0</v>
      </c>
      <c r="K8" s="361">
        <v>0</v>
      </c>
      <c r="L8" s="361">
        <v>0</v>
      </c>
      <c r="M8" s="361">
        <v>0</v>
      </c>
      <c r="N8" s="361">
        <v>2</v>
      </c>
      <c r="O8" s="361">
        <v>0</v>
      </c>
      <c r="P8" s="361">
        <v>0</v>
      </c>
      <c r="Q8" s="361">
        <v>0</v>
      </c>
      <c r="R8" s="361">
        <v>0</v>
      </c>
      <c r="S8" s="362">
        <v>0</v>
      </c>
      <c r="T8" s="361">
        <v>0</v>
      </c>
      <c r="U8" s="362">
        <v>0</v>
      </c>
      <c r="V8" s="362">
        <v>0</v>
      </c>
      <c r="W8" s="362">
        <v>0</v>
      </c>
      <c r="X8" s="362">
        <v>0</v>
      </c>
      <c r="Y8" s="362">
        <v>0</v>
      </c>
      <c r="Z8" s="362">
        <v>0</v>
      </c>
      <c r="AA8" s="362">
        <v>0</v>
      </c>
      <c r="AB8" s="361">
        <v>0</v>
      </c>
      <c r="AC8" s="363">
        <v>0</v>
      </c>
      <c r="AD8" s="362">
        <v>0</v>
      </c>
      <c r="AE8" s="361">
        <v>0</v>
      </c>
      <c r="AF8" s="361">
        <v>0</v>
      </c>
      <c r="AG8" s="361">
        <v>0</v>
      </c>
      <c r="AH8" s="361">
        <v>0</v>
      </c>
      <c r="AI8" s="361">
        <v>0</v>
      </c>
      <c r="AJ8" s="361">
        <v>0</v>
      </c>
      <c r="AK8" s="362">
        <v>0</v>
      </c>
      <c r="AL8" s="361">
        <v>0</v>
      </c>
      <c r="AM8" s="362">
        <v>0</v>
      </c>
      <c r="AN8" s="362">
        <v>0</v>
      </c>
      <c r="AO8" s="362">
        <v>0</v>
      </c>
      <c r="AP8" s="361">
        <v>0</v>
      </c>
      <c r="AQ8" s="364">
        <v>0</v>
      </c>
    </row>
    <row r="9" spans="1:43" ht="48" customHeight="1">
      <c r="A9" s="305" t="s">
        <v>117</v>
      </c>
      <c r="B9" s="312" t="s">
        <v>37</v>
      </c>
      <c r="C9" s="314" t="s">
        <v>136</v>
      </c>
      <c r="D9" s="259">
        <v>3</v>
      </c>
      <c r="E9" s="31">
        <v>4</v>
      </c>
      <c r="F9" s="32">
        <v>3</v>
      </c>
      <c r="G9" s="366">
        <v>6</v>
      </c>
      <c r="H9" s="366">
        <v>4</v>
      </c>
      <c r="I9" s="366">
        <v>5</v>
      </c>
      <c r="J9" s="366">
        <v>2</v>
      </c>
      <c r="K9" s="366">
        <v>2</v>
      </c>
      <c r="L9" s="366">
        <v>1</v>
      </c>
      <c r="M9" s="366">
        <v>1</v>
      </c>
      <c r="N9" s="366">
        <v>0</v>
      </c>
      <c r="O9" s="366">
        <v>1</v>
      </c>
      <c r="P9" s="366">
        <v>0</v>
      </c>
      <c r="Q9" s="366">
        <v>0</v>
      </c>
      <c r="R9" s="366">
        <v>1</v>
      </c>
      <c r="S9" s="367">
        <v>4</v>
      </c>
      <c r="T9" s="366">
        <v>0</v>
      </c>
      <c r="U9" s="367">
        <v>0</v>
      </c>
      <c r="V9" s="367">
        <v>0</v>
      </c>
      <c r="W9" s="367">
        <v>1</v>
      </c>
      <c r="X9" s="367">
        <v>2</v>
      </c>
      <c r="Y9" s="367">
        <v>2</v>
      </c>
      <c r="Z9" s="367">
        <v>1</v>
      </c>
      <c r="AA9" s="367">
        <v>0</v>
      </c>
      <c r="AB9" s="366">
        <v>0</v>
      </c>
      <c r="AC9" s="368">
        <v>0</v>
      </c>
      <c r="AD9" s="367">
        <v>0</v>
      </c>
      <c r="AE9" s="366">
        <v>0</v>
      </c>
      <c r="AF9" s="366">
        <v>0</v>
      </c>
      <c r="AG9" s="366">
        <v>0</v>
      </c>
      <c r="AH9" s="366">
        <v>0</v>
      </c>
      <c r="AI9" s="366">
        <v>0</v>
      </c>
      <c r="AJ9" s="366">
        <v>0</v>
      </c>
      <c r="AK9" s="367">
        <v>0</v>
      </c>
      <c r="AL9" s="366">
        <v>0</v>
      </c>
      <c r="AM9" s="367">
        <v>0</v>
      </c>
      <c r="AN9" s="367">
        <v>0</v>
      </c>
      <c r="AO9" s="367">
        <v>0</v>
      </c>
      <c r="AP9" s="366">
        <v>0</v>
      </c>
      <c r="AQ9" s="369">
        <v>0</v>
      </c>
    </row>
    <row r="10" spans="1:43" ht="48" customHeight="1" thickBot="1">
      <c r="A10" s="307" t="s">
        <v>117</v>
      </c>
      <c r="B10" s="313" t="s">
        <v>38</v>
      </c>
      <c r="C10" s="315" t="s">
        <v>132</v>
      </c>
      <c r="D10" s="260">
        <v>11</v>
      </c>
      <c r="E10" s="33">
        <v>5</v>
      </c>
      <c r="F10" s="34">
        <v>4</v>
      </c>
      <c r="G10" s="370">
        <v>8</v>
      </c>
      <c r="H10" s="371">
        <v>8</v>
      </c>
      <c r="I10" s="371">
        <v>3</v>
      </c>
      <c r="J10" s="370">
        <v>4</v>
      </c>
      <c r="K10" s="370">
        <v>3</v>
      </c>
      <c r="L10" s="370">
        <v>9</v>
      </c>
      <c r="M10" s="370">
        <v>9</v>
      </c>
      <c r="N10" s="370">
        <v>11</v>
      </c>
      <c r="O10" s="370">
        <v>10</v>
      </c>
      <c r="P10" s="370">
        <v>9</v>
      </c>
      <c r="Q10" s="370">
        <v>16</v>
      </c>
      <c r="R10" s="370">
        <v>24</v>
      </c>
      <c r="S10" s="372">
        <v>16</v>
      </c>
      <c r="T10" s="370">
        <v>12</v>
      </c>
      <c r="U10" s="372">
        <v>15</v>
      </c>
      <c r="V10" s="372">
        <v>14</v>
      </c>
      <c r="W10" s="372">
        <v>15</v>
      </c>
      <c r="X10" s="372">
        <v>12</v>
      </c>
      <c r="Y10" s="372">
        <v>7</v>
      </c>
      <c r="Z10" s="372">
        <v>23</v>
      </c>
      <c r="AA10" s="372">
        <v>3</v>
      </c>
      <c r="AB10" s="370">
        <v>8</v>
      </c>
      <c r="AC10" s="373">
        <v>5</v>
      </c>
      <c r="AD10" s="372">
        <v>0</v>
      </c>
      <c r="AE10" s="370">
        <v>1</v>
      </c>
      <c r="AF10" s="370">
        <v>0</v>
      </c>
      <c r="AG10" s="370">
        <v>1</v>
      </c>
      <c r="AH10" s="370">
        <v>0</v>
      </c>
      <c r="AI10" s="370">
        <v>0</v>
      </c>
      <c r="AJ10" s="370">
        <v>2</v>
      </c>
      <c r="AK10" s="372">
        <v>2</v>
      </c>
      <c r="AL10" s="370">
        <v>1</v>
      </c>
      <c r="AM10" s="372">
        <v>3</v>
      </c>
      <c r="AN10" s="372">
        <v>7</v>
      </c>
      <c r="AO10" s="372">
        <v>2</v>
      </c>
      <c r="AP10" s="370">
        <v>4</v>
      </c>
      <c r="AQ10" s="374">
        <v>6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style="135" customWidth="1"/>
    <col min="2" max="3" width="9.140625" style="135"/>
    <col min="4" max="4" width="7.140625" style="135" customWidth="1"/>
    <col min="5" max="14" width="6.28515625" style="135" customWidth="1"/>
    <col min="15" max="16384" width="9.140625" style="135"/>
  </cols>
  <sheetData>
    <row r="1" spans="1:14" ht="72.75" thickBot="1">
      <c r="A1" s="191" t="s">
        <v>109</v>
      </c>
      <c r="D1" s="159" t="s">
        <v>0</v>
      </c>
      <c r="E1" s="157" t="s">
        <v>1</v>
      </c>
      <c r="F1" s="157" t="s">
        <v>2</v>
      </c>
      <c r="G1" s="157" t="s">
        <v>3</v>
      </c>
      <c r="H1" s="157" t="s">
        <v>4</v>
      </c>
      <c r="I1" s="157" t="s">
        <v>5</v>
      </c>
      <c r="J1" s="157" t="s">
        <v>6</v>
      </c>
      <c r="K1" s="157" t="s">
        <v>7</v>
      </c>
      <c r="L1" s="157" t="s">
        <v>8</v>
      </c>
      <c r="M1" s="157" t="s">
        <v>9</v>
      </c>
      <c r="N1" s="158" t="s">
        <v>10</v>
      </c>
    </row>
    <row r="2" spans="1:14" s="138" customFormat="1" ht="66.75" customHeight="1">
      <c r="D2" s="140" t="s">
        <v>107</v>
      </c>
      <c r="E2" s="140" t="s">
        <v>63</v>
      </c>
      <c r="F2" s="140" t="s">
        <v>66</v>
      </c>
      <c r="G2" s="140" t="s">
        <v>102</v>
      </c>
      <c r="H2" s="139" t="s">
        <v>95</v>
      </c>
      <c r="I2" s="139" t="s">
        <v>96</v>
      </c>
      <c r="J2" s="156" t="s">
        <v>97</v>
      </c>
      <c r="K2" s="139" t="s">
        <v>100</v>
      </c>
      <c r="L2" s="145" t="s">
        <v>101</v>
      </c>
      <c r="M2" s="139" t="s">
        <v>98</v>
      </c>
      <c r="N2" s="139" t="s">
        <v>99</v>
      </c>
    </row>
    <row r="3" spans="1:14" ht="13.5">
      <c r="C3" s="134" t="s">
        <v>68</v>
      </c>
      <c r="D3" s="134" t="s">
        <v>89</v>
      </c>
      <c r="E3" s="134" t="s">
        <v>67</v>
      </c>
      <c r="F3" s="131" t="s">
        <v>67</v>
      </c>
      <c r="G3" s="131" t="s">
        <v>67</v>
      </c>
      <c r="H3" s="131" t="s">
        <v>67</v>
      </c>
      <c r="I3" s="131" t="s">
        <v>58</v>
      </c>
      <c r="J3" s="131" t="s">
        <v>59</v>
      </c>
      <c r="K3" s="131" t="s">
        <v>67</v>
      </c>
      <c r="L3" s="131" t="s">
        <v>58</v>
      </c>
      <c r="M3" s="131" t="s">
        <v>67</v>
      </c>
      <c r="N3" s="135">
        <v>2</v>
      </c>
    </row>
    <row r="4" spans="1:14" ht="13.5">
      <c r="C4" s="136" t="s">
        <v>92</v>
      </c>
      <c r="D4" s="148">
        <v>13077</v>
      </c>
      <c r="E4" s="149">
        <v>787</v>
      </c>
      <c r="F4" s="150">
        <v>4035</v>
      </c>
      <c r="G4" s="150">
        <v>538</v>
      </c>
      <c r="H4" s="150">
        <v>284</v>
      </c>
      <c r="I4" s="150">
        <v>151</v>
      </c>
      <c r="J4" s="150">
        <v>103</v>
      </c>
      <c r="K4" s="150">
        <v>2947</v>
      </c>
      <c r="L4" s="150">
        <v>1571</v>
      </c>
      <c r="M4" s="133"/>
      <c r="N4" s="141">
        <v>0</v>
      </c>
    </row>
    <row r="5" spans="1:14" ht="13.5">
      <c r="A5" t="s">
        <v>90</v>
      </c>
      <c r="B5" t="s">
        <v>108</v>
      </c>
      <c r="C5" s="147" t="s">
        <v>69</v>
      </c>
      <c r="D5" s="160">
        <v>428</v>
      </c>
      <c r="E5" s="161">
        <v>57</v>
      </c>
      <c r="F5" s="162">
        <v>251</v>
      </c>
      <c r="G5" s="162">
        <v>78</v>
      </c>
      <c r="H5" s="162">
        <v>28</v>
      </c>
      <c r="I5" s="162">
        <v>47</v>
      </c>
      <c r="J5" s="162">
        <v>3</v>
      </c>
      <c r="K5" s="162">
        <v>208</v>
      </c>
      <c r="L5" s="162">
        <v>106</v>
      </c>
      <c r="M5" s="162">
        <v>1</v>
      </c>
      <c r="N5" s="162">
        <v>0</v>
      </c>
    </row>
    <row r="6" spans="1:14" ht="13.5">
      <c r="C6" s="147" t="s">
        <v>70</v>
      </c>
      <c r="D6" s="160">
        <v>460</v>
      </c>
      <c r="E6" s="161">
        <v>35</v>
      </c>
      <c r="F6" s="162">
        <v>270</v>
      </c>
      <c r="G6" s="162">
        <v>108</v>
      </c>
      <c r="H6" s="162">
        <v>37</v>
      </c>
      <c r="I6" s="162">
        <v>60</v>
      </c>
      <c r="J6" s="162">
        <v>11</v>
      </c>
      <c r="K6" s="162">
        <v>210</v>
      </c>
      <c r="L6" s="162">
        <v>94</v>
      </c>
      <c r="M6" s="162">
        <v>2</v>
      </c>
      <c r="N6" s="162">
        <v>0</v>
      </c>
    </row>
    <row r="7" spans="1:14" ht="13.5">
      <c r="C7" s="147" t="s">
        <v>71</v>
      </c>
      <c r="D7" s="160">
        <v>66</v>
      </c>
      <c r="E7" s="161">
        <v>5</v>
      </c>
      <c r="F7" s="162">
        <v>34</v>
      </c>
      <c r="G7" s="162">
        <v>5</v>
      </c>
      <c r="H7" s="162">
        <v>2</v>
      </c>
      <c r="I7" s="162">
        <v>3</v>
      </c>
      <c r="J7" s="163">
        <v>0</v>
      </c>
      <c r="K7" s="162">
        <v>21</v>
      </c>
      <c r="L7" s="162">
        <v>21</v>
      </c>
      <c r="M7" s="163">
        <v>0</v>
      </c>
      <c r="N7" s="162">
        <v>0</v>
      </c>
    </row>
    <row r="8" spans="1:14" ht="13.5">
      <c r="C8" s="147" t="s">
        <v>72</v>
      </c>
      <c r="D8" s="160">
        <v>4</v>
      </c>
      <c r="E8" s="164">
        <v>0</v>
      </c>
      <c r="F8" s="162">
        <v>2</v>
      </c>
      <c r="G8" s="162">
        <v>2</v>
      </c>
      <c r="H8" s="162">
        <v>1</v>
      </c>
      <c r="I8" s="162">
        <v>1</v>
      </c>
      <c r="J8" s="163">
        <v>0</v>
      </c>
      <c r="K8" s="162">
        <v>1</v>
      </c>
      <c r="L8" s="162">
        <v>2</v>
      </c>
      <c r="M8" s="163">
        <v>0</v>
      </c>
      <c r="N8" s="162">
        <v>0</v>
      </c>
    </row>
    <row r="9" spans="1:14" ht="13.5">
      <c r="C9" s="147" t="s">
        <v>73</v>
      </c>
      <c r="D9" s="160">
        <v>36</v>
      </c>
      <c r="E9" s="161">
        <v>6</v>
      </c>
      <c r="F9" s="162">
        <v>15</v>
      </c>
      <c r="G9" s="162">
        <v>3</v>
      </c>
      <c r="H9" s="162">
        <v>1</v>
      </c>
      <c r="I9" s="162">
        <v>2</v>
      </c>
      <c r="J9" s="163">
        <v>0</v>
      </c>
      <c r="K9" s="162">
        <v>14</v>
      </c>
      <c r="L9" s="162">
        <v>10</v>
      </c>
      <c r="M9" s="163">
        <v>0</v>
      </c>
      <c r="N9" s="162">
        <v>0</v>
      </c>
    </row>
    <row r="10" spans="1:14" ht="13.5">
      <c r="C10" s="147" t="s">
        <v>74</v>
      </c>
      <c r="D10" s="160">
        <v>1</v>
      </c>
      <c r="E10" s="164">
        <v>0</v>
      </c>
      <c r="F10" s="163">
        <v>0</v>
      </c>
      <c r="G10" s="163">
        <v>0</v>
      </c>
      <c r="H10" s="163">
        <v>0</v>
      </c>
      <c r="I10" s="163">
        <v>0</v>
      </c>
      <c r="J10" s="163">
        <v>0</v>
      </c>
      <c r="K10" s="163">
        <v>0</v>
      </c>
      <c r="L10" s="162">
        <v>1</v>
      </c>
      <c r="M10" s="163">
        <v>0</v>
      </c>
      <c r="N10" s="162">
        <v>0</v>
      </c>
    </row>
    <row r="11" spans="1:14" ht="13.5">
      <c r="C11" s="147" t="s">
        <v>75</v>
      </c>
      <c r="D11" s="160">
        <v>54</v>
      </c>
      <c r="E11" s="161">
        <v>4</v>
      </c>
      <c r="F11" s="162">
        <v>32</v>
      </c>
      <c r="G11" s="162">
        <v>14</v>
      </c>
      <c r="H11" s="162">
        <v>3</v>
      </c>
      <c r="I11" s="162">
        <v>10</v>
      </c>
      <c r="J11" s="162">
        <v>1</v>
      </c>
      <c r="K11" s="162">
        <v>27</v>
      </c>
      <c r="L11" s="162">
        <v>9</v>
      </c>
      <c r="M11" s="163">
        <v>0</v>
      </c>
      <c r="N11" s="162">
        <v>0</v>
      </c>
    </row>
    <row r="12" spans="1:14" ht="13.5">
      <c r="C12" s="147" t="s">
        <v>76</v>
      </c>
      <c r="D12" s="160">
        <v>4</v>
      </c>
      <c r="E12" s="161">
        <v>1</v>
      </c>
      <c r="F12" s="162">
        <v>2</v>
      </c>
      <c r="G12" s="162">
        <v>2</v>
      </c>
      <c r="H12" s="162">
        <v>1</v>
      </c>
      <c r="I12" s="163">
        <v>0</v>
      </c>
      <c r="J12" s="162">
        <v>1</v>
      </c>
      <c r="K12" s="162">
        <v>3</v>
      </c>
      <c r="L12" s="163">
        <v>0</v>
      </c>
      <c r="M12" s="163">
        <v>0</v>
      </c>
      <c r="N12" s="162">
        <v>0</v>
      </c>
    </row>
    <row r="13" spans="1:14" ht="13.5">
      <c r="C13" s="147" t="s">
        <v>77</v>
      </c>
      <c r="D13" s="160">
        <v>23</v>
      </c>
      <c r="E13" s="161">
        <v>3</v>
      </c>
      <c r="F13" s="162">
        <v>16</v>
      </c>
      <c r="G13" s="162">
        <v>6</v>
      </c>
      <c r="H13" s="162">
        <v>2</v>
      </c>
      <c r="I13" s="162">
        <v>4</v>
      </c>
      <c r="J13" s="163">
        <v>0</v>
      </c>
      <c r="K13" s="162">
        <v>13</v>
      </c>
      <c r="L13" s="162">
        <v>4</v>
      </c>
      <c r="M13" s="163">
        <v>0</v>
      </c>
      <c r="N13" s="162">
        <v>0</v>
      </c>
    </row>
    <row r="14" spans="1:14" ht="13.5">
      <c r="C14" s="147" t="s">
        <v>78</v>
      </c>
      <c r="D14" s="160">
        <v>20</v>
      </c>
      <c r="E14" s="161">
        <v>1</v>
      </c>
      <c r="F14" s="162">
        <v>9</v>
      </c>
      <c r="G14" s="162">
        <v>6</v>
      </c>
      <c r="H14" s="163">
        <v>0</v>
      </c>
      <c r="I14" s="162">
        <v>5</v>
      </c>
      <c r="J14" s="162">
        <v>1</v>
      </c>
      <c r="K14" s="162">
        <v>10</v>
      </c>
      <c r="L14" s="162">
        <v>6</v>
      </c>
      <c r="M14" s="163">
        <v>0</v>
      </c>
      <c r="N14" s="162">
        <v>0</v>
      </c>
    </row>
    <row r="15" spans="1:14" ht="14.25" thickBot="1">
      <c r="C15" s="147" t="s">
        <v>79</v>
      </c>
      <c r="D15" s="179">
        <v>10</v>
      </c>
      <c r="E15" s="180">
        <v>4</v>
      </c>
      <c r="F15" s="181">
        <v>2</v>
      </c>
      <c r="G15" s="182">
        <v>0</v>
      </c>
      <c r="H15" s="182">
        <v>0</v>
      </c>
      <c r="I15" s="182">
        <v>0</v>
      </c>
      <c r="J15" s="182">
        <v>0</v>
      </c>
      <c r="K15" s="181">
        <v>4</v>
      </c>
      <c r="L15" s="181">
        <v>2</v>
      </c>
      <c r="M15" s="182">
        <v>0</v>
      </c>
      <c r="N15" s="181">
        <v>0</v>
      </c>
    </row>
    <row r="16" spans="1:14" ht="12.75" thickBot="1">
      <c r="C16" s="147" t="s">
        <v>104</v>
      </c>
      <c r="D16" s="151">
        <f>SUM(D5:D15)</f>
        <v>1106</v>
      </c>
      <c r="E16" s="152">
        <f t="shared" ref="E16:N16" si="0">SUM(E5:E15)</f>
        <v>116</v>
      </c>
      <c r="F16" s="152">
        <f t="shared" si="0"/>
        <v>633</v>
      </c>
      <c r="G16" s="152">
        <f t="shared" si="0"/>
        <v>224</v>
      </c>
      <c r="H16" s="152">
        <f t="shared" si="0"/>
        <v>75</v>
      </c>
      <c r="I16" s="152">
        <f t="shared" si="0"/>
        <v>132</v>
      </c>
      <c r="J16" s="152">
        <f t="shared" si="0"/>
        <v>17</v>
      </c>
      <c r="K16" s="152">
        <f t="shared" si="0"/>
        <v>511</v>
      </c>
      <c r="L16" s="152">
        <f t="shared" si="0"/>
        <v>255</v>
      </c>
      <c r="M16" s="152">
        <f t="shared" si="0"/>
        <v>3</v>
      </c>
      <c r="N16" s="153">
        <f t="shared" si="0"/>
        <v>0</v>
      </c>
    </row>
    <row r="17" spans="1:14" ht="13.5">
      <c r="A17" t="s">
        <v>91</v>
      </c>
      <c r="C17" s="147" t="s">
        <v>103</v>
      </c>
      <c r="D17" s="183">
        <v>101</v>
      </c>
      <c r="E17" s="184">
        <v>6</v>
      </c>
      <c r="F17" s="185">
        <v>53</v>
      </c>
      <c r="G17" s="185">
        <v>15</v>
      </c>
      <c r="H17" s="185">
        <v>13</v>
      </c>
      <c r="I17" s="185">
        <v>1</v>
      </c>
      <c r="J17" s="185">
        <v>1</v>
      </c>
      <c r="K17" s="185">
        <v>34</v>
      </c>
      <c r="L17" s="185">
        <v>32</v>
      </c>
      <c r="M17" s="186">
        <v>0</v>
      </c>
      <c r="N17" s="185">
        <v>0</v>
      </c>
    </row>
    <row r="18" spans="1:14" ht="13.5">
      <c r="C18" s="147" t="s">
        <v>80</v>
      </c>
      <c r="D18" s="165">
        <v>2</v>
      </c>
      <c r="E18" s="169">
        <v>0</v>
      </c>
      <c r="F18" s="167">
        <v>1</v>
      </c>
      <c r="G18" s="168">
        <v>0</v>
      </c>
      <c r="H18" s="168">
        <v>0</v>
      </c>
      <c r="I18" s="168">
        <v>0</v>
      </c>
      <c r="J18" s="168">
        <v>0</v>
      </c>
      <c r="K18" s="167">
        <v>1</v>
      </c>
      <c r="L18" s="168">
        <v>0</v>
      </c>
      <c r="M18" s="168">
        <v>0</v>
      </c>
      <c r="N18" s="167">
        <v>0</v>
      </c>
    </row>
    <row r="19" spans="1:14" ht="13.5">
      <c r="C19" s="147" t="s">
        <v>81</v>
      </c>
      <c r="D19" s="165">
        <v>1074</v>
      </c>
      <c r="E19" s="166">
        <v>168</v>
      </c>
      <c r="F19" s="167">
        <v>807</v>
      </c>
      <c r="G19" s="167">
        <v>225</v>
      </c>
      <c r="H19" s="167">
        <v>180</v>
      </c>
      <c r="I19" s="167">
        <v>39</v>
      </c>
      <c r="J19" s="167">
        <v>6</v>
      </c>
      <c r="K19" s="167">
        <v>728</v>
      </c>
      <c r="L19" s="167">
        <v>179</v>
      </c>
      <c r="M19" s="168">
        <v>0</v>
      </c>
      <c r="N19" s="167">
        <v>0</v>
      </c>
    </row>
    <row r="20" spans="1:14" ht="13.5">
      <c r="C20" s="147" t="s">
        <v>82</v>
      </c>
      <c r="D20" s="165">
        <v>16</v>
      </c>
      <c r="E20" s="166">
        <v>0</v>
      </c>
      <c r="F20" s="167">
        <v>10</v>
      </c>
      <c r="G20" s="167">
        <v>1</v>
      </c>
      <c r="H20" s="168">
        <v>0</v>
      </c>
      <c r="I20" s="167">
        <v>1</v>
      </c>
      <c r="J20" s="168">
        <v>0</v>
      </c>
      <c r="K20" s="167">
        <v>6</v>
      </c>
      <c r="L20" s="167">
        <v>5</v>
      </c>
      <c r="M20" s="168">
        <v>0</v>
      </c>
      <c r="N20" s="167">
        <v>0</v>
      </c>
    </row>
    <row r="21" spans="1:14" ht="13.5">
      <c r="C21" s="147" t="s">
        <v>83</v>
      </c>
      <c r="D21" s="165">
        <v>12</v>
      </c>
      <c r="E21" s="166">
        <v>3</v>
      </c>
      <c r="F21" s="167">
        <v>3</v>
      </c>
      <c r="G21" s="168">
        <v>0</v>
      </c>
      <c r="H21" s="168">
        <v>0</v>
      </c>
      <c r="I21" s="168">
        <v>0</v>
      </c>
      <c r="J21" s="168">
        <v>0</v>
      </c>
      <c r="K21" s="167">
        <v>5</v>
      </c>
      <c r="L21" s="167">
        <v>3</v>
      </c>
      <c r="M21" s="168">
        <v>0</v>
      </c>
      <c r="N21" s="167">
        <v>0</v>
      </c>
    </row>
    <row r="22" spans="1:14" ht="13.5">
      <c r="C22" s="147" t="s">
        <v>84</v>
      </c>
      <c r="D22" s="165">
        <v>570</v>
      </c>
      <c r="E22" s="166">
        <v>43</v>
      </c>
      <c r="F22" s="167">
        <v>353</v>
      </c>
      <c r="G22" s="167">
        <v>28</v>
      </c>
      <c r="H22" s="167">
        <v>26</v>
      </c>
      <c r="I22" s="167">
        <v>1</v>
      </c>
      <c r="J22" s="167">
        <v>1</v>
      </c>
      <c r="K22" s="167">
        <v>273</v>
      </c>
      <c r="L22" s="167">
        <v>180</v>
      </c>
      <c r="M22" s="168">
        <v>0</v>
      </c>
      <c r="N22" s="167">
        <v>0</v>
      </c>
    </row>
    <row r="23" spans="1:14" ht="13.5">
      <c r="C23" s="147" t="s">
        <v>85</v>
      </c>
      <c r="D23" s="165">
        <v>17</v>
      </c>
      <c r="E23" s="166">
        <v>0</v>
      </c>
      <c r="F23" s="167">
        <v>14</v>
      </c>
      <c r="G23" s="167">
        <v>2</v>
      </c>
      <c r="H23" s="167">
        <v>2</v>
      </c>
      <c r="I23" s="168">
        <v>0</v>
      </c>
      <c r="J23" s="168">
        <v>0</v>
      </c>
      <c r="K23" s="167">
        <v>11</v>
      </c>
      <c r="L23" s="167">
        <v>2</v>
      </c>
      <c r="M23" s="168">
        <v>0</v>
      </c>
      <c r="N23" s="167">
        <v>0</v>
      </c>
    </row>
    <row r="24" spans="1:14" ht="14.25" thickBot="1">
      <c r="C24" s="147" t="s">
        <v>86</v>
      </c>
      <c r="D24" s="187">
        <v>4</v>
      </c>
      <c r="E24" s="188">
        <v>1</v>
      </c>
      <c r="F24" s="189">
        <v>2</v>
      </c>
      <c r="G24" s="190">
        <v>0</v>
      </c>
      <c r="H24" s="190">
        <v>0</v>
      </c>
      <c r="I24" s="190">
        <v>0</v>
      </c>
      <c r="J24" s="190">
        <v>0</v>
      </c>
      <c r="K24" s="189">
        <v>2</v>
      </c>
      <c r="L24" s="189">
        <v>2</v>
      </c>
      <c r="M24" s="190">
        <v>0</v>
      </c>
      <c r="N24" s="189">
        <v>0</v>
      </c>
    </row>
    <row r="25" spans="1:14" ht="12.75" thickBot="1">
      <c r="C25" s="147" t="s">
        <v>105</v>
      </c>
      <c r="D25" s="151">
        <f>SUM(D17:D24)</f>
        <v>1796</v>
      </c>
      <c r="E25" s="152">
        <f t="shared" ref="E25:N25" si="1">SUM(E17:E24)</f>
        <v>221</v>
      </c>
      <c r="F25" s="152">
        <f t="shared" si="1"/>
        <v>1243</v>
      </c>
      <c r="G25" s="152">
        <f t="shared" si="1"/>
        <v>271</v>
      </c>
      <c r="H25" s="152">
        <f t="shared" si="1"/>
        <v>221</v>
      </c>
      <c r="I25" s="152">
        <f t="shared" si="1"/>
        <v>42</v>
      </c>
      <c r="J25" s="152">
        <f t="shared" si="1"/>
        <v>8</v>
      </c>
      <c r="K25" s="152">
        <f t="shared" si="1"/>
        <v>1060</v>
      </c>
      <c r="L25" s="152">
        <f t="shared" si="1"/>
        <v>403</v>
      </c>
      <c r="M25" s="152">
        <f t="shared" si="1"/>
        <v>0</v>
      </c>
      <c r="N25" s="153">
        <f t="shared" si="1"/>
        <v>0</v>
      </c>
    </row>
    <row r="26" spans="1:14" ht="16.5" customHeight="1">
      <c r="C26" s="137" t="s">
        <v>93</v>
      </c>
      <c r="D26" s="192">
        <v>16264</v>
      </c>
      <c r="E26" s="137">
        <v>1144</v>
      </c>
      <c r="F26" s="137">
        <v>6091</v>
      </c>
      <c r="G26" s="137">
        <v>1053</v>
      </c>
      <c r="H26" s="137">
        <v>600</v>
      </c>
      <c r="I26" s="137">
        <v>325</v>
      </c>
      <c r="J26" s="137">
        <v>128</v>
      </c>
      <c r="K26" s="137">
        <v>4664</v>
      </c>
      <c r="L26" s="137">
        <v>2283</v>
      </c>
      <c r="M26" s="137">
        <v>3</v>
      </c>
      <c r="N26" s="137">
        <v>0</v>
      </c>
    </row>
    <row r="27" spans="1:14" s="138" customFormat="1"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</row>
    <row r="30" spans="1:14" ht="48">
      <c r="D30" s="140" t="s">
        <v>107</v>
      </c>
      <c r="E30" s="140" t="s">
        <v>63</v>
      </c>
      <c r="F30" s="140" t="s">
        <v>66</v>
      </c>
      <c r="G30" s="140" t="s">
        <v>102</v>
      </c>
      <c r="H30" s="143" t="s">
        <v>95</v>
      </c>
      <c r="I30" s="143" t="s">
        <v>96</v>
      </c>
      <c r="J30" s="144" t="s">
        <v>97</v>
      </c>
      <c r="K30" s="139" t="s">
        <v>100</v>
      </c>
      <c r="L30" s="145" t="s">
        <v>101</v>
      </c>
      <c r="M30" s="139" t="s">
        <v>98</v>
      </c>
      <c r="N30" s="139" t="s">
        <v>99</v>
      </c>
    </row>
    <row r="31" spans="1:14" ht="13.5">
      <c r="B31" s="131" t="s">
        <v>106</v>
      </c>
      <c r="C31" s="131" t="s">
        <v>88</v>
      </c>
      <c r="D31" s="170"/>
      <c r="E31" s="170" t="s">
        <v>67</v>
      </c>
      <c r="F31" s="170" t="s">
        <v>67</v>
      </c>
      <c r="G31" s="170" t="s">
        <v>67</v>
      </c>
      <c r="H31" s="170" t="s">
        <v>67</v>
      </c>
      <c r="I31" s="170" t="s">
        <v>58</v>
      </c>
      <c r="J31" s="170" t="s">
        <v>59</v>
      </c>
      <c r="K31" s="170" t="s">
        <v>67</v>
      </c>
      <c r="L31" s="170" t="s">
        <v>58</v>
      </c>
      <c r="M31" s="155">
        <v>1</v>
      </c>
      <c r="N31" s="155">
        <v>2</v>
      </c>
    </row>
    <row r="32" spans="1:14" ht="13.5">
      <c r="A32" t="s">
        <v>90</v>
      </c>
      <c r="B32" s="132" t="s">
        <v>64</v>
      </c>
      <c r="C32" s="154" t="s">
        <v>67</v>
      </c>
      <c r="D32" s="174">
        <v>1547</v>
      </c>
      <c r="E32" s="162">
        <v>218</v>
      </c>
      <c r="F32" s="162">
        <v>1043</v>
      </c>
      <c r="G32" s="162">
        <v>225</v>
      </c>
      <c r="H32" s="162">
        <v>86</v>
      </c>
      <c r="I32" s="162">
        <v>110</v>
      </c>
      <c r="J32" s="162">
        <v>29</v>
      </c>
      <c r="K32" s="162">
        <v>810</v>
      </c>
      <c r="L32" s="162">
        <v>307</v>
      </c>
      <c r="M32" s="162">
        <v>0</v>
      </c>
      <c r="N32" s="162">
        <v>0</v>
      </c>
    </row>
    <row r="33" spans="1:14" ht="13.5">
      <c r="B33" s="132" t="s">
        <v>64</v>
      </c>
      <c r="C33" s="154" t="s">
        <v>58</v>
      </c>
      <c r="D33" s="174">
        <v>2108</v>
      </c>
      <c r="E33" s="162">
        <v>176</v>
      </c>
      <c r="F33" s="162">
        <v>1022</v>
      </c>
      <c r="G33" s="162">
        <v>106</v>
      </c>
      <c r="H33" s="162">
        <v>49</v>
      </c>
      <c r="I33" s="162">
        <v>27</v>
      </c>
      <c r="J33" s="162">
        <v>30</v>
      </c>
      <c r="K33" s="162">
        <v>678</v>
      </c>
      <c r="L33" s="162">
        <v>546</v>
      </c>
      <c r="M33" s="162">
        <v>0</v>
      </c>
      <c r="N33" s="162">
        <v>0</v>
      </c>
    </row>
    <row r="34" spans="1:14" ht="13.5">
      <c r="B34" s="132" t="s">
        <v>87</v>
      </c>
      <c r="C34" s="154" t="s">
        <v>104</v>
      </c>
      <c r="D34" s="175">
        <f>SUM(D32:D33)</f>
        <v>3655</v>
      </c>
      <c r="E34" s="176">
        <f t="shared" ref="E34:N34" si="2">SUM(E32:E33)</f>
        <v>394</v>
      </c>
      <c r="F34" s="176">
        <f t="shared" si="2"/>
        <v>2065</v>
      </c>
      <c r="G34" s="176">
        <f t="shared" si="2"/>
        <v>331</v>
      </c>
      <c r="H34" s="176">
        <f t="shared" si="2"/>
        <v>135</v>
      </c>
      <c r="I34" s="176">
        <f t="shared" si="2"/>
        <v>137</v>
      </c>
      <c r="J34" s="176">
        <f t="shared" si="2"/>
        <v>59</v>
      </c>
      <c r="K34" s="176">
        <f t="shared" si="2"/>
        <v>1488</v>
      </c>
      <c r="L34" s="176">
        <f t="shared" si="2"/>
        <v>853</v>
      </c>
      <c r="M34" s="176">
        <f t="shared" si="2"/>
        <v>0</v>
      </c>
      <c r="N34" s="177">
        <f t="shared" si="2"/>
        <v>0</v>
      </c>
    </row>
    <row r="35" spans="1:14" ht="13.5">
      <c r="A35" t="s">
        <v>91</v>
      </c>
      <c r="B35" s="132" t="s">
        <v>65</v>
      </c>
      <c r="C35" s="154" t="s">
        <v>67</v>
      </c>
      <c r="D35" s="178">
        <v>1388</v>
      </c>
      <c r="E35" s="167">
        <v>198</v>
      </c>
      <c r="F35" s="167">
        <v>968</v>
      </c>
      <c r="G35" s="167">
        <v>130</v>
      </c>
      <c r="H35" s="167">
        <v>111</v>
      </c>
      <c r="I35" s="167">
        <v>15</v>
      </c>
      <c r="J35" s="167">
        <v>4</v>
      </c>
      <c r="K35" s="167">
        <v>772</v>
      </c>
      <c r="L35" s="167">
        <v>248</v>
      </c>
      <c r="M35" s="167">
        <v>0</v>
      </c>
      <c r="N35" s="167">
        <v>0</v>
      </c>
    </row>
    <row r="36" spans="1:14" ht="13.5">
      <c r="B36" s="132" t="s">
        <v>65</v>
      </c>
      <c r="C36" s="154" t="s">
        <v>58</v>
      </c>
      <c r="D36" s="178">
        <v>2286</v>
      </c>
      <c r="E36" s="167">
        <v>238</v>
      </c>
      <c r="F36" s="167">
        <v>1296</v>
      </c>
      <c r="G36" s="167">
        <v>75</v>
      </c>
      <c r="H36" s="167" t="s">
        <v>116</v>
      </c>
      <c r="I36" s="167" t="s">
        <v>116</v>
      </c>
      <c r="J36" s="167" t="s">
        <v>116</v>
      </c>
      <c r="K36" s="167">
        <v>922</v>
      </c>
      <c r="L36" s="167">
        <v>554</v>
      </c>
      <c r="M36" s="167" t="s">
        <v>116</v>
      </c>
      <c r="N36" s="167" t="s">
        <v>116</v>
      </c>
    </row>
    <row r="37" spans="1:14" ht="14.25" thickBot="1">
      <c r="B37" s="142"/>
      <c r="C37" s="147" t="s">
        <v>105</v>
      </c>
      <c r="D37" s="171">
        <f>SUM(D35:D36)</f>
        <v>3674</v>
      </c>
      <c r="E37" s="172">
        <f t="shared" ref="E37" si="3">SUM(E35:E36)</f>
        <v>436</v>
      </c>
      <c r="F37" s="172">
        <f t="shared" ref="F37" si="4">SUM(F35:F36)</f>
        <v>2264</v>
      </c>
      <c r="G37" s="172">
        <f t="shared" ref="G37" si="5">SUM(G35:G36)</f>
        <v>205</v>
      </c>
      <c r="H37" s="172">
        <f t="shared" ref="H37" si="6">SUM(H35:H36)</f>
        <v>111</v>
      </c>
      <c r="I37" s="172">
        <f t="shared" ref="I37" si="7">SUM(I35:I36)</f>
        <v>15</v>
      </c>
      <c r="J37" s="172">
        <f t="shared" ref="J37" si="8">SUM(J35:J36)</f>
        <v>4</v>
      </c>
      <c r="K37" s="172">
        <f t="shared" ref="K37" si="9">SUM(K35:K36)</f>
        <v>1694</v>
      </c>
      <c r="L37" s="172">
        <f t="shared" ref="L37" si="10">SUM(L35:L36)</f>
        <v>802</v>
      </c>
      <c r="M37" s="172">
        <f t="shared" ref="M37" si="11">SUM(M35:M36)</f>
        <v>0</v>
      </c>
      <c r="N37" s="173">
        <f t="shared" ref="N37" si="12">SUM(N35:N36)</f>
        <v>0</v>
      </c>
    </row>
    <row r="38" spans="1:14" ht="13.5">
      <c r="C38" s="142" t="s">
        <v>89</v>
      </c>
      <c r="D38" s="142">
        <v>7249</v>
      </c>
      <c r="E38" s="135">
        <f>E34+E37</f>
        <v>830</v>
      </c>
      <c r="F38" s="135">
        <f t="shared" ref="F38:N38" si="13">F34+F37</f>
        <v>4329</v>
      </c>
      <c r="G38" s="135">
        <f t="shared" si="13"/>
        <v>536</v>
      </c>
      <c r="H38" s="135">
        <f t="shared" si="13"/>
        <v>246</v>
      </c>
      <c r="I38" s="135">
        <f t="shared" si="13"/>
        <v>152</v>
      </c>
      <c r="J38" s="135">
        <f t="shared" si="13"/>
        <v>63</v>
      </c>
      <c r="K38" s="135">
        <f t="shared" si="13"/>
        <v>3182</v>
      </c>
      <c r="L38" s="135">
        <f t="shared" si="13"/>
        <v>1655</v>
      </c>
      <c r="M38" s="135">
        <f t="shared" si="13"/>
        <v>0</v>
      </c>
      <c r="N38" s="135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130" customWidth="1"/>
    <col min="2" max="2" width="13.28515625" style="135" customWidth="1"/>
    <col min="3" max="18" width="4.85546875" style="135" customWidth="1"/>
    <col min="19" max="16384" width="9.140625" style="130"/>
  </cols>
  <sheetData>
    <row r="1" spans="1:13">
      <c r="A1" t="s">
        <v>115</v>
      </c>
    </row>
    <row r="2" spans="1:13" ht="36">
      <c r="A2" s="129"/>
      <c r="C2" s="193" t="s">
        <v>44</v>
      </c>
      <c r="D2" s="194" t="s">
        <v>62</v>
      </c>
      <c r="E2" s="193" t="s">
        <v>54</v>
      </c>
      <c r="F2" s="193" t="s">
        <v>55</v>
      </c>
      <c r="G2" s="193" t="s">
        <v>56</v>
      </c>
      <c r="H2" s="399" t="s">
        <v>57</v>
      </c>
      <c r="I2" s="400"/>
      <c r="J2" s="400"/>
      <c r="K2" s="400"/>
      <c r="L2" s="401"/>
    </row>
    <row r="3" spans="1:13" ht="14.25">
      <c r="A3" s="129"/>
      <c r="B3" s="195" t="s">
        <v>51</v>
      </c>
      <c r="C3" s="195" t="s">
        <v>67</v>
      </c>
      <c r="D3" s="195" t="s">
        <v>94</v>
      </c>
      <c r="E3" s="195" t="s">
        <v>67</v>
      </c>
      <c r="F3" s="195" t="s">
        <v>58</v>
      </c>
      <c r="G3" s="195" t="s">
        <v>59</v>
      </c>
      <c r="H3" s="198">
        <v>1</v>
      </c>
      <c r="I3" s="193" t="s">
        <v>58</v>
      </c>
      <c r="J3" s="193" t="s">
        <v>59</v>
      </c>
      <c r="K3" s="193" t="s">
        <v>60</v>
      </c>
      <c r="L3" s="193" t="s">
        <v>61</v>
      </c>
      <c r="M3" s="202" t="s">
        <v>110</v>
      </c>
    </row>
    <row r="4" spans="1:13" ht="12.75">
      <c r="A4" s="129"/>
      <c r="B4" s="196" t="s">
        <v>67</v>
      </c>
      <c r="C4" s="197">
        <v>51</v>
      </c>
      <c r="D4" s="197">
        <v>184</v>
      </c>
      <c r="E4" s="197">
        <v>34</v>
      </c>
      <c r="F4" s="197">
        <v>13</v>
      </c>
      <c r="G4" s="197">
        <v>4</v>
      </c>
      <c r="H4" s="199">
        <v>0</v>
      </c>
      <c r="I4" s="197">
        <v>5</v>
      </c>
      <c r="J4" s="197">
        <v>5</v>
      </c>
      <c r="K4" s="197">
        <v>46</v>
      </c>
      <c r="L4" s="197">
        <v>179</v>
      </c>
      <c r="M4" s="135">
        <f>SUM(I4:L4)</f>
        <v>235</v>
      </c>
    </row>
    <row r="5" spans="1:13" ht="12.75">
      <c r="A5" s="129"/>
      <c r="B5" s="196" t="s">
        <v>58</v>
      </c>
      <c r="C5" s="197">
        <v>8</v>
      </c>
      <c r="D5" s="197">
        <v>68</v>
      </c>
      <c r="E5" s="197">
        <v>4</v>
      </c>
      <c r="F5" s="197">
        <v>2</v>
      </c>
      <c r="G5" s="197">
        <v>2</v>
      </c>
      <c r="H5" s="199">
        <v>0</v>
      </c>
      <c r="I5" s="200"/>
      <c r="J5" s="197">
        <v>1</v>
      </c>
      <c r="K5" s="197">
        <v>15</v>
      </c>
      <c r="L5" s="197">
        <v>60</v>
      </c>
      <c r="M5" s="135">
        <f t="shared" ref="M5:M6" si="0">SUM(I5:L5)</f>
        <v>76</v>
      </c>
    </row>
    <row r="6" spans="1:13" ht="12.75">
      <c r="A6" s="129"/>
      <c r="B6" s="135" t="s">
        <v>110</v>
      </c>
      <c r="C6" s="135">
        <f>SUM(C4:C5)</f>
        <v>59</v>
      </c>
      <c r="D6" s="135">
        <f t="shared" ref="D6:L6" si="1">SUM(D4:D5)</f>
        <v>252</v>
      </c>
      <c r="E6" s="135">
        <f t="shared" si="1"/>
        <v>38</v>
      </c>
      <c r="F6" s="135">
        <f t="shared" si="1"/>
        <v>15</v>
      </c>
      <c r="G6" s="135">
        <f t="shared" si="1"/>
        <v>6</v>
      </c>
      <c r="H6" s="135">
        <f t="shared" si="1"/>
        <v>0</v>
      </c>
      <c r="I6" s="135">
        <f t="shared" si="1"/>
        <v>5</v>
      </c>
      <c r="J6" s="135">
        <f t="shared" si="1"/>
        <v>6</v>
      </c>
      <c r="K6" s="135">
        <f t="shared" si="1"/>
        <v>61</v>
      </c>
      <c r="L6" s="135">
        <f t="shared" si="1"/>
        <v>239</v>
      </c>
      <c r="M6" s="135">
        <f t="shared" si="0"/>
        <v>311</v>
      </c>
    </row>
    <row r="7" spans="1:13" ht="12.75">
      <c r="A7" s="129"/>
    </row>
    <row r="8" spans="1:13">
      <c r="A8" s="203" t="s">
        <v>52</v>
      </c>
    </row>
    <row r="9" spans="1:13" ht="13.5">
      <c r="B9" s="195" t="s">
        <v>53</v>
      </c>
      <c r="G9" s="201" t="s">
        <v>112</v>
      </c>
      <c r="H9" s="155">
        <v>1</v>
      </c>
      <c r="I9" s="201" t="s">
        <v>58</v>
      </c>
      <c r="J9" s="201" t="s">
        <v>59</v>
      </c>
      <c r="K9" s="201" t="s">
        <v>60</v>
      </c>
      <c r="L9" s="201" t="s">
        <v>61</v>
      </c>
      <c r="M9" s="202" t="s">
        <v>110</v>
      </c>
    </row>
    <row r="10" spans="1:13" ht="14.25" customHeight="1">
      <c r="B10" s="210" t="s">
        <v>54</v>
      </c>
      <c r="G10" s="208">
        <v>34</v>
      </c>
      <c r="H10" s="205"/>
      <c r="I10" s="207">
        <v>0</v>
      </c>
      <c r="J10" s="206">
        <v>0</v>
      </c>
      <c r="K10" s="207">
        <v>6</v>
      </c>
      <c r="L10" s="207">
        <v>28</v>
      </c>
      <c r="M10" s="135">
        <f>SUM(I10:L10)</f>
        <v>34</v>
      </c>
    </row>
    <row r="11" spans="1:13" ht="13.5">
      <c r="B11" s="210" t="s">
        <v>55</v>
      </c>
      <c r="G11" s="208">
        <v>13</v>
      </c>
      <c r="H11" s="209">
        <v>0</v>
      </c>
      <c r="I11" s="207">
        <v>3</v>
      </c>
      <c r="J11" s="206">
        <v>0</v>
      </c>
      <c r="K11" s="207">
        <v>4</v>
      </c>
      <c r="L11" s="207">
        <v>7</v>
      </c>
      <c r="M11" s="135">
        <f t="shared" ref="M11:M13" si="2">SUM(I11:L11)</f>
        <v>14</v>
      </c>
    </row>
    <row r="12" spans="1:13" ht="13.5">
      <c r="B12" s="210" t="s">
        <v>56</v>
      </c>
      <c r="G12" s="208">
        <v>4</v>
      </c>
      <c r="H12" s="205"/>
      <c r="I12" s="211"/>
      <c r="J12" s="206">
        <v>0</v>
      </c>
      <c r="K12" s="207">
        <v>1</v>
      </c>
      <c r="L12" s="207">
        <v>3</v>
      </c>
      <c r="M12" s="135">
        <f t="shared" si="2"/>
        <v>4</v>
      </c>
    </row>
    <row r="13" spans="1:13" ht="13.5">
      <c r="B13" s="196" t="s">
        <v>114</v>
      </c>
      <c r="G13" s="208">
        <v>184</v>
      </c>
      <c r="H13" s="205"/>
      <c r="I13" s="211"/>
      <c r="J13" s="207">
        <v>5</v>
      </c>
      <c r="K13" s="207">
        <v>36</v>
      </c>
      <c r="L13" s="207">
        <v>143</v>
      </c>
      <c r="M13" s="135">
        <f t="shared" si="2"/>
        <v>184</v>
      </c>
    </row>
    <row r="14" spans="1:13">
      <c r="B14" s="402" t="s">
        <v>50</v>
      </c>
      <c r="C14" s="402"/>
      <c r="G14" s="209">
        <v>235</v>
      </c>
      <c r="H14" s="209">
        <v>0</v>
      </c>
      <c r="I14" s="209">
        <f>SUM(I10:I13)</f>
        <v>3</v>
      </c>
      <c r="J14" s="209">
        <f t="shared" ref="J14:L14" si="3">SUM(J10:J13)</f>
        <v>5</v>
      </c>
      <c r="K14" s="209">
        <f t="shared" si="3"/>
        <v>47</v>
      </c>
      <c r="L14" s="209">
        <f t="shared" si="3"/>
        <v>181</v>
      </c>
      <c r="M14" s="135">
        <f>SUM(I14:L14)</f>
        <v>236</v>
      </c>
    </row>
    <row r="16" spans="1:13">
      <c r="A16" s="203" t="s">
        <v>46</v>
      </c>
    </row>
    <row r="17" spans="2:12" ht="13.5">
      <c r="B17" s="195" t="s">
        <v>49</v>
      </c>
      <c r="C17" s="130"/>
      <c r="D17" s="130"/>
      <c r="E17" s="130"/>
      <c r="G17" s="201" t="s">
        <v>112</v>
      </c>
      <c r="H17" s="205">
        <v>1</v>
      </c>
      <c r="I17" s="205">
        <v>2</v>
      </c>
      <c r="J17" s="204" t="s">
        <v>59</v>
      </c>
      <c r="K17" s="204" t="s">
        <v>60</v>
      </c>
      <c r="L17" s="204" t="s">
        <v>61</v>
      </c>
    </row>
    <row r="18" spans="2:12" ht="13.5">
      <c r="B18" s="196" t="s">
        <v>67</v>
      </c>
      <c r="C18" s="130"/>
      <c r="D18" s="130"/>
      <c r="E18" s="130"/>
      <c r="G18" s="208">
        <v>8</v>
      </c>
      <c r="H18" s="205"/>
      <c r="I18" s="205"/>
      <c r="J18" s="206">
        <v>0</v>
      </c>
      <c r="K18" s="207">
        <v>4</v>
      </c>
      <c r="L18" s="207">
        <v>4</v>
      </c>
    </row>
    <row r="19" spans="2:12" ht="14.25" customHeight="1">
      <c r="B19" s="196" t="s">
        <v>94</v>
      </c>
      <c r="C19" s="130"/>
      <c r="D19" s="130"/>
      <c r="E19" s="130"/>
      <c r="G19" s="208">
        <v>68</v>
      </c>
      <c r="H19" s="205"/>
      <c r="I19" s="205"/>
      <c r="J19" s="207">
        <v>1</v>
      </c>
      <c r="K19" s="207">
        <v>11</v>
      </c>
      <c r="L19" s="207">
        <v>56</v>
      </c>
    </row>
    <row r="20" spans="2:12" ht="13.5">
      <c r="B20" s="402" t="s">
        <v>50</v>
      </c>
      <c r="C20" s="402"/>
      <c r="G20" s="208">
        <v>76</v>
      </c>
      <c r="J20" s="135">
        <v>1</v>
      </c>
      <c r="K20" s="135">
        <v>15</v>
      </c>
      <c r="L20" s="135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2021-02-26T05:36:03Z</cp:lastPrinted>
  <dcterms:created xsi:type="dcterms:W3CDTF">2002-03-02T07:17:00Z</dcterms:created>
  <dcterms:modified xsi:type="dcterms:W3CDTF">2022-06-22T07:53:12Z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