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2）有料駐車場に関する投入調査・こん包業に関する投入調査・地方公共団体運輸関連施設投入調査\20公表（e-stat）\機械判読可能なデータ\"/>
    </mc:Choice>
  </mc:AlternateContent>
  <bookViews>
    <workbookView xWindow="7665" yWindow="-15" windowWidth="7650" windowHeight="8580" tabRatio="694"/>
  </bookViews>
  <sheets>
    <sheet name="港湾（表１）" sheetId="22" r:id="rId1"/>
    <sheet name="港湾（表２）" sheetId="23" r:id="rId2"/>
    <sheet name="港湾（表３）" sheetId="24" r:id="rId3"/>
    <sheet name="港湾（表４）" sheetId="21" r:id="rId4"/>
    <sheet name="港湾（表５）" sheetId="25" r:id="rId5"/>
    <sheet name="港湾（表６）" sheetId="26" r:id="rId6"/>
    <sheet name="港湾（表７）" sheetId="27" r:id="rId7"/>
    <sheet name="漁港（表１）" sheetId="28" r:id="rId8"/>
    <sheet name="漁港（表２）" sheetId="29" r:id="rId9"/>
    <sheet name="漁港（表３）" sheetId="30" r:id="rId10"/>
    <sheet name="漁港（表４）" sheetId="31" r:id="rId11"/>
    <sheet name="漁港（表５）" sheetId="32" r:id="rId12"/>
    <sheet name="漁港（表６）" sheetId="33" r:id="rId13"/>
    <sheet name="漁港（表７）" sheetId="34" r:id="rId14"/>
    <sheet name="空港（表１）" sheetId="35" r:id="rId15"/>
    <sheet name="空港（表２）" sheetId="36" r:id="rId16"/>
    <sheet name="空港（表３）" sheetId="37" r:id="rId17"/>
    <sheet name="空港（表４）" sheetId="38" r:id="rId18"/>
    <sheet name="空港（表５）" sheetId="39" r:id="rId19"/>
    <sheet name="空港（表６）" sheetId="40" r:id="rId20"/>
    <sheet name="有料駐車場（表１）" sheetId="41" r:id="rId21"/>
    <sheet name="有料駐車場（表２）" sheetId="42" r:id="rId22"/>
    <sheet name="有料駐車場（表３）" sheetId="43" r:id="rId23"/>
    <sheet name="有料駐車場（表４）" sheetId="44" r:id="rId24"/>
    <sheet name="有料駐車場（表5）" sheetId="45" r:id="rId25"/>
    <sheet name="有料駐車場（表６）" sheetId="46" r:id="rId26"/>
    <sheet name="有料駐車場（表７）" sheetId="47" r:id="rId27"/>
    <sheet name="有料道路（表１）" sheetId="48" r:id="rId28"/>
    <sheet name="有料道路（表２）" sheetId="49" r:id="rId29"/>
    <sheet name="有料道路（表3）" sheetId="50" r:id="rId30"/>
    <sheet name="有料道路（表4）" sheetId="51" r:id="rId31"/>
    <sheet name="有料道路（表５）" sheetId="52" r:id="rId32"/>
    <sheet name="有料道路（表６）" sheetId="53" r:id="rId33"/>
  </sheets>
  <externalReferences>
    <externalReference r:id="rId34"/>
    <externalReference r:id="rId35"/>
    <externalReference r:id="rId36"/>
    <externalReference r:id="rId37"/>
  </externalReferences>
  <definedNames>
    <definedName name="_xlnm.Print_Area" localSheetId="10">'漁港（表４）'!$B$1:$G$79</definedName>
    <definedName name="_xlnm.Print_Area" localSheetId="17">'空港（表４）'!$B$1:$G$78</definedName>
    <definedName name="_xlnm.Print_Area" localSheetId="3">'港湾（表４）'!$B$1:$G$89</definedName>
    <definedName name="_xlnm.Print_Area" localSheetId="24">'有料駐車場（表5）'!$B$1:$G$77</definedName>
    <definedName name="_xlnm.Print_Area" localSheetId="30">'有料道路（表4）'!$B$1:$G$81</definedName>
    <definedName name="営業" localSheetId="10">#REF!</definedName>
    <definedName name="営業" localSheetId="17">#REF!</definedName>
    <definedName name="営業" localSheetId="3">#REF!</definedName>
    <definedName name="営業" localSheetId="24">#REF!</definedName>
    <definedName name="営業" localSheetId="30">#REF!</definedName>
    <definedName name="営業">#REF!</definedName>
    <definedName name="営業収入付帯" localSheetId="10">#REF!</definedName>
    <definedName name="営業収入付帯" localSheetId="17">#REF!</definedName>
    <definedName name="営業収入付帯" localSheetId="3">#REF!</definedName>
    <definedName name="営業収入付帯" localSheetId="24">#REF!</definedName>
    <definedName name="営業収入付帯" localSheetId="30">#REF!</definedName>
    <definedName name="営業収入付帯">#REF!</definedName>
    <definedName name="営業費用付帯" localSheetId="10">#REF!</definedName>
    <definedName name="営業費用付帯" localSheetId="17">#REF!</definedName>
    <definedName name="営業費用付帯" localSheetId="3">#REF!</definedName>
    <definedName name="営業費用付帯" localSheetId="24">#REF!</definedName>
    <definedName name="営業費用付帯" localSheetId="30">#REF!</definedName>
    <definedName name="営業費用付帯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2" l="1"/>
  <c r="E6" i="32"/>
  <c r="E5" i="32"/>
</calcChain>
</file>

<file path=xl/sharedStrings.xml><?xml version="1.0" encoding="utf-8"?>
<sst xmlns="http://schemas.openxmlformats.org/spreadsheetml/2006/main" count="1615" uniqueCount="224">
  <si>
    <t>項　　目</t>
  </si>
  <si>
    <t>都道府県</t>
  </si>
  <si>
    <t>市町村</t>
  </si>
  <si>
    <t>計</t>
  </si>
  <si>
    <t>入港船舶総トン数（トン）</t>
  </si>
  <si>
    <t>集計数（地方公共団体数）</t>
  </si>
  <si>
    <t>港湾数（港）</t>
  </si>
  <si>
    <t>屑・副産物の売却益</t>
  </si>
  <si>
    <t>入港料</t>
  </si>
  <si>
    <t>係留施設使用料</t>
  </si>
  <si>
    <t>船舶給水</t>
  </si>
  <si>
    <t>表１．１　集計数、港湾数、入港船舶総トン数</t>
  </si>
  <si>
    <t>表１．２　経常収入</t>
  </si>
  <si>
    <t>年間経費</t>
  </si>
  <si>
    <t>表１．５　調査期間中に竣工した港湾管理用船舶の船価</t>
  </si>
  <si>
    <t>表１．６　屑・副産物の売却益</t>
  </si>
  <si>
    <t>表１．７　売却した屑・副産物（複数回答）</t>
  </si>
  <si>
    <t>表１．３　経常支出（港湾管理費）</t>
    <rPh sb="10" eb="12">
      <t>コウワン</t>
    </rPh>
    <rPh sb="12" eb="15">
      <t>カンリヒ</t>
    </rPh>
    <phoneticPr fontId="1"/>
  </si>
  <si>
    <t>荷さばき施設使用料</t>
    <rPh sb="6" eb="9">
      <t>シヨウリョウ</t>
    </rPh>
    <phoneticPr fontId="1"/>
  </si>
  <si>
    <t>金額</t>
    <phoneticPr fontId="5"/>
  </si>
  <si>
    <t>年間総費用に対する割合</t>
    <phoneticPr fontId="5"/>
  </si>
  <si>
    <t>年間売上高（事業収入）に対する割合</t>
    <phoneticPr fontId="5"/>
  </si>
  <si>
    <t>千円</t>
    <phoneticPr fontId="5"/>
  </si>
  <si>
    <t>％</t>
    <phoneticPr fontId="5"/>
  </si>
  <si>
    <t>都道府県</t>
    <phoneticPr fontId="5"/>
  </si>
  <si>
    <t>市町村</t>
    <phoneticPr fontId="5"/>
  </si>
  <si>
    <t>計</t>
    <phoneticPr fontId="5"/>
  </si>
  <si>
    <t>人件費</t>
    <phoneticPr fontId="5"/>
  </si>
  <si>
    <t>法定福利費</t>
    <phoneticPr fontId="5"/>
  </si>
  <si>
    <t>福利厚生費</t>
    <phoneticPr fontId="5"/>
  </si>
  <si>
    <t>租税公課</t>
    <phoneticPr fontId="5"/>
  </si>
  <si>
    <t>減価償却費</t>
    <phoneticPr fontId="5"/>
  </si>
  <si>
    <t>保険料</t>
    <rPh sb="0" eb="3">
      <t>ホケンリョウ</t>
    </rPh>
    <phoneticPr fontId="5"/>
  </si>
  <si>
    <t>水道光熱費</t>
    <phoneticPr fontId="5"/>
  </si>
  <si>
    <t>全体</t>
    <rPh sb="0" eb="2">
      <t>ゼンタイ</t>
    </rPh>
    <phoneticPr fontId="5"/>
  </si>
  <si>
    <t>水道代</t>
    <rPh sb="2" eb="3">
      <t>ダイ</t>
    </rPh>
    <phoneticPr fontId="5"/>
  </si>
  <si>
    <t>下水道代</t>
    <rPh sb="3" eb="4">
      <t>ダイ</t>
    </rPh>
    <phoneticPr fontId="5"/>
  </si>
  <si>
    <t>電気代</t>
    <rPh sb="2" eb="3">
      <t>ダイ</t>
    </rPh>
    <phoneticPr fontId="5"/>
  </si>
  <si>
    <t>ガス代</t>
    <rPh sb="2" eb="3">
      <t>ダイ</t>
    </rPh>
    <phoneticPr fontId="5"/>
  </si>
  <si>
    <t>灯油代</t>
    <rPh sb="2" eb="3">
      <t>ダイ</t>
    </rPh>
    <phoneticPr fontId="5"/>
  </si>
  <si>
    <t>その他</t>
    <rPh sb="2" eb="3">
      <t>タ</t>
    </rPh>
    <phoneticPr fontId="5"/>
  </si>
  <si>
    <t>通信費</t>
    <phoneticPr fontId="5"/>
  </si>
  <si>
    <t>郵便・信書便</t>
    <phoneticPr fontId="5"/>
  </si>
  <si>
    <t>固定電話料金</t>
    <phoneticPr fontId="5"/>
  </si>
  <si>
    <t>携帯電話料金</t>
    <phoneticPr fontId="5"/>
  </si>
  <si>
    <t>インターネット料金</t>
    <phoneticPr fontId="5"/>
  </si>
  <si>
    <t>旅費・交通費</t>
    <phoneticPr fontId="5"/>
  </si>
  <si>
    <t>宿泊費・日当</t>
    <rPh sb="2" eb="3">
      <t>ヒ</t>
    </rPh>
    <phoneticPr fontId="5"/>
  </si>
  <si>
    <t>交通費</t>
    <phoneticPr fontId="5"/>
  </si>
  <si>
    <t>修繕費</t>
    <phoneticPr fontId="5"/>
  </si>
  <si>
    <t>建設補修</t>
    <phoneticPr fontId="5"/>
  </si>
  <si>
    <t>賃借料</t>
    <phoneticPr fontId="5"/>
  </si>
  <si>
    <t>不動産（建物・土地）</t>
    <rPh sb="4" eb="6">
      <t>タテモノ</t>
    </rPh>
    <rPh sb="7" eb="9">
      <t>トチ</t>
    </rPh>
    <phoneticPr fontId="5"/>
  </si>
  <si>
    <t>車両賃貸料（リース・レンタル）</t>
    <rPh sb="0" eb="2">
      <t>シャリョウ</t>
    </rPh>
    <rPh sb="2" eb="5">
      <t>チンタイリョウ</t>
    </rPh>
    <phoneticPr fontId="5"/>
  </si>
  <si>
    <t>電子計算機・関連機器借料</t>
    <rPh sb="10" eb="12">
      <t>シャクリョウ</t>
    </rPh>
    <phoneticPr fontId="5"/>
  </si>
  <si>
    <t>事務用機械器具借料</t>
    <rPh sb="3" eb="5">
      <t>キカイ</t>
    </rPh>
    <rPh sb="5" eb="7">
      <t>キグ</t>
    </rPh>
    <rPh sb="7" eb="9">
      <t>シャクリョウ</t>
    </rPh>
    <phoneticPr fontId="5"/>
  </si>
  <si>
    <t>産業用機械器具借料</t>
    <rPh sb="5" eb="7">
      <t>キグ</t>
    </rPh>
    <rPh sb="7" eb="9">
      <t>シャクリョウ</t>
    </rPh>
    <phoneticPr fontId="5"/>
  </si>
  <si>
    <t>廃棄物処理費</t>
    <phoneticPr fontId="5"/>
  </si>
  <si>
    <t>図書・新聞代</t>
    <rPh sb="5" eb="6">
      <t>ダイ</t>
    </rPh>
    <phoneticPr fontId="5"/>
  </si>
  <si>
    <t>新聞代</t>
    <rPh sb="2" eb="3">
      <t>ダイ</t>
    </rPh>
    <phoneticPr fontId="5"/>
  </si>
  <si>
    <t>書籍代</t>
    <rPh sb="2" eb="3">
      <t>ダイ</t>
    </rPh>
    <phoneticPr fontId="5"/>
  </si>
  <si>
    <t>印刷・製本費</t>
    <phoneticPr fontId="5"/>
  </si>
  <si>
    <t>備品・消耗品</t>
    <phoneticPr fontId="5"/>
  </si>
  <si>
    <t>事務用品</t>
    <phoneticPr fontId="5"/>
  </si>
  <si>
    <t>衣服類</t>
    <phoneticPr fontId="5"/>
  </si>
  <si>
    <t>金属製家具</t>
    <phoneticPr fontId="5"/>
  </si>
  <si>
    <t>電気機器</t>
    <rPh sb="0" eb="2">
      <t>デンキ</t>
    </rPh>
    <rPh sb="2" eb="4">
      <t>キキ</t>
    </rPh>
    <phoneticPr fontId="5"/>
  </si>
  <si>
    <t>その他</t>
    <phoneticPr fontId="5"/>
  </si>
  <si>
    <t>港湾</t>
    <rPh sb="0" eb="2">
      <t>コウワン</t>
    </rPh>
    <phoneticPr fontId="5"/>
  </si>
  <si>
    <t>総港湾</t>
    <rPh sb="0" eb="1">
      <t>ソウ</t>
    </rPh>
    <rPh sb="1" eb="3">
      <t>コウワン</t>
    </rPh>
    <phoneticPr fontId="5"/>
  </si>
  <si>
    <t>その他うち　無線電波使用料</t>
    <rPh sb="6" eb="8">
      <t>ムセン</t>
    </rPh>
    <rPh sb="8" eb="10">
      <t>デンパ</t>
    </rPh>
    <rPh sb="10" eb="13">
      <t>シヨウリョウ</t>
    </rPh>
    <phoneticPr fontId="1"/>
  </si>
  <si>
    <t>その他うち　放送受信料</t>
    <rPh sb="6" eb="8">
      <t>ホウソウ</t>
    </rPh>
    <rPh sb="8" eb="11">
      <t>ジュシンリョウ</t>
    </rPh>
    <phoneticPr fontId="1"/>
  </si>
  <si>
    <t>機械修繕</t>
    <rPh sb="2" eb="4">
      <t>シュウゼン</t>
    </rPh>
    <phoneticPr fontId="5"/>
  </si>
  <si>
    <t>自動車修繕</t>
    <rPh sb="3" eb="5">
      <t>シュウゼン</t>
    </rPh>
    <phoneticPr fontId="5"/>
  </si>
  <si>
    <t>船舶修繕</t>
    <rPh sb="0" eb="2">
      <t>センパク</t>
    </rPh>
    <rPh sb="2" eb="4">
      <t>シュウゼン</t>
    </rPh>
    <phoneticPr fontId="5"/>
  </si>
  <si>
    <t>船舶用船料</t>
    <rPh sb="0" eb="2">
      <t>センパク</t>
    </rPh>
    <rPh sb="2" eb="5">
      <t>ヨウセンリョウ</t>
    </rPh>
    <phoneticPr fontId="3"/>
  </si>
  <si>
    <t>その他うち　ＡＥＤ</t>
    <phoneticPr fontId="5"/>
  </si>
  <si>
    <t>その他うち　仮設・簡易トイレ</t>
    <rPh sb="6" eb="8">
      <t>カセツ</t>
    </rPh>
    <phoneticPr fontId="1"/>
  </si>
  <si>
    <t>その他うち　ＮＡＣＣＳ使用料</t>
    <phoneticPr fontId="5"/>
  </si>
  <si>
    <t>荷造運賃</t>
    <rPh sb="0" eb="2">
      <t>ニヅク</t>
    </rPh>
    <phoneticPr fontId="1"/>
  </si>
  <si>
    <t>動力費</t>
    <phoneticPr fontId="5"/>
  </si>
  <si>
    <t>ガソリン代</t>
    <rPh sb="4" eb="5">
      <t>ダイ</t>
    </rPh>
    <phoneticPr fontId="1"/>
  </si>
  <si>
    <t>軽油代</t>
    <rPh sb="2" eb="3">
      <t>ダイ</t>
    </rPh>
    <phoneticPr fontId="1"/>
  </si>
  <si>
    <t>Ａ重油代</t>
    <rPh sb="3" eb="4">
      <t>ダイ</t>
    </rPh>
    <phoneticPr fontId="1"/>
  </si>
  <si>
    <t>その他うち　混合油・オイル</t>
    <rPh sb="6" eb="9">
      <t>コンゴウユ</t>
    </rPh>
    <phoneticPr fontId="1"/>
  </si>
  <si>
    <t>動力費</t>
    <rPh sb="0" eb="3">
      <t>ドウリョクヒ</t>
    </rPh>
    <phoneticPr fontId="5"/>
  </si>
  <si>
    <t>広告宣伝費</t>
    <phoneticPr fontId="5"/>
  </si>
  <si>
    <t>労働者派遣費</t>
    <rPh sb="0" eb="3">
      <t>ロウドウシャ</t>
    </rPh>
    <rPh sb="3" eb="6">
      <t>ハケンヒ</t>
    </rPh>
    <phoneticPr fontId="1"/>
  </si>
  <si>
    <t>委託費（市町村への委託を含む）・外注費</t>
    <rPh sb="0" eb="2">
      <t>イタク</t>
    </rPh>
    <rPh sb="2" eb="3">
      <t>ヒ</t>
    </rPh>
    <rPh sb="4" eb="7">
      <t>シチョウソン</t>
    </rPh>
    <rPh sb="9" eb="11">
      <t>イタク</t>
    </rPh>
    <rPh sb="12" eb="13">
      <t>フク</t>
    </rPh>
    <rPh sb="16" eb="19">
      <t>ガイチュウヒ</t>
    </rPh>
    <phoneticPr fontId="5"/>
  </si>
  <si>
    <t>情報処理・提供サービス</t>
    <phoneticPr fontId="5"/>
  </si>
  <si>
    <t>警備保障サービス</t>
    <phoneticPr fontId="5"/>
  </si>
  <si>
    <t>不動産管理サービス</t>
    <phoneticPr fontId="5"/>
  </si>
  <si>
    <t>建物サービス</t>
    <phoneticPr fontId="5"/>
  </si>
  <si>
    <t>除草・除雪</t>
    <rPh sb="0" eb="2">
      <t>ジョソウ</t>
    </rPh>
    <rPh sb="3" eb="5">
      <t>ジョセツ</t>
    </rPh>
    <phoneticPr fontId="5"/>
  </si>
  <si>
    <t>衛生検査・消毒</t>
    <phoneticPr fontId="5"/>
  </si>
  <si>
    <t>その他うち　施設等維持管理</t>
    <phoneticPr fontId="5"/>
  </si>
  <si>
    <t>その他うち　清掃</t>
    <phoneticPr fontId="5"/>
  </si>
  <si>
    <t>その他うち　給水</t>
    <phoneticPr fontId="5"/>
  </si>
  <si>
    <t>その他うち　引船</t>
    <phoneticPr fontId="5"/>
  </si>
  <si>
    <t>その他うち　測量、設計</t>
    <phoneticPr fontId="5"/>
  </si>
  <si>
    <t>その他うち　検査、分析</t>
    <phoneticPr fontId="5"/>
  </si>
  <si>
    <t>その他うち　士業（弁護士・不動産鑑定）委託</t>
    <phoneticPr fontId="5"/>
  </si>
  <si>
    <t>電気照明器具・電池・電球類</t>
    <phoneticPr fontId="5"/>
  </si>
  <si>
    <t>その他うち　道具類</t>
    <phoneticPr fontId="5"/>
  </si>
  <si>
    <t>その他うち　薬品薬剤</t>
    <phoneticPr fontId="5"/>
  </si>
  <si>
    <t>その他うち　負担金、補助金、交付金</t>
    <phoneticPr fontId="5"/>
  </si>
  <si>
    <t>その他うち　研修等受講料</t>
    <phoneticPr fontId="5"/>
  </si>
  <si>
    <t>その他うち　会費</t>
    <phoneticPr fontId="5"/>
  </si>
  <si>
    <t>委託費（市町村への委託を含む）・外注費</t>
    <phoneticPr fontId="5"/>
  </si>
  <si>
    <t>金額</t>
    <rPh sb="0" eb="2">
      <t>キンガク</t>
    </rPh>
    <phoneticPr fontId="5"/>
  </si>
  <si>
    <t>千円</t>
    <rPh sb="0" eb="2">
      <t>センエン</t>
    </rPh>
    <phoneticPr fontId="5"/>
  </si>
  <si>
    <t>その他うち　用地使用料</t>
    <rPh sb="6" eb="8">
      <t>ヨウチ</t>
    </rPh>
    <rPh sb="8" eb="11">
      <t>シヨウリョウ</t>
    </rPh>
    <phoneticPr fontId="1"/>
  </si>
  <si>
    <t>その他うち　施設使用料</t>
    <rPh sb="6" eb="8">
      <t>シセツ</t>
    </rPh>
    <rPh sb="8" eb="11">
      <t>シヨウリョウ</t>
    </rPh>
    <phoneticPr fontId="1"/>
  </si>
  <si>
    <t>その他うち　引船使用料</t>
    <rPh sb="6" eb="7">
      <t>ヒ</t>
    </rPh>
    <rPh sb="7" eb="8">
      <t>フネ</t>
    </rPh>
    <rPh sb="8" eb="10">
      <t>シヨウ</t>
    </rPh>
    <rPh sb="10" eb="11">
      <t>リョウ</t>
    </rPh>
    <phoneticPr fontId="1"/>
  </si>
  <si>
    <t>千円</t>
    <rPh sb="0" eb="2">
      <t>センエン</t>
    </rPh>
    <phoneticPr fontId="1"/>
  </si>
  <si>
    <t>表４　年間総費用の内訳</t>
    <rPh sb="3" eb="5">
      <t>ネンカン</t>
    </rPh>
    <rPh sb="5" eb="8">
      <t>ソウヒヨウ</t>
    </rPh>
    <phoneticPr fontId="5"/>
  </si>
  <si>
    <t>鋼船</t>
    <phoneticPr fontId="5"/>
  </si>
  <si>
    <t>その他（ＦＲＰ船等）</t>
    <phoneticPr fontId="5"/>
  </si>
  <si>
    <t>古紙</t>
    <phoneticPr fontId="5"/>
  </si>
  <si>
    <t>鉄屑</t>
    <phoneticPr fontId="5"/>
  </si>
  <si>
    <t>非鉄金属屑</t>
    <phoneticPr fontId="5"/>
  </si>
  <si>
    <t>ペットボトル</t>
    <phoneticPr fontId="5"/>
  </si>
  <si>
    <t>トレイ</t>
    <phoneticPr fontId="5"/>
  </si>
  <si>
    <t>その他プラスチック</t>
    <phoneticPr fontId="5"/>
  </si>
  <si>
    <t>ガラス屑</t>
    <phoneticPr fontId="5"/>
  </si>
  <si>
    <t>その他屑・副産物</t>
    <phoneticPr fontId="5"/>
  </si>
  <si>
    <t>時間軸コード</t>
    <rPh sb="0" eb="3">
      <t>ジカンジク</t>
    </rPh>
    <phoneticPr fontId="5"/>
  </si>
  <si>
    <t>表２．１　集計数、漁港数、年間水揚高</t>
  </si>
  <si>
    <t>漁港</t>
    <rPh sb="0" eb="2">
      <t>ギョコウ</t>
    </rPh>
    <phoneticPr fontId="5"/>
  </si>
  <si>
    <t>漁港数（港）</t>
  </si>
  <si>
    <t>年間水揚高（トン）</t>
  </si>
  <si>
    <t>表２．２　経常収入</t>
  </si>
  <si>
    <t>総漁港</t>
    <rPh sb="0" eb="1">
      <t>ソウ</t>
    </rPh>
    <rPh sb="1" eb="3">
      <t>ギョコウ</t>
    </rPh>
    <phoneticPr fontId="5"/>
  </si>
  <si>
    <t>施設用地使用料</t>
  </si>
  <si>
    <t>その他うち　施設使用料</t>
    <rPh sb="6" eb="8">
      <t>シセツ</t>
    </rPh>
    <rPh sb="8" eb="11">
      <t>シヨウリョウ</t>
    </rPh>
    <phoneticPr fontId="5"/>
  </si>
  <si>
    <t>その他うち　負担金</t>
    <rPh sb="6" eb="9">
      <t>フタンキン</t>
    </rPh>
    <phoneticPr fontId="5"/>
  </si>
  <si>
    <t>表２．３　経常支出（漁港管理費）</t>
    <rPh sb="10" eb="12">
      <t>ギョコウ</t>
    </rPh>
    <rPh sb="12" eb="15">
      <t>カンリヒ</t>
    </rPh>
    <phoneticPr fontId="5"/>
  </si>
  <si>
    <t>その他うち　NHK受信料</t>
    <rPh sb="9" eb="12">
      <t>ジュシンリョウ</t>
    </rPh>
    <phoneticPr fontId="1"/>
  </si>
  <si>
    <t>その他うち　保守点検</t>
    <phoneticPr fontId="5"/>
  </si>
  <si>
    <t>その他うち　ソフトウェア関連</t>
    <phoneticPr fontId="5"/>
  </si>
  <si>
    <t>その他うち　混合油</t>
    <rPh sb="6" eb="9">
      <t>コンゴウユ</t>
    </rPh>
    <phoneticPr fontId="1"/>
  </si>
  <si>
    <t>その他うち　暖房用重油</t>
    <rPh sb="6" eb="9">
      <t>ダンボウヨウ</t>
    </rPh>
    <rPh sb="9" eb="11">
      <t>ジュウユ</t>
    </rPh>
    <phoneticPr fontId="5"/>
  </si>
  <si>
    <t>労働者派遣費</t>
    <rPh sb="0" eb="3">
      <t>ロウドウシャ</t>
    </rPh>
    <rPh sb="3" eb="6">
      <t>ハケンヒ</t>
    </rPh>
    <phoneticPr fontId="5"/>
  </si>
  <si>
    <t>その他うち　施設管理</t>
    <phoneticPr fontId="5"/>
  </si>
  <si>
    <t>その他うち　凍結防止剤</t>
    <phoneticPr fontId="5"/>
  </si>
  <si>
    <t>その他うち　負担金</t>
    <phoneticPr fontId="5"/>
  </si>
  <si>
    <t>表２．５　調査期間中に竣工した漁港管理用船舶の船価</t>
  </si>
  <si>
    <t>表２．６　屑・副産物の売却益</t>
  </si>
  <si>
    <t>表２．７　売却した屑・副産物（複数回答）</t>
  </si>
  <si>
    <t>表３．１　集計数、空港・ヘリポート数、年間着陸回数</t>
  </si>
  <si>
    <t>空港</t>
    <rPh sb="0" eb="2">
      <t>クウコウ</t>
    </rPh>
    <phoneticPr fontId="5"/>
  </si>
  <si>
    <t>空港・ヘリポート数（港）</t>
  </si>
  <si>
    <t>年間着陸回数（回）</t>
  </si>
  <si>
    <t>表３．２　経常収入</t>
  </si>
  <si>
    <t>総空港</t>
    <rPh sb="0" eb="1">
      <t>ソウ</t>
    </rPh>
    <rPh sb="1" eb="3">
      <t>クウコウ</t>
    </rPh>
    <phoneticPr fontId="5"/>
  </si>
  <si>
    <t>着陸料</t>
  </si>
  <si>
    <t>その他うち　施設使用料</t>
    <phoneticPr fontId="5"/>
  </si>
  <si>
    <t>その他うち　用地使用料</t>
    <phoneticPr fontId="5"/>
  </si>
  <si>
    <t>表３．３　経常支出（空港管理費）</t>
    <rPh sb="10" eb="12">
      <t>クウコウ</t>
    </rPh>
    <rPh sb="12" eb="15">
      <t>カンリヒ</t>
    </rPh>
    <phoneticPr fontId="5"/>
  </si>
  <si>
    <t>その他うち　エプロン、キャノピー</t>
    <phoneticPr fontId="5"/>
  </si>
  <si>
    <t>その他うち　監視用カメラ</t>
    <phoneticPr fontId="5"/>
  </si>
  <si>
    <t>ジェット燃料油代</t>
    <rPh sb="7" eb="8">
      <t>ダイ</t>
    </rPh>
    <phoneticPr fontId="5"/>
  </si>
  <si>
    <t>その他うち　灯油</t>
    <rPh sb="6" eb="8">
      <t>トウユ</t>
    </rPh>
    <phoneticPr fontId="1"/>
  </si>
  <si>
    <t>その他うち　設計・測量</t>
    <phoneticPr fontId="5"/>
  </si>
  <si>
    <t>その他うち　融雪剤等除雪用具</t>
    <phoneticPr fontId="5"/>
  </si>
  <si>
    <t>表３．５　屑・副産物の売却益</t>
  </si>
  <si>
    <t>表３．６　売却した屑・副産物（複数回答）</t>
  </si>
  <si>
    <t>表４．１　集計数、駐車場数、駐車可能台数</t>
  </si>
  <si>
    <t>有料駐車場</t>
    <rPh sb="0" eb="5">
      <t>ユウリョウチュウシャジョウ</t>
    </rPh>
    <phoneticPr fontId="5"/>
  </si>
  <si>
    <t>駐車場数（か所）</t>
  </si>
  <si>
    <t>駐車可能台数（台）</t>
  </si>
  <si>
    <t>表４．２　経常収入</t>
  </si>
  <si>
    <t>総有料駐車場</t>
    <rPh sb="0" eb="6">
      <t>ソウユウリョウチュウシャジョウ</t>
    </rPh>
    <phoneticPr fontId="5"/>
  </si>
  <si>
    <t>駐車料</t>
  </si>
  <si>
    <t>その他</t>
  </si>
  <si>
    <t>その他うち　雑収入</t>
    <rPh sb="2" eb="3">
      <t>タ</t>
    </rPh>
    <rPh sb="6" eb="7">
      <t>ザツ</t>
    </rPh>
    <rPh sb="7" eb="9">
      <t>シュウニュウ</t>
    </rPh>
    <phoneticPr fontId="5"/>
  </si>
  <si>
    <t>表４．３　利用車両の車種別構成比</t>
  </si>
  <si>
    <t>構成比</t>
    <phoneticPr fontId="5"/>
  </si>
  <si>
    <t>総有料駐車場</t>
    <rPh sb="0" eb="1">
      <t>ソウ</t>
    </rPh>
    <rPh sb="1" eb="6">
      <t>ユウリョウチュウシャジョウ</t>
    </rPh>
    <phoneticPr fontId="5"/>
  </si>
  <si>
    <t>営業用　貨物車</t>
  </si>
  <si>
    <t>営業用　バス</t>
  </si>
  <si>
    <t>営業用　乗用車</t>
  </si>
  <si>
    <t>自家用　貨物車</t>
  </si>
  <si>
    <t>自家用　バス</t>
  </si>
  <si>
    <t>自家用　乗用車</t>
  </si>
  <si>
    <t>表４．４　経常支出（有料駐車場管理費）</t>
    <rPh sb="10" eb="12">
      <t>ユウリョウ</t>
    </rPh>
    <rPh sb="12" eb="15">
      <t>チュウシャジョウ</t>
    </rPh>
    <rPh sb="15" eb="18">
      <t>カンリヒ</t>
    </rPh>
    <phoneticPr fontId="5"/>
  </si>
  <si>
    <t>表5　年間総費用の内訳</t>
    <rPh sb="3" eb="5">
      <t>ネンカン</t>
    </rPh>
    <rPh sb="5" eb="8">
      <t>ソウヒヨウ</t>
    </rPh>
    <phoneticPr fontId="5"/>
  </si>
  <si>
    <t>その他うち　NHK、テレビ受信料</t>
    <rPh sb="13" eb="16">
      <t>ジュシンリョウ</t>
    </rPh>
    <phoneticPr fontId="1"/>
  </si>
  <si>
    <t>その他うち　維持補修費</t>
    <phoneticPr fontId="5"/>
  </si>
  <si>
    <t>-</t>
  </si>
  <si>
    <t>その他うち　AED</t>
    <phoneticPr fontId="5"/>
  </si>
  <si>
    <t>その他うち　管理業務委託</t>
    <phoneticPr fontId="5"/>
  </si>
  <si>
    <t>駐車券材料費</t>
    <phoneticPr fontId="5"/>
  </si>
  <si>
    <t>その他うち　衛生・清掃用品</t>
    <phoneticPr fontId="5"/>
  </si>
  <si>
    <t>その他うち　手数料</t>
    <rPh sb="6" eb="9">
      <t>テスウリョウ</t>
    </rPh>
    <phoneticPr fontId="5"/>
  </si>
  <si>
    <t>表４．６　屑・副産物の売却益</t>
  </si>
  <si>
    <t>表３．７　売却した屑・副産物（複数回答）</t>
  </si>
  <si>
    <t>表５．１　集計数、有料道路数、有料道路延長、年間通行台数</t>
    <rPh sb="9" eb="11">
      <t>ユウリョウ</t>
    </rPh>
    <rPh sb="11" eb="13">
      <t>ドウロ</t>
    </rPh>
    <rPh sb="13" eb="14">
      <t>スウ</t>
    </rPh>
    <rPh sb="15" eb="17">
      <t>ユウリョウ</t>
    </rPh>
    <rPh sb="17" eb="19">
      <t>ドウロ</t>
    </rPh>
    <rPh sb="19" eb="21">
      <t>エンチョウ</t>
    </rPh>
    <rPh sb="22" eb="24">
      <t>ネンカン</t>
    </rPh>
    <rPh sb="24" eb="26">
      <t>ツウコウ</t>
    </rPh>
    <rPh sb="26" eb="28">
      <t>ダイスウ</t>
    </rPh>
    <phoneticPr fontId="5"/>
  </si>
  <si>
    <t>有料道路</t>
    <rPh sb="0" eb="2">
      <t>ユウリョウ</t>
    </rPh>
    <rPh sb="2" eb="4">
      <t>ドウロ</t>
    </rPh>
    <phoneticPr fontId="5"/>
  </si>
  <si>
    <t>有料道路数（路線）</t>
    <rPh sb="0" eb="2">
      <t>ユウリョウ</t>
    </rPh>
    <rPh sb="2" eb="4">
      <t>ドウロ</t>
    </rPh>
    <rPh sb="4" eb="5">
      <t>スウ</t>
    </rPh>
    <rPh sb="6" eb="8">
      <t>ロセン</t>
    </rPh>
    <phoneticPr fontId="5"/>
  </si>
  <si>
    <t>有料道路延長（㎞）</t>
    <rPh sb="0" eb="2">
      <t>ユウリョウ</t>
    </rPh>
    <rPh sb="2" eb="4">
      <t>ドウロ</t>
    </rPh>
    <rPh sb="4" eb="6">
      <t>エンチョウ</t>
    </rPh>
    <phoneticPr fontId="5"/>
  </si>
  <si>
    <t>年間通行台数（台）</t>
    <rPh sb="0" eb="2">
      <t>ネンカン</t>
    </rPh>
    <rPh sb="2" eb="4">
      <t>ツウコウ</t>
    </rPh>
    <rPh sb="4" eb="6">
      <t>ダイスウ</t>
    </rPh>
    <rPh sb="7" eb="8">
      <t>ダイ</t>
    </rPh>
    <phoneticPr fontId="5"/>
  </si>
  <si>
    <t>表５．２　経常収入</t>
  </si>
  <si>
    <t>有料道路</t>
    <rPh sb="0" eb="4">
      <t>ユウリョウドウロ</t>
    </rPh>
    <phoneticPr fontId="5"/>
  </si>
  <si>
    <t>総有料道路</t>
    <rPh sb="0" eb="1">
      <t>ソウ</t>
    </rPh>
    <rPh sb="1" eb="5">
      <t>ユウリョウドウロ</t>
    </rPh>
    <phoneticPr fontId="5"/>
  </si>
  <si>
    <t>有料道路収入</t>
    <rPh sb="0" eb="2">
      <t>ユウリョウ</t>
    </rPh>
    <rPh sb="2" eb="4">
      <t>ドウロ</t>
    </rPh>
    <rPh sb="4" eb="6">
      <t>シュウニュウ</t>
    </rPh>
    <phoneticPr fontId="5"/>
  </si>
  <si>
    <t>その他うち　負担金</t>
    <rPh sb="2" eb="3">
      <t>タ</t>
    </rPh>
    <rPh sb="6" eb="9">
      <t>フタンキン</t>
    </rPh>
    <phoneticPr fontId="5"/>
  </si>
  <si>
    <t>表５．３　経常支出（有料道路管理費）</t>
    <rPh sb="10" eb="12">
      <t>ユウリョウ</t>
    </rPh>
    <rPh sb="12" eb="14">
      <t>ドウロ</t>
    </rPh>
    <rPh sb="14" eb="17">
      <t>カンリヒ</t>
    </rPh>
    <phoneticPr fontId="5"/>
  </si>
  <si>
    <t>千円</t>
  </si>
  <si>
    <t>表4　年間総費用の内訳</t>
    <rPh sb="3" eb="5">
      <t>ネンカン</t>
    </rPh>
    <rPh sb="5" eb="8">
      <t>ソウヒヨウ</t>
    </rPh>
    <phoneticPr fontId="5"/>
  </si>
  <si>
    <t>有料道路</t>
    <phoneticPr fontId="5"/>
  </si>
  <si>
    <t>総有料道路</t>
    <rPh sb="0" eb="1">
      <t>ソウ</t>
    </rPh>
    <phoneticPr fontId="5"/>
  </si>
  <si>
    <t>その他うち　ＮＨＫ受信料</t>
    <rPh sb="9" eb="12">
      <t>ジュシンリョウ</t>
    </rPh>
    <phoneticPr fontId="1"/>
  </si>
  <si>
    <t>その他うち　その他燃料</t>
    <rPh sb="8" eb="9">
      <t>タ</t>
    </rPh>
    <rPh sb="9" eb="11">
      <t>ネンリョウ</t>
    </rPh>
    <phoneticPr fontId="5"/>
  </si>
  <si>
    <t>その他うち　料金徴収業務</t>
    <phoneticPr fontId="5"/>
  </si>
  <si>
    <t>その他うち　道路維持管理</t>
    <rPh sb="6" eb="12">
      <t>ドウロイジカンリ</t>
    </rPh>
    <phoneticPr fontId="5"/>
  </si>
  <si>
    <t>その他うち　機器等保守管理</t>
    <phoneticPr fontId="5"/>
  </si>
  <si>
    <t>その他うち　回数券販売業務</t>
    <rPh sb="11" eb="13">
      <t>ギョウム</t>
    </rPh>
    <phoneticPr fontId="5"/>
  </si>
  <si>
    <t>その他うち　金融手数料</t>
    <phoneticPr fontId="5"/>
  </si>
  <si>
    <t>その他うち　会計士等委託料</t>
    <rPh sb="10" eb="12">
      <t>イタク</t>
    </rPh>
    <phoneticPr fontId="5"/>
  </si>
  <si>
    <t>その他うち　凍結防止剤、融雪剤</t>
    <phoneticPr fontId="5"/>
  </si>
  <si>
    <t>その他うち　各種手数料</t>
    <rPh sb="8" eb="11">
      <t>テスウリョウ</t>
    </rPh>
    <phoneticPr fontId="5"/>
  </si>
  <si>
    <t>表５．５　屑・副産物の売却益</t>
  </si>
  <si>
    <t>表５．６　売却した屑・副産物（複数回答）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</si>
</sst>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000_ "/>
    <numFmt numFmtId="177" formatCode="0_);[Red]\(0\)"/>
    <numFmt numFmtId="178" formatCode="0_ "/>
    <numFmt numFmtId="179" formatCode="#,##0_ ;[Red]\-#,##0\ "/>
    <numFmt numFmtId="180" formatCode="0.0_ 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</font>
    <font>
      <b/>
      <sz val="15"/>
      <color theme="3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05">
    <xf numFmtId="0" fontId="0" fillId="0" borderId="0" xfId="0">
      <alignment vertical="center"/>
    </xf>
    <xf numFmtId="0" fontId="6" fillId="0" borderId="0" xfId="1" applyFont="1" applyFill="1">
      <alignment vertical="center"/>
    </xf>
    <xf numFmtId="0" fontId="6" fillId="0" borderId="2" xfId="1" applyFont="1" applyFill="1" applyBorder="1">
      <alignment vertical="center"/>
    </xf>
    <xf numFmtId="0" fontId="6" fillId="0" borderId="8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5" xfId="1" applyFont="1" applyFill="1" applyBorder="1">
      <alignment vertical="center"/>
    </xf>
    <xf numFmtId="0" fontId="6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0" xfId="1" applyFont="1" applyFill="1" applyBorder="1" applyAlignment="1">
      <alignment vertical="center"/>
    </xf>
    <xf numFmtId="0" fontId="8" fillId="0" borderId="3" xfId="1" applyFont="1" applyFill="1" applyBorder="1">
      <alignment vertical="center"/>
    </xf>
    <xf numFmtId="0" fontId="6" fillId="0" borderId="0" xfId="1" applyFont="1" applyFill="1" applyBorder="1">
      <alignment vertical="center"/>
    </xf>
    <xf numFmtId="0" fontId="4" fillId="0" borderId="0" xfId="1" applyFill="1" applyBorder="1">
      <alignment vertical="center"/>
    </xf>
    <xf numFmtId="0" fontId="2" fillId="0" borderId="0" xfId="1" applyFont="1" applyFill="1" applyBorder="1">
      <alignment vertical="center"/>
    </xf>
    <xf numFmtId="0" fontId="6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7" xfId="1" applyFont="1" applyFill="1" applyBorder="1">
      <alignment vertical="center"/>
    </xf>
    <xf numFmtId="0" fontId="2" fillId="0" borderId="7" xfId="1" applyFont="1" applyFill="1" applyBorder="1">
      <alignment vertical="center"/>
    </xf>
    <xf numFmtId="0" fontId="8" fillId="0" borderId="6" xfId="1" applyFont="1" applyFill="1" applyBorder="1">
      <alignment vertical="center"/>
    </xf>
    <xf numFmtId="0" fontId="8" fillId="0" borderId="4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4" fillId="0" borderId="9" xfId="1" applyFill="1" applyBorder="1">
      <alignment vertical="center"/>
    </xf>
    <xf numFmtId="0" fontId="8" fillId="0" borderId="9" xfId="1" applyFont="1" applyFill="1" applyBorder="1" applyAlignment="1">
      <alignment horizontal="left" vertical="center"/>
    </xf>
    <xf numFmtId="0" fontId="8" fillId="0" borderId="9" xfId="1" applyFont="1" applyFill="1" applyBorder="1" applyAlignment="1">
      <alignment horizontal="center" vertical="center"/>
    </xf>
    <xf numFmtId="0" fontId="6" fillId="0" borderId="18" xfId="1" applyFont="1" applyFill="1" applyBorder="1">
      <alignment vertical="center"/>
    </xf>
    <xf numFmtId="0" fontId="6" fillId="0" borderId="8" xfId="1" applyFont="1" applyFill="1" applyBorder="1">
      <alignment vertical="center"/>
    </xf>
    <xf numFmtId="0" fontId="8" fillId="0" borderId="0" xfId="1" applyFont="1" applyFill="1" applyBorder="1">
      <alignment vertical="center"/>
    </xf>
    <xf numFmtId="0" fontId="0" fillId="0" borderId="1" xfId="0" applyBorder="1">
      <alignment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0" fillId="0" borderId="13" xfId="0" applyBorder="1">
      <alignment vertical="center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177" fontId="6" fillId="0" borderId="0" xfId="1" applyNumberFormat="1" applyFont="1" applyFill="1">
      <alignment vertical="center"/>
    </xf>
    <xf numFmtId="177" fontId="6" fillId="0" borderId="19" xfId="1" applyNumberFormat="1" applyFont="1" applyFill="1" applyBorder="1" applyAlignment="1">
      <alignment vertical="center"/>
    </xf>
    <xf numFmtId="177" fontId="6" fillId="0" borderId="19" xfId="1" applyNumberFormat="1" applyFont="1" applyFill="1" applyBorder="1" applyAlignment="1">
      <alignment horizontal="center" vertical="center"/>
    </xf>
    <xf numFmtId="177" fontId="6" fillId="0" borderId="17" xfId="1" applyNumberFormat="1" applyFont="1" applyFill="1" applyBorder="1" applyAlignment="1">
      <alignment horizontal="center" vertical="center"/>
    </xf>
    <xf numFmtId="177" fontId="6" fillId="0" borderId="21" xfId="1" applyNumberFormat="1" applyFont="1" applyFill="1" applyBorder="1">
      <alignment vertical="center"/>
    </xf>
    <xf numFmtId="177" fontId="6" fillId="0" borderId="20" xfId="1" applyNumberFormat="1" applyFont="1" applyFill="1" applyBorder="1">
      <alignment vertical="center"/>
    </xf>
    <xf numFmtId="177" fontId="6" fillId="0" borderId="14" xfId="1" applyNumberFormat="1" applyFont="1" applyFill="1" applyBorder="1">
      <alignment vertical="center"/>
    </xf>
    <xf numFmtId="177" fontId="6" fillId="0" borderId="9" xfId="1" applyNumberFormat="1" applyFont="1" applyFill="1" applyBorder="1">
      <alignment vertical="center"/>
    </xf>
    <xf numFmtId="177" fontId="6" fillId="0" borderId="7" xfId="1" applyNumberFormat="1" applyFont="1" applyFill="1" applyBorder="1">
      <alignment vertical="center"/>
    </xf>
    <xf numFmtId="177" fontId="6" fillId="0" borderId="0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>
      <alignment vertical="center"/>
    </xf>
    <xf numFmtId="176" fontId="6" fillId="0" borderId="12" xfId="1" applyNumberFormat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176" fontId="6" fillId="0" borderId="13" xfId="1" applyNumberFormat="1" applyFont="1" applyFill="1" applyBorder="1">
      <alignment vertical="center"/>
    </xf>
    <xf numFmtId="176" fontId="6" fillId="0" borderId="22" xfId="1" applyNumberFormat="1" applyFont="1" applyFill="1" applyBorder="1">
      <alignment vertical="center"/>
    </xf>
    <xf numFmtId="176" fontId="6" fillId="0" borderId="7" xfId="1" applyNumberFormat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1">
      <alignment vertical="center"/>
    </xf>
    <xf numFmtId="0" fontId="4" fillId="0" borderId="0" xfId="1" applyAlignment="1">
      <alignment horizontal="left" vertical="center"/>
    </xf>
    <xf numFmtId="0" fontId="4" fillId="0" borderId="3" xfId="1" applyBorder="1">
      <alignment vertical="center"/>
    </xf>
    <xf numFmtId="0" fontId="4" fillId="0" borderId="10" xfId="1" applyBorder="1">
      <alignment vertical="center"/>
    </xf>
    <xf numFmtId="0" fontId="4" fillId="0" borderId="1" xfId="1" applyBorder="1">
      <alignment vertical="center"/>
    </xf>
    <xf numFmtId="0" fontId="4" fillId="0" borderId="5" xfId="1" applyBorder="1">
      <alignment vertical="center"/>
    </xf>
    <xf numFmtId="178" fontId="4" fillId="0" borderId="1" xfId="1" applyNumberFormat="1" applyBorder="1">
      <alignment vertical="center"/>
    </xf>
    <xf numFmtId="0" fontId="4" fillId="0" borderId="2" xfId="1" applyBorder="1">
      <alignment vertical="center"/>
    </xf>
    <xf numFmtId="0" fontId="4" fillId="0" borderId="11" xfId="1" applyBorder="1">
      <alignment vertical="center"/>
    </xf>
    <xf numFmtId="0" fontId="4" fillId="0" borderId="6" xfId="1" applyBorder="1">
      <alignment vertical="center"/>
    </xf>
    <xf numFmtId="0" fontId="4" fillId="0" borderId="13" xfId="1" applyBorder="1">
      <alignment vertical="center"/>
    </xf>
    <xf numFmtId="0" fontId="4" fillId="0" borderId="4" xfId="1" applyBorder="1">
      <alignment vertical="center"/>
    </xf>
    <xf numFmtId="0" fontId="4" fillId="0" borderId="12" xfId="1" applyBorder="1">
      <alignment vertical="center"/>
    </xf>
    <xf numFmtId="177" fontId="6" fillId="0" borderId="1" xfId="1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7" fillId="0" borderId="18" xfId="1" applyNumberFormat="1" applyFont="1" applyFill="1" applyBorder="1" applyAlignment="1">
      <alignment horizontal="center" vertical="center"/>
    </xf>
    <xf numFmtId="177" fontId="6" fillId="0" borderId="23" xfId="1" applyNumberFormat="1" applyFont="1" applyFill="1" applyBorder="1">
      <alignment vertical="center"/>
    </xf>
    <xf numFmtId="176" fontId="6" fillId="0" borderId="24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6" fillId="0" borderId="4" xfId="1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8" fillId="0" borderId="8" xfId="2" applyFont="1" applyFill="1" applyBorder="1">
      <alignment vertical="center"/>
    </xf>
    <xf numFmtId="0" fontId="2" fillId="0" borderId="26" xfId="1" applyFont="1" applyFill="1" applyBorder="1">
      <alignment vertical="center"/>
    </xf>
    <xf numFmtId="0" fontId="8" fillId="0" borderId="7" xfId="2" applyFont="1" applyFill="1" applyBorder="1">
      <alignment vertical="center"/>
    </xf>
    <xf numFmtId="0" fontId="2" fillId="0" borderId="27" xfId="1" applyFont="1" applyFill="1" applyBorder="1">
      <alignment vertical="center"/>
    </xf>
    <xf numFmtId="0" fontId="6" fillId="0" borderId="3" xfId="1" applyFont="1" applyFill="1" applyBorder="1">
      <alignment vertical="center"/>
    </xf>
    <xf numFmtId="0" fontId="6" fillId="0" borderId="7" xfId="1" applyFont="1" applyFill="1" applyBorder="1">
      <alignment vertical="center"/>
    </xf>
    <xf numFmtId="0" fontId="4" fillId="0" borderId="7" xfId="1" applyFill="1" applyBorder="1">
      <alignment vertical="center"/>
    </xf>
    <xf numFmtId="0" fontId="6" fillId="0" borderId="1" xfId="1" applyFont="1" applyFill="1" applyBorder="1">
      <alignment vertical="center"/>
    </xf>
    <xf numFmtId="179" fontId="6" fillId="0" borderId="1" xfId="1" applyNumberFormat="1" applyFont="1" applyFill="1" applyBorder="1">
      <alignment vertical="center"/>
    </xf>
    <xf numFmtId="0" fontId="6" fillId="0" borderId="5" xfId="1" applyFont="1" applyFill="1" applyBorder="1">
      <alignment vertical="center"/>
    </xf>
    <xf numFmtId="0" fontId="0" fillId="0" borderId="0" xfId="1" applyFont="1" applyFill="1" applyBorder="1">
      <alignment vertical="center"/>
    </xf>
    <xf numFmtId="0" fontId="6" fillId="0" borderId="26" xfId="1" applyFont="1" applyFill="1" applyBorder="1">
      <alignment vertical="center"/>
    </xf>
    <xf numFmtId="0" fontId="6" fillId="0" borderId="25" xfId="1" applyFont="1" applyFill="1" applyBorder="1">
      <alignment vertical="center"/>
    </xf>
    <xf numFmtId="0" fontId="0" fillId="0" borderId="7" xfId="1" applyFont="1" applyFill="1" applyBorder="1">
      <alignment vertical="center"/>
    </xf>
    <xf numFmtId="180" fontId="4" fillId="0" borderId="1" xfId="1" applyNumberFormat="1" applyBorder="1">
      <alignment vertical="center"/>
    </xf>
    <xf numFmtId="177" fontId="6" fillId="0" borderId="22" xfId="1" applyNumberFormat="1" applyFont="1" applyFill="1" applyBorder="1">
      <alignment vertical="center"/>
    </xf>
    <xf numFmtId="0" fontId="8" fillId="0" borderId="8" xfId="3" applyFont="1" applyFill="1" applyBorder="1">
      <alignment vertical="center"/>
    </xf>
    <xf numFmtId="0" fontId="8" fillId="0" borderId="7" xfId="3" applyFont="1" applyFill="1" applyBorder="1">
      <alignment vertical="center"/>
    </xf>
    <xf numFmtId="0" fontId="6" fillId="0" borderId="28" xfId="1" applyFont="1" applyFill="1" applyBorder="1">
      <alignment vertical="center"/>
    </xf>
    <xf numFmtId="0" fontId="0" fillId="0" borderId="25" xfId="1" applyFont="1" applyFill="1" applyBorder="1">
      <alignment vertical="center"/>
    </xf>
    <xf numFmtId="177" fontId="6" fillId="0" borderId="29" xfId="1" applyNumberFormat="1" applyFont="1" applyFill="1" applyBorder="1">
      <alignment vertical="center"/>
    </xf>
    <xf numFmtId="177" fontId="6" fillId="0" borderId="8" xfId="1" applyNumberFormat="1" applyFont="1" applyFill="1" applyBorder="1">
      <alignment vertical="center"/>
    </xf>
    <xf numFmtId="176" fontId="6" fillId="0" borderId="11" xfId="1" applyNumberFormat="1" applyFont="1" applyFill="1" applyBorder="1">
      <alignment vertical="center"/>
    </xf>
    <xf numFmtId="0" fontId="4" fillId="0" borderId="26" xfId="1" applyFont="1" applyFill="1" applyBorder="1">
      <alignment vertical="center"/>
    </xf>
    <xf numFmtId="0" fontId="4" fillId="0" borderId="25" xfId="1" applyFont="1" applyFill="1" applyBorder="1">
      <alignment vertical="center"/>
    </xf>
  </cellXfs>
  <cellStyles count="4">
    <cellStyle name="標準" xfId="0" builtinId="0"/>
    <cellStyle name="標準 2" xfId="1"/>
    <cellStyle name="標準 3" xfId="2"/>
    <cellStyle name="標準 3 2" xfId="3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4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&#22320;&#26041;&#65288;&#28417;&#28207;&#65289;&#38598;&#35336;&#34920;_e-stat&#2999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5&#22320;&#26041;&#65288;&#31354;&#28207;&#65289;&#38598;&#35336;&#34920;_e-stat&#29992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6&#22320;&#26041;&#20844;&#20849;&#22243;&#20307;&#65288;&#26377;&#26009;&#39376;&#36554;&#22580;&#65289;&#38598;&#35336;&#34920;_e-stat&#29992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7&#22320;&#26041;&#20844;&#20849;&#22243;&#20307;&#65288;&#36947;&#36335;&#65289;&#38598;&#35336;&#34920;_e-stat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１"/>
      <sheetName val="表２"/>
      <sheetName val="表３"/>
      <sheetName val="表４"/>
      <sheetName val="表５"/>
      <sheetName val="表６"/>
      <sheetName val="表７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１"/>
      <sheetName val="表２"/>
      <sheetName val="表３"/>
      <sheetName val="表４"/>
      <sheetName val="表５"/>
      <sheetName val="表６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１"/>
      <sheetName val="表２"/>
      <sheetName val="表３"/>
      <sheetName val="表４"/>
      <sheetName val="表5"/>
      <sheetName val="表６"/>
      <sheetName val="表７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１"/>
      <sheetName val="表２"/>
      <sheetName val="表3"/>
      <sheetName val="表4"/>
      <sheetName val="表５"/>
      <sheetName val="表６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defaultRowHeight="13.5" x14ac:dyDescent="0.15"/>
  <cols>
    <col min="1" max="1" width="13" customWidth="1"/>
    <col min="2" max="2" width="23.625" bestFit="1" customWidth="1"/>
    <col min="3" max="3" width="11.625" bestFit="1" customWidth="1"/>
    <col min="4" max="4" width="10.5" bestFit="1" customWidth="1"/>
    <col min="5" max="5" width="11.625" bestFit="1" customWidth="1"/>
  </cols>
  <sheetData>
    <row r="1" spans="1:5" x14ac:dyDescent="0.15">
      <c r="A1" t="s">
        <v>11</v>
      </c>
    </row>
    <row r="2" spans="1:5" x14ac:dyDescent="0.15">
      <c r="A2" s="58" t="s">
        <v>126</v>
      </c>
      <c r="B2" s="58">
        <v>2020100000</v>
      </c>
    </row>
    <row r="3" spans="1:5" x14ac:dyDescent="0.15">
      <c r="A3" s="30"/>
      <c r="B3" s="28" t="s">
        <v>0</v>
      </c>
      <c r="C3" s="28" t="s">
        <v>1</v>
      </c>
      <c r="D3" s="27" t="s">
        <v>2</v>
      </c>
      <c r="E3" s="27" t="s">
        <v>3</v>
      </c>
    </row>
    <row r="4" spans="1:5" x14ac:dyDescent="0.15">
      <c r="A4" s="29" t="s">
        <v>68</v>
      </c>
      <c r="B4" s="29" t="s">
        <v>5</v>
      </c>
      <c r="C4" s="27">
        <v>28</v>
      </c>
      <c r="D4" s="27">
        <v>28</v>
      </c>
      <c r="E4" s="27">
        <v>56</v>
      </c>
    </row>
    <row r="5" spans="1:5" x14ac:dyDescent="0.15">
      <c r="A5" s="27" t="s">
        <v>68</v>
      </c>
      <c r="B5" s="27" t="s">
        <v>6</v>
      </c>
      <c r="C5" s="27">
        <v>426</v>
      </c>
      <c r="D5" s="27">
        <v>81</v>
      </c>
      <c r="E5" s="27">
        <v>507</v>
      </c>
    </row>
    <row r="6" spans="1:5" x14ac:dyDescent="0.15">
      <c r="A6" s="27" t="s">
        <v>68</v>
      </c>
      <c r="B6" s="27" t="s">
        <v>4</v>
      </c>
      <c r="C6" s="27">
        <v>1217736134</v>
      </c>
      <c r="D6" s="27">
        <v>393465679</v>
      </c>
      <c r="E6" s="27">
        <v>1611201813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/>
  </sheetViews>
  <sheetFormatPr defaultRowHeight="13.5" x14ac:dyDescent="0.15"/>
  <cols>
    <col min="1" max="1" width="16.5" bestFit="1" customWidth="1"/>
    <col min="2" max="2" width="20.625" bestFit="1" customWidth="1"/>
    <col min="3" max="5" width="9.5" bestFit="1" customWidth="1"/>
  </cols>
  <sheetData>
    <row r="1" spans="1:5" x14ac:dyDescent="0.15">
      <c r="A1" t="s">
        <v>12</v>
      </c>
    </row>
    <row r="2" spans="1:5" x14ac:dyDescent="0.15">
      <c r="A2" s="58" t="s">
        <v>126</v>
      </c>
      <c r="B2" s="58">
        <v>2020100000</v>
      </c>
    </row>
    <row r="3" spans="1:5" x14ac:dyDescent="0.15">
      <c r="A3" s="31"/>
      <c r="B3" s="32"/>
      <c r="C3" s="28" t="s">
        <v>109</v>
      </c>
      <c r="D3" s="27" t="s">
        <v>109</v>
      </c>
      <c r="E3" s="27" t="s">
        <v>109</v>
      </c>
    </row>
    <row r="4" spans="1:5" x14ac:dyDescent="0.15">
      <c r="A4" s="33"/>
      <c r="B4" s="34"/>
      <c r="C4" s="28" t="s">
        <v>110</v>
      </c>
      <c r="D4" s="27" t="s">
        <v>110</v>
      </c>
      <c r="E4" s="27" t="s">
        <v>110</v>
      </c>
    </row>
    <row r="5" spans="1:5" x14ac:dyDescent="0.15">
      <c r="A5" s="35"/>
      <c r="B5" s="36"/>
      <c r="C5" s="28" t="s">
        <v>1</v>
      </c>
      <c r="D5" s="27" t="s">
        <v>2</v>
      </c>
      <c r="E5" s="27" t="s">
        <v>3</v>
      </c>
    </row>
    <row r="6" spans="1:5" x14ac:dyDescent="0.15">
      <c r="A6" s="29" t="s">
        <v>68</v>
      </c>
      <c r="B6" s="29" t="s">
        <v>69</v>
      </c>
      <c r="C6" s="27">
        <v>45037690</v>
      </c>
      <c r="D6" s="27">
        <v>18398547</v>
      </c>
      <c r="E6" s="27">
        <v>63436237</v>
      </c>
    </row>
    <row r="7" spans="1:5" x14ac:dyDescent="0.15">
      <c r="A7" s="27" t="s">
        <v>68</v>
      </c>
      <c r="B7" s="27" t="s">
        <v>8</v>
      </c>
      <c r="C7" s="27">
        <v>1086215</v>
      </c>
      <c r="D7" s="27">
        <v>481375</v>
      </c>
      <c r="E7" s="27">
        <v>1567590</v>
      </c>
    </row>
    <row r="8" spans="1:5" x14ac:dyDescent="0.15">
      <c r="A8" s="27" t="s">
        <v>68</v>
      </c>
      <c r="B8" s="27" t="s">
        <v>9</v>
      </c>
      <c r="C8" s="27">
        <v>22407920</v>
      </c>
      <c r="D8" s="27">
        <v>1874281</v>
      </c>
      <c r="E8" s="27">
        <v>24282201</v>
      </c>
    </row>
    <row r="9" spans="1:5" x14ac:dyDescent="0.15">
      <c r="A9" s="27" t="s">
        <v>68</v>
      </c>
      <c r="B9" s="27" t="s">
        <v>18</v>
      </c>
      <c r="C9" s="27">
        <v>14035641</v>
      </c>
      <c r="D9" s="27">
        <v>11691027</v>
      </c>
      <c r="E9" s="27">
        <v>25726668</v>
      </c>
    </row>
    <row r="10" spans="1:5" x14ac:dyDescent="0.15">
      <c r="A10" s="27" t="s">
        <v>68</v>
      </c>
      <c r="B10" s="27" t="s">
        <v>10</v>
      </c>
      <c r="C10" s="27">
        <v>302715</v>
      </c>
      <c r="D10" s="27">
        <v>193110</v>
      </c>
      <c r="E10" s="27">
        <v>495825</v>
      </c>
    </row>
    <row r="11" spans="1:5" x14ac:dyDescent="0.15">
      <c r="A11" s="27" t="s">
        <v>68</v>
      </c>
      <c r="B11" s="27" t="s">
        <v>67</v>
      </c>
      <c r="C11" s="27">
        <v>7205199</v>
      </c>
      <c r="D11" s="27">
        <v>4158754</v>
      </c>
      <c r="E11" s="27">
        <v>11363953</v>
      </c>
    </row>
    <row r="12" spans="1:5" x14ac:dyDescent="0.15">
      <c r="A12" s="27" t="s">
        <v>68</v>
      </c>
      <c r="B12" s="27" t="s">
        <v>111</v>
      </c>
      <c r="C12" s="27">
        <v>1635120</v>
      </c>
      <c r="D12" s="27">
        <v>190929</v>
      </c>
      <c r="E12" s="27">
        <v>1826049</v>
      </c>
    </row>
    <row r="13" spans="1:5" x14ac:dyDescent="0.15">
      <c r="A13" s="27" t="s">
        <v>68</v>
      </c>
      <c r="B13" s="27" t="s">
        <v>112</v>
      </c>
      <c r="C13" s="27">
        <v>898767</v>
      </c>
      <c r="D13" s="27">
        <v>552001</v>
      </c>
      <c r="E13" s="27">
        <v>1450768</v>
      </c>
    </row>
    <row r="14" spans="1:5" x14ac:dyDescent="0.15">
      <c r="A14" s="27" t="s">
        <v>68</v>
      </c>
      <c r="B14" s="27" t="s">
        <v>113</v>
      </c>
      <c r="C14" s="27">
        <v>154447</v>
      </c>
      <c r="D14" s="27">
        <v>10572</v>
      </c>
      <c r="E14" s="27">
        <v>165019</v>
      </c>
    </row>
  </sheetData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12.5" customWidth="1"/>
    <col min="2" max="2" width="11.25" customWidth="1"/>
    <col min="3" max="5" width="9.5" bestFit="1" customWidth="1"/>
  </cols>
  <sheetData>
    <row r="1" spans="1:5" x14ac:dyDescent="0.15">
      <c r="A1" t="s">
        <v>17</v>
      </c>
    </row>
    <row r="2" spans="1:5" x14ac:dyDescent="0.15">
      <c r="A2" s="58" t="s">
        <v>126</v>
      </c>
      <c r="B2" s="58">
        <v>2020100000</v>
      </c>
    </row>
    <row r="3" spans="1:5" x14ac:dyDescent="0.15">
      <c r="A3" s="31"/>
      <c r="B3" s="32"/>
      <c r="C3" s="28" t="s">
        <v>109</v>
      </c>
      <c r="D3" s="27" t="s">
        <v>109</v>
      </c>
      <c r="E3" s="27" t="s">
        <v>109</v>
      </c>
    </row>
    <row r="4" spans="1:5" x14ac:dyDescent="0.15">
      <c r="A4" s="33"/>
      <c r="B4" s="34"/>
      <c r="C4" s="28" t="s">
        <v>114</v>
      </c>
      <c r="D4" s="27" t="s">
        <v>114</v>
      </c>
      <c r="E4" s="27" t="s">
        <v>114</v>
      </c>
    </row>
    <row r="5" spans="1:5" x14ac:dyDescent="0.15">
      <c r="A5" s="35"/>
      <c r="B5" s="36"/>
      <c r="C5" s="28" t="s">
        <v>1</v>
      </c>
      <c r="D5" s="27" t="s">
        <v>2</v>
      </c>
      <c r="E5" s="27" t="s">
        <v>3</v>
      </c>
    </row>
    <row r="6" spans="1:5" x14ac:dyDescent="0.15">
      <c r="A6" s="29" t="s">
        <v>68</v>
      </c>
      <c r="B6" s="29" t="s">
        <v>13</v>
      </c>
      <c r="C6" s="27">
        <v>37390234</v>
      </c>
      <c r="D6" s="27">
        <v>41437918</v>
      </c>
      <c r="E6" s="27">
        <v>78828152</v>
      </c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zoomScaleNormal="100" zoomScaleSheetLayoutView="100" workbookViewId="0"/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21.625" style="37" customWidth="1"/>
    <col min="5" max="5" width="23.375" style="1" bestFit="1" customWidth="1"/>
    <col min="6" max="6" width="25.25" style="1" customWidth="1"/>
    <col min="7" max="7" width="23.375" style="1" bestFit="1" customWidth="1"/>
    <col min="8" max="8" width="33.875" style="47" bestFit="1" customWidth="1"/>
    <col min="9" max="16384" width="9" style="1"/>
  </cols>
  <sheetData>
    <row r="1" spans="1:8" x14ac:dyDescent="0.15">
      <c r="A1" s="1" t="s">
        <v>115</v>
      </c>
    </row>
    <row r="2" spans="1:8" x14ac:dyDescent="0.15">
      <c r="A2" s="58" t="s">
        <v>126</v>
      </c>
      <c r="B2" s="58">
        <v>2020100000</v>
      </c>
    </row>
    <row r="3" spans="1:8" ht="13.5" customHeight="1" x14ac:dyDescent="0.15">
      <c r="A3" s="2"/>
      <c r="B3" s="3"/>
      <c r="C3" s="3"/>
      <c r="D3" s="38" t="s">
        <v>19</v>
      </c>
      <c r="E3" s="14" t="s">
        <v>19</v>
      </c>
      <c r="F3" s="14" t="s">
        <v>19</v>
      </c>
      <c r="G3" s="4" t="s">
        <v>20</v>
      </c>
      <c r="H3" s="48" t="s">
        <v>21</v>
      </c>
    </row>
    <row r="4" spans="1:8" ht="14.25" x14ac:dyDescent="0.15">
      <c r="A4" s="8"/>
      <c r="B4" s="9"/>
      <c r="C4" s="9"/>
      <c r="D4" s="39" t="s">
        <v>22</v>
      </c>
      <c r="E4" s="4" t="s">
        <v>22</v>
      </c>
      <c r="F4" s="4" t="s">
        <v>22</v>
      </c>
      <c r="G4" s="15" t="s">
        <v>23</v>
      </c>
      <c r="H4" s="49" t="s">
        <v>23</v>
      </c>
    </row>
    <row r="5" spans="1:8" ht="15" thickBot="1" x14ac:dyDescent="0.2">
      <c r="A5" s="5"/>
      <c r="B5" s="6"/>
      <c r="C5" s="6"/>
      <c r="D5" s="40" t="s">
        <v>24</v>
      </c>
      <c r="E5" s="7" t="s">
        <v>25</v>
      </c>
      <c r="F5" s="7" t="s">
        <v>26</v>
      </c>
      <c r="G5" s="24"/>
      <c r="H5" s="50"/>
    </row>
    <row r="6" spans="1:8" ht="14.25" thickTop="1" x14ac:dyDescent="0.15">
      <c r="A6" s="19" t="s">
        <v>68</v>
      </c>
      <c r="B6" s="22" t="s">
        <v>69</v>
      </c>
      <c r="C6" s="23"/>
      <c r="D6" s="41">
        <v>37390234</v>
      </c>
      <c r="E6" s="44">
        <v>41437918</v>
      </c>
      <c r="F6" s="44">
        <v>78828152</v>
      </c>
      <c r="G6" s="54">
        <v>1</v>
      </c>
      <c r="H6" s="51">
        <v>1.2426360031412329</v>
      </c>
    </row>
    <row r="7" spans="1:8" x14ac:dyDescent="0.15">
      <c r="A7" s="10" t="s">
        <v>68</v>
      </c>
      <c r="B7" s="16" t="s">
        <v>27</v>
      </c>
      <c r="C7" s="16"/>
      <c r="D7" s="42">
        <v>6505295</v>
      </c>
      <c r="E7" s="45">
        <v>4919566</v>
      </c>
      <c r="F7" s="45">
        <v>11424861</v>
      </c>
      <c r="G7" s="55">
        <v>0.14493376680960376</v>
      </c>
      <c r="H7" s="52">
        <v>0.18009991670848952</v>
      </c>
    </row>
    <row r="8" spans="1:8" x14ac:dyDescent="0.15">
      <c r="A8" s="10" t="s">
        <v>68</v>
      </c>
      <c r="B8" s="16" t="s">
        <v>28</v>
      </c>
      <c r="C8" s="16"/>
      <c r="D8" s="42">
        <v>1202419</v>
      </c>
      <c r="E8" s="45">
        <v>942297</v>
      </c>
      <c r="F8" s="45">
        <v>2144716</v>
      </c>
      <c r="G8" s="55">
        <v>2.7207488005046725E-2</v>
      </c>
      <c r="H8" s="52">
        <v>3.3809004150104301E-2</v>
      </c>
    </row>
    <row r="9" spans="1:8" x14ac:dyDescent="0.15">
      <c r="A9" s="10" t="s">
        <v>68</v>
      </c>
      <c r="B9" s="16" t="s">
        <v>29</v>
      </c>
      <c r="C9" s="16"/>
      <c r="D9" s="42">
        <v>7108</v>
      </c>
      <c r="E9" s="45">
        <v>32784</v>
      </c>
      <c r="F9" s="45">
        <v>39892</v>
      </c>
      <c r="G9" s="55">
        <v>5.0606285937034273E-4</v>
      </c>
      <c r="H9" s="52">
        <v>6.2885192890618649E-4</v>
      </c>
    </row>
    <row r="10" spans="1:8" x14ac:dyDescent="0.15">
      <c r="A10" s="10" t="s">
        <v>68</v>
      </c>
      <c r="B10" s="16" t="s">
        <v>30</v>
      </c>
      <c r="C10" s="16"/>
      <c r="D10" s="42">
        <v>426100</v>
      </c>
      <c r="E10" s="45">
        <v>82921</v>
      </c>
      <c r="F10" s="45">
        <v>509021</v>
      </c>
      <c r="G10" s="55">
        <v>6.4573504146082225E-3</v>
      </c>
      <c r="H10" s="52">
        <v>8.0241361100911457E-3</v>
      </c>
    </row>
    <row r="11" spans="1:8" x14ac:dyDescent="0.15">
      <c r="A11" s="10" t="s">
        <v>68</v>
      </c>
      <c r="B11" s="16" t="s">
        <v>31</v>
      </c>
      <c r="C11" s="16"/>
      <c r="D11" s="42">
        <v>1295214</v>
      </c>
      <c r="E11" s="45">
        <v>17773619</v>
      </c>
      <c r="F11" s="45">
        <v>19068833</v>
      </c>
      <c r="G11" s="55">
        <v>0.24190384420022937</v>
      </c>
      <c r="H11" s="52">
        <v>0.30059842610147258</v>
      </c>
    </row>
    <row r="12" spans="1:8" x14ac:dyDescent="0.15">
      <c r="A12" s="10" t="s">
        <v>68</v>
      </c>
      <c r="B12" s="16" t="s">
        <v>32</v>
      </c>
      <c r="C12" s="16"/>
      <c r="D12" s="42">
        <v>28666</v>
      </c>
      <c r="E12" s="45">
        <v>11837</v>
      </c>
      <c r="F12" s="45">
        <v>40503</v>
      </c>
      <c r="G12" s="55">
        <v>5.1381389734976915E-4</v>
      </c>
      <c r="H12" s="52">
        <v>6.3848364776113685E-4</v>
      </c>
    </row>
    <row r="13" spans="1:8" x14ac:dyDescent="0.15">
      <c r="A13" s="10" t="s">
        <v>68</v>
      </c>
      <c r="B13" s="16" t="s">
        <v>33</v>
      </c>
      <c r="C13" s="16" t="s">
        <v>34</v>
      </c>
      <c r="D13" s="42">
        <v>1815853</v>
      </c>
      <c r="E13" s="45">
        <v>983702</v>
      </c>
      <c r="F13" s="45">
        <v>2799555</v>
      </c>
      <c r="G13" s="55">
        <v>3.5514659788041206E-2</v>
      </c>
      <c r="H13" s="52">
        <v>4.4131794891932197E-2</v>
      </c>
    </row>
    <row r="14" spans="1:8" x14ac:dyDescent="0.15">
      <c r="A14" s="18" t="s">
        <v>68</v>
      </c>
      <c r="B14" s="11" t="s">
        <v>33</v>
      </c>
      <c r="C14" s="11" t="s">
        <v>35</v>
      </c>
      <c r="D14" s="43">
        <v>371949</v>
      </c>
      <c r="E14" s="46">
        <v>163471</v>
      </c>
      <c r="F14" s="46">
        <v>535420</v>
      </c>
      <c r="G14" s="56">
        <v>6.7922434614476309E-3</v>
      </c>
      <c r="H14" s="53">
        <v>8.4402862672954583E-3</v>
      </c>
    </row>
    <row r="15" spans="1:8" x14ac:dyDescent="0.15">
      <c r="A15" s="18" t="s">
        <v>68</v>
      </c>
      <c r="B15" s="11" t="s">
        <v>33</v>
      </c>
      <c r="C15" s="11" t="s">
        <v>36</v>
      </c>
      <c r="D15" s="43">
        <v>26348</v>
      </c>
      <c r="E15" s="46">
        <v>11663</v>
      </c>
      <c r="F15" s="46">
        <v>38011</v>
      </c>
      <c r="G15" s="47">
        <v>4.8220082591813137E-4</v>
      </c>
      <c r="H15" s="53">
        <v>5.9920010703030826E-4</v>
      </c>
    </row>
    <row r="16" spans="1:8" x14ac:dyDescent="0.15">
      <c r="A16" s="18" t="s">
        <v>68</v>
      </c>
      <c r="B16" s="11" t="s">
        <v>33</v>
      </c>
      <c r="C16" s="11" t="s">
        <v>37</v>
      </c>
      <c r="D16" s="43">
        <v>1388064</v>
      </c>
      <c r="E16" s="46">
        <v>793981</v>
      </c>
      <c r="F16" s="46">
        <v>2182045</v>
      </c>
      <c r="G16" s="47">
        <v>2.7681037099537738E-2</v>
      </c>
      <c r="H16" s="53">
        <v>3.4397453304173764E-2</v>
      </c>
    </row>
    <row r="17" spans="1:8" x14ac:dyDescent="0.15">
      <c r="A17" s="18" t="s">
        <v>68</v>
      </c>
      <c r="B17" s="11" t="s">
        <v>33</v>
      </c>
      <c r="C17" s="11" t="s">
        <v>38</v>
      </c>
      <c r="D17" s="43">
        <v>9840</v>
      </c>
      <c r="E17" s="46">
        <v>13276</v>
      </c>
      <c r="F17" s="46">
        <v>23116</v>
      </c>
      <c r="G17" s="47">
        <v>2.9324548925109903E-4</v>
      </c>
      <c r="H17" s="53">
        <v>3.6439740270218109E-4</v>
      </c>
    </row>
    <row r="18" spans="1:8" x14ac:dyDescent="0.15">
      <c r="A18" s="18" t="s">
        <v>68</v>
      </c>
      <c r="B18" s="11" t="s">
        <v>33</v>
      </c>
      <c r="C18" s="11" t="s">
        <v>39</v>
      </c>
      <c r="D18" s="43">
        <v>2835</v>
      </c>
      <c r="E18" s="46">
        <v>1311</v>
      </c>
      <c r="F18" s="46">
        <v>4146</v>
      </c>
      <c r="G18" s="47">
        <v>5.2595423015878897E-5</v>
      </c>
      <c r="H18" s="53">
        <v>6.535696623997417E-5</v>
      </c>
    </row>
    <row r="19" spans="1:8" x14ac:dyDescent="0.15">
      <c r="A19" s="18" t="s">
        <v>68</v>
      </c>
      <c r="B19" s="11" t="s">
        <v>33</v>
      </c>
      <c r="C19" s="11" t="s">
        <v>40</v>
      </c>
      <c r="D19" s="43">
        <v>16817</v>
      </c>
      <c r="E19" s="46">
        <v>0</v>
      </c>
      <c r="F19" s="46">
        <v>16817</v>
      </c>
      <c r="G19" s="47">
        <v>2.1333748887072731E-4</v>
      </c>
      <c r="H19" s="53">
        <v>2.6510084449050784E-4</v>
      </c>
    </row>
    <row r="20" spans="1:8" x14ac:dyDescent="0.15">
      <c r="A20" s="10" t="s">
        <v>68</v>
      </c>
      <c r="B20" s="16" t="s">
        <v>41</v>
      </c>
      <c r="C20" s="16" t="s">
        <v>34</v>
      </c>
      <c r="D20" s="42">
        <v>113963</v>
      </c>
      <c r="E20" s="45">
        <v>37822</v>
      </c>
      <c r="F20" s="45">
        <v>151785</v>
      </c>
      <c r="G20" s="55">
        <v>1.9255176754619339E-3</v>
      </c>
      <c r="H20" s="52">
        <v>2.3927175882138153E-3</v>
      </c>
    </row>
    <row r="21" spans="1:8" x14ac:dyDescent="0.15">
      <c r="A21" s="18" t="s">
        <v>68</v>
      </c>
      <c r="B21" s="11" t="s">
        <v>41</v>
      </c>
      <c r="C21" s="11" t="s">
        <v>42</v>
      </c>
      <c r="D21" s="43">
        <v>7795</v>
      </c>
      <c r="E21" s="46">
        <v>1734</v>
      </c>
      <c r="F21" s="46">
        <v>9529</v>
      </c>
      <c r="G21" s="47">
        <v>1.2088320933871443E-4</v>
      </c>
      <c r="H21" s="53">
        <v>1.5021382809954505E-4</v>
      </c>
    </row>
    <row r="22" spans="1:8" x14ac:dyDescent="0.15">
      <c r="A22" s="18" t="s">
        <v>68</v>
      </c>
      <c r="B22" s="11" t="s">
        <v>41</v>
      </c>
      <c r="C22" s="11" t="s">
        <v>43</v>
      </c>
      <c r="D22" s="43">
        <v>42958</v>
      </c>
      <c r="E22" s="46">
        <v>22391</v>
      </c>
      <c r="F22" s="46">
        <v>65349</v>
      </c>
      <c r="G22" s="47">
        <v>8.2900586074883501E-4</v>
      </c>
      <c r="H22" s="53">
        <v>1.0301525293815899E-3</v>
      </c>
    </row>
    <row r="23" spans="1:8" x14ac:dyDescent="0.15">
      <c r="A23" s="18" t="s">
        <v>68</v>
      </c>
      <c r="B23" s="11" t="s">
        <v>41</v>
      </c>
      <c r="C23" s="11" t="s">
        <v>44</v>
      </c>
      <c r="D23" s="43">
        <v>10186</v>
      </c>
      <c r="E23" s="46">
        <v>1134</v>
      </c>
      <c r="F23" s="46">
        <v>11320</v>
      </c>
      <c r="G23" s="47">
        <v>1.4360351870230321E-4</v>
      </c>
      <c r="H23" s="53">
        <v>1.7844690251724737E-4</v>
      </c>
    </row>
    <row r="24" spans="1:8" x14ac:dyDescent="0.15">
      <c r="A24" s="18" t="s">
        <v>68</v>
      </c>
      <c r="B24" s="11" t="s">
        <v>41</v>
      </c>
      <c r="C24" s="11" t="s">
        <v>45</v>
      </c>
      <c r="D24" s="43">
        <v>38681</v>
      </c>
      <c r="E24" s="46">
        <v>5698</v>
      </c>
      <c r="F24" s="46">
        <v>44379</v>
      </c>
      <c r="G24" s="47">
        <v>5.6298414809978037E-4</v>
      </c>
      <c r="H24" s="53">
        <v>6.9958437162658308E-4</v>
      </c>
    </row>
    <row r="25" spans="1:8" x14ac:dyDescent="0.15">
      <c r="A25" s="18" t="s">
        <v>68</v>
      </c>
      <c r="B25" s="11" t="s">
        <v>41</v>
      </c>
      <c r="C25" s="11" t="s">
        <v>40</v>
      </c>
      <c r="D25" s="43">
        <v>14343</v>
      </c>
      <c r="E25" s="46">
        <v>6865</v>
      </c>
      <c r="F25" s="46">
        <v>21208</v>
      </c>
      <c r="G25" s="47">
        <v>2.6904093857230095E-4</v>
      </c>
      <c r="H25" s="53">
        <v>3.3431995658884998E-4</v>
      </c>
    </row>
    <row r="26" spans="1:8" x14ac:dyDescent="0.15">
      <c r="A26" s="18" t="s">
        <v>68</v>
      </c>
      <c r="B26" s="11" t="s">
        <v>41</v>
      </c>
      <c r="C26" s="12" t="s">
        <v>70</v>
      </c>
      <c r="D26" s="43">
        <v>1569</v>
      </c>
      <c r="E26" s="46">
        <v>3161</v>
      </c>
      <c r="F26" s="46">
        <v>4730</v>
      </c>
      <c r="G26" s="47">
        <v>6.0003943768718565E-5</v>
      </c>
      <c r="H26" s="53">
        <v>7.4563060857471729E-5</v>
      </c>
    </row>
    <row r="27" spans="1:8" x14ac:dyDescent="0.15">
      <c r="A27" s="18" t="s">
        <v>68</v>
      </c>
      <c r="B27" s="11" t="s">
        <v>41</v>
      </c>
      <c r="C27" s="12" t="s">
        <v>71</v>
      </c>
      <c r="D27" s="43">
        <v>0</v>
      </c>
      <c r="E27" s="46">
        <v>201</v>
      </c>
      <c r="F27" s="46">
        <v>201</v>
      </c>
      <c r="G27" s="47">
        <v>2.5498504645903661E-6</v>
      </c>
      <c r="H27" s="53">
        <v>3.1685359899263887E-6</v>
      </c>
    </row>
    <row r="28" spans="1:8" x14ac:dyDescent="0.15">
      <c r="A28" s="10" t="s">
        <v>68</v>
      </c>
      <c r="B28" s="16" t="s">
        <v>46</v>
      </c>
      <c r="C28" s="16" t="s">
        <v>34</v>
      </c>
      <c r="D28" s="42">
        <v>21776</v>
      </c>
      <c r="E28" s="45">
        <v>23070</v>
      </c>
      <c r="F28" s="45">
        <v>44846</v>
      </c>
      <c r="G28" s="55">
        <v>5.6890842753741077E-4</v>
      </c>
      <c r="H28" s="52">
        <v>7.0694609454845182E-4</v>
      </c>
    </row>
    <row r="29" spans="1:8" x14ac:dyDescent="0.15">
      <c r="A29" s="18" t="s">
        <v>68</v>
      </c>
      <c r="B29" s="11" t="s">
        <v>46</v>
      </c>
      <c r="C29" s="11" t="s">
        <v>47</v>
      </c>
      <c r="D29" s="43">
        <v>3191</v>
      </c>
      <c r="E29" s="46">
        <v>6644</v>
      </c>
      <c r="F29" s="46">
        <v>9835</v>
      </c>
      <c r="G29" s="47">
        <v>1.2476507124003109E-4</v>
      </c>
      <c r="H29" s="53">
        <v>1.5503756945734344E-4</v>
      </c>
    </row>
    <row r="30" spans="1:8" x14ac:dyDescent="0.15">
      <c r="A30" s="18" t="s">
        <v>68</v>
      </c>
      <c r="B30" s="11" t="s">
        <v>46</v>
      </c>
      <c r="C30" s="11" t="s">
        <v>48</v>
      </c>
      <c r="D30" s="43">
        <v>18585</v>
      </c>
      <c r="E30" s="46">
        <v>16426</v>
      </c>
      <c r="F30" s="46">
        <v>35011</v>
      </c>
      <c r="G30" s="47">
        <v>4.4414335629737965E-4</v>
      </c>
      <c r="H30" s="53">
        <v>5.5190852509110844E-4</v>
      </c>
    </row>
    <row r="31" spans="1:8" x14ac:dyDescent="0.15">
      <c r="A31" s="10" t="s">
        <v>68</v>
      </c>
      <c r="B31" s="16" t="s">
        <v>49</v>
      </c>
      <c r="C31" s="16" t="s">
        <v>34</v>
      </c>
      <c r="D31" s="42">
        <v>7909804</v>
      </c>
      <c r="E31" s="45">
        <v>7882674</v>
      </c>
      <c r="F31" s="45">
        <v>15792478</v>
      </c>
      <c r="G31" s="55">
        <v>0.20034058390713003</v>
      </c>
      <c r="H31" s="52">
        <v>0.24895042245333687</v>
      </c>
    </row>
    <row r="32" spans="1:8" x14ac:dyDescent="0.15">
      <c r="A32" s="18" t="s">
        <v>68</v>
      </c>
      <c r="B32" s="11" t="s">
        <v>49</v>
      </c>
      <c r="C32" s="11" t="s">
        <v>50</v>
      </c>
      <c r="D32" s="43">
        <v>6781740</v>
      </c>
      <c r="E32" s="46">
        <v>7659871</v>
      </c>
      <c r="F32" s="46">
        <v>14441611</v>
      </c>
      <c r="G32" s="47">
        <v>0.18320372396907136</v>
      </c>
      <c r="H32" s="53">
        <v>0.22765554331351653</v>
      </c>
    </row>
    <row r="33" spans="1:8" x14ac:dyDescent="0.15">
      <c r="A33" s="18" t="s">
        <v>68</v>
      </c>
      <c r="B33" s="11" t="s">
        <v>49</v>
      </c>
      <c r="C33" s="11" t="s">
        <v>72</v>
      </c>
      <c r="D33" s="43">
        <v>688439</v>
      </c>
      <c r="E33" s="46">
        <v>153499</v>
      </c>
      <c r="F33" s="46">
        <v>841938</v>
      </c>
      <c r="G33" s="47">
        <v>1.0680676619185491E-2</v>
      </c>
      <c r="H33" s="53">
        <v>1.3272193304908676E-2</v>
      </c>
    </row>
    <row r="34" spans="1:8" x14ac:dyDescent="0.15">
      <c r="A34" s="18" t="s">
        <v>68</v>
      </c>
      <c r="B34" s="11" t="s">
        <v>49</v>
      </c>
      <c r="C34" s="11" t="s">
        <v>73</v>
      </c>
      <c r="D34" s="43">
        <v>24419</v>
      </c>
      <c r="E34" s="46">
        <v>3063</v>
      </c>
      <c r="F34" s="46">
        <v>27482</v>
      </c>
      <c r="G34" s="47">
        <v>3.4863179337249971E-4</v>
      </c>
      <c r="H34" s="53">
        <v>4.3322241828436323E-4</v>
      </c>
    </row>
    <row r="35" spans="1:8" x14ac:dyDescent="0.15">
      <c r="A35" s="18" t="s">
        <v>68</v>
      </c>
      <c r="B35" s="11" t="s">
        <v>49</v>
      </c>
      <c r="C35" s="11" t="s">
        <v>74</v>
      </c>
      <c r="D35" s="43">
        <v>311110</v>
      </c>
      <c r="E35" s="46">
        <v>22947</v>
      </c>
      <c r="F35" s="46">
        <v>334057</v>
      </c>
      <c r="G35" s="47">
        <v>4.2377880430331536E-3</v>
      </c>
      <c r="H35" s="53">
        <v>5.2660279959544261E-3</v>
      </c>
    </row>
    <row r="36" spans="1:8" x14ac:dyDescent="0.15">
      <c r="A36" s="18" t="s">
        <v>68</v>
      </c>
      <c r="B36" s="11" t="s">
        <v>49</v>
      </c>
      <c r="C36" s="11" t="s">
        <v>40</v>
      </c>
      <c r="D36" s="43">
        <v>104096</v>
      </c>
      <c r="E36" s="46">
        <v>43294</v>
      </c>
      <c r="F36" s="46">
        <v>147390</v>
      </c>
      <c r="G36" s="47">
        <v>1.8697634824675327E-3</v>
      </c>
      <c r="H36" s="53">
        <v>2.3234354206728876E-3</v>
      </c>
    </row>
    <row r="37" spans="1:8" x14ac:dyDescent="0.15">
      <c r="A37" s="10" t="s">
        <v>68</v>
      </c>
      <c r="B37" s="16" t="s">
        <v>51</v>
      </c>
      <c r="C37" s="16" t="s">
        <v>34</v>
      </c>
      <c r="D37" s="42">
        <v>715835</v>
      </c>
      <c r="E37" s="45">
        <v>385195</v>
      </c>
      <c r="F37" s="45">
        <v>1101030</v>
      </c>
      <c r="G37" s="55">
        <v>1.3967471925512094E-2</v>
      </c>
      <c r="H37" s="52">
        <v>1.7356483487505729E-2</v>
      </c>
    </row>
    <row r="38" spans="1:8" x14ac:dyDescent="0.15">
      <c r="A38" s="18" t="s">
        <v>68</v>
      </c>
      <c r="B38" s="11" t="s">
        <v>51</v>
      </c>
      <c r="C38" s="11" t="s">
        <v>52</v>
      </c>
      <c r="D38" s="43">
        <v>560296</v>
      </c>
      <c r="E38" s="46">
        <v>245094</v>
      </c>
      <c r="F38" s="46">
        <v>805390</v>
      </c>
      <c r="G38" s="47">
        <v>1.021703515261908E-2</v>
      </c>
      <c r="H38" s="53">
        <v>1.269605572600405E-2</v>
      </c>
    </row>
    <row r="39" spans="1:8" x14ac:dyDescent="0.15">
      <c r="A39" s="18" t="s">
        <v>68</v>
      </c>
      <c r="B39" s="11" t="s">
        <v>51</v>
      </c>
      <c r="C39" s="11" t="s">
        <v>53</v>
      </c>
      <c r="D39" s="43">
        <v>9425</v>
      </c>
      <c r="E39" s="46">
        <v>29983</v>
      </c>
      <c r="F39" s="46">
        <v>39408</v>
      </c>
      <c r="G39" s="47">
        <v>4.9992292093819482E-4</v>
      </c>
      <c r="H39" s="53">
        <v>6.2122222035332895E-4</v>
      </c>
    </row>
    <row r="40" spans="1:8" x14ac:dyDescent="0.15">
      <c r="A40" s="18" t="s">
        <v>68</v>
      </c>
      <c r="B40" s="11" t="s">
        <v>51</v>
      </c>
      <c r="C40" s="13" t="s">
        <v>75</v>
      </c>
      <c r="D40" s="43">
        <v>40645</v>
      </c>
      <c r="E40" s="46">
        <v>509</v>
      </c>
      <c r="F40" s="46">
        <v>41154</v>
      </c>
      <c r="G40" s="47">
        <v>5.2207236825747231E-4</v>
      </c>
      <c r="H40" s="53">
        <v>6.4874592104194329E-4</v>
      </c>
    </row>
    <row r="41" spans="1:8" x14ac:dyDescent="0.15">
      <c r="A41" s="18" t="s">
        <v>68</v>
      </c>
      <c r="B41" s="11" t="s">
        <v>51</v>
      </c>
      <c r="C41" s="11" t="s">
        <v>54</v>
      </c>
      <c r="D41" s="43">
        <v>62266</v>
      </c>
      <c r="E41" s="46">
        <v>54362</v>
      </c>
      <c r="F41" s="46">
        <v>116628</v>
      </c>
      <c r="G41" s="47">
        <v>1.4795221889763444E-3</v>
      </c>
      <c r="H41" s="53">
        <v>1.8385075394683325E-3</v>
      </c>
    </row>
    <row r="42" spans="1:8" x14ac:dyDescent="0.15">
      <c r="A42" s="18" t="s">
        <v>68</v>
      </c>
      <c r="B42" s="11" t="s">
        <v>51</v>
      </c>
      <c r="C42" s="11" t="s">
        <v>55</v>
      </c>
      <c r="D42" s="43">
        <v>11900</v>
      </c>
      <c r="E42" s="46">
        <v>13885</v>
      </c>
      <c r="F42" s="46">
        <v>25785</v>
      </c>
      <c r="G42" s="47">
        <v>3.2710395139036116E-4</v>
      </c>
      <c r="H42" s="53">
        <v>4.0647114676742253E-4</v>
      </c>
    </row>
    <row r="43" spans="1:8" x14ac:dyDescent="0.15">
      <c r="A43" s="18" t="s">
        <v>68</v>
      </c>
      <c r="B43" s="11" t="s">
        <v>51</v>
      </c>
      <c r="C43" s="11" t="s">
        <v>56</v>
      </c>
      <c r="D43" s="43">
        <v>26861</v>
      </c>
      <c r="E43" s="46">
        <v>39667</v>
      </c>
      <c r="F43" s="46">
        <v>66528</v>
      </c>
      <c r="G43" s="47">
        <v>8.4396244630979042E-4</v>
      </c>
      <c r="H43" s="53">
        <v>1.0487381210836954E-3</v>
      </c>
    </row>
    <row r="44" spans="1:8" x14ac:dyDescent="0.15">
      <c r="A44" s="18" t="s">
        <v>68</v>
      </c>
      <c r="B44" s="11" t="s">
        <v>51</v>
      </c>
      <c r="C44" s="11" t="s">
        <v>40</v>
      </c>
      <c r="D44" s="43">
        <v>4442</v>
      </c>
      <c r="E44" s="46">
        <v>1695</v>
      </c>
      <c r="F44" s="46">
        <v>6137</v>
      </c>
      <c r="G44" s="47">
        <v>7.7852897020851125E-5</v>
      </c>
      <c r="H44" s="53">
        <v>9.6742812786956449E-5</v>
      </c>
    </row>
    <row r="45" spans="1:8" x14ac:dyDescent="0.15">
      <c r="A45" s="18" t="s">
        <v>68</v>
      </c>
      <c r="B45" s="11" t="s">
        <v>51</v>
      </c>
      <c r="C45" s="12" t="s">
        <v>76</v>
      </c>
      <c r="D45" s="43">
        <v>845</v>
      </c>
      <c r="E45" s="46">
        <v>375</v>
      </c>
      <c r="F45" s="46">
        <v>1220</v>
      </c>
      <c r="G45" s="47">
        <v>1.5476704312439037E-5</v>
      </c>
      <c r="H45" s="53">
        <v>1.9231909988607931E-5</v>
      </c>
    </row>
    <row r="46" spans="1:8" x14ac:dyDescent="0.15">
      <c r="A46" s="18" t="s">
        <v>68</v>
      </c>
      <c r="B46" s="11" t="s">
        <v>51</v>
      </c>
      <c r="C46" s="12" t="s">
        <v>77</v>
      </c>
      <c r="D46" s="43">
        <v>942</v>
      </c>
      <c r="E46" s="46">
        <v>0</v>
      </c>
      <c r="F46" s="46">
        <v>942</v>
      </c>
      <c r="G46" s="47">
        <v>1.1950045460916045E-5</v>
      </c>
      <c r="H46" s="53">
        <v>1.4849556728908747E-5</v>
      </c>
    </row>
    <row r="47" spans="1:8" x14ac:dyDescent="0.15">
      <c r="A47" s="18" t="s">
        <v>68</v>
      </c>
      <c r="B47" s="11" t="s">
        <v>51</v>
      </c>
      <c r="C47" s="13" t="s">
        <v>78</v>
      </c>
      <c r="D47" s="43">
        <v>0</v>
      </c>
      <c r="E47" s="46">
        <v>433</v>
      </c>
      <c r="F47" s="46">
        <v>433</v>
      </c>
      <c r="G47" s="57">
        <v>5.4929614485951665E-6</v>
      </c>
      <c r="H47" s="53">
        <v>6.8257516598911752E-6</v>
      </c>
    </row>
    <row r="48" spans="1:8" x14ac:dyDescent="0.15">
      <c r="A48" s="10" t="s">
        <v>68</v>
      </c>
      <c r="B48" s="16" t="s">
        <v>79</v>
      </c>
      <c r="C48" s="17"/>
      <c r="D48" s="42">
        <v>76</v>
      </c>
      <c r="E48" s="45">
        <v>13</v>
      </c>
      <c r="F48" s="45">
        <v>89</v>
      </c>
      <c r="G48" s="55">
        <v>1.1290382654156347E-6</v>
      </c>
      <c r="H48" s="52">
        <v>1.4029835975295949E-6</v>
      </c>
    </row>
    <row r="49" spans="1:8" x14ac:dyDescent="0.15">
      <c r="A49" s="10" t="s">
        <v>68</v>
      </c>
      <c r="B49" s="16" t="s">
        <v>57</v>
      </c>
      <c r="C49" s="16"/>
      <c r="D49" s="42">
        <v>43473</v>
      </c>
      <c r="E49" s="45">
        <v>30085</v>
      </c>
      <c r="F49" s="45">
        <v>73558</v>
      </c>
      <c r="G49" s="55">
        <v>9.3314378345441863E-4</v>
      </c>
      <c r="H49" s="52">
        <v>1.1595580614278871E-3</v>
      </c>
    </row>
    <row r="50" spans="1:8" x14ac:dyDescent="0.15">
      <c r="A50" s="10" t="s">
        <v>68</v>
      </c>
      <c r="B50" s="16" t="s">
        <v>80</v>
      </c>
      <c r="C50" s="16"/>
      <c r="D50" s="42">
        <v>64890</v>
      </c>
      <c r="E50" s="45">
        <v>36428</v>
      </c>
      <c r="F50" s="45">
        <v>101318</v>
      </c>
      <c r="G50" s="55">
        <v>1.2853022356784413E-3</v>
      </c>
      <c r="H50" s="52">
        <v>1.5971628329719495E-3</v>
      </c>
    </row>
    <row r="51" spans="1:8" x14ac:dyDescent="0.15">
      <c r="A51" s="18" t="s">
        <v>68</v>
      </c>
      <c r="B51" s="1" t="s">
        <v>85</v>
      </c>
      <c r="C51" s="13" t="s">
        <v>81</v>
      </c>
      <c r="D51" s="43">
        <v>14057</v>
      </c>
      <c r="E51" s="46">
        <v>5410</v>
      </c>
      <c r="F51" s="46">
        <v>19467</v>
      </c>
      <c r="G51" s="56">
        <v>2.4695492036905801E-4</v>
      </c>
      <c r="H51" s="53">
        <v>3.0687507520346771E-4</v>
      </c>
    </row>
    <row r="52" spans="1:8" x14ac:dyDescent="0.15">
      <c r="A52" s="18" t="s">
        <v>68</v>
      </c>
      <c r="B52" s="1" t="s">
        <v>85</v>
      </c>
      <c r="C52" s="13" t="s">
        <v>82</v>
      </c>
      <c r="D52" s="43">
        <v>26597</v>
      </c>
      <c r="E52" s="46">
        <v>15258</v>
      </c>
      <c r="F52" s="46">
        <v>41855</v>
      </c>
      <c r="G52" s="47">
        <v>5.3096513032552131E-4</v>
      </c>
      <c r="H52" s="53">
        <v>6.5979638735506961E-4</v>
      </c>
    </row>
    <row r="53" spans="1:8" x14ac:dyDescent="0.15">
      <c r="A53" s="18" t="s">
        <v>68</v>
      </c>
      <c r="B53" s="1" t="s">
        <v>85</v>
      </c>
      <c r="C53" s="13" t="s">
        <v>83</v>
      </c>
      <c r="D53" s="43">
        <v>23154</v>
      </c>
      <c r="E53" s="46">
        <v>14010</v>
      </c>
      <c r="F53" s="46">
        <v>37164</v>
      </c>
      <c r="G53" s="47">
        <v>4.714559336618725E-4</v>
      </c>
      <c r="H53" s="53">
        <v>5.8584811706280751E-4</v>
      </c>
    </row>
    <row r="54" spans="1:8" x14ac:dyDescent="0.15">
      <c r="A54" s="18" t="s">
        <v>68</v>
      </c>
      <c r="B54" s="1" t="s">
        <v>85</v>
      </c>
      <c r="C54" s="13" t="s">
        <v>67</v>
      </c>
      <c r="D54" s="43">
        <v>1082</v>
      </c>
      <c r="E54" s="46">
        <v>1750</v>
      </c>
      <c r="F54" s="46">
        <v>2832</v>
      </c>
      <c r="G54" s="47">
        <v>3.5926251321989635E-5</v>
      </c>
      <c r="H54" s="53">
        <v>4.4643253350604641E-5</v>
      </c>
    </row>
    <row r="55" spans="1:8" x14ac:dyDescent="0.15">
      <c r="A55" s="18" t="s">
        <v>68</v>
      </c>
      <c r="B55" s="1" t="s">
        <v>85</v>
      </c>
      <c r="C55" s="13" t="s">
        <v>84</v>
      </c>
      <c r="D55" s="43">
        <v>1082</v>
      </c>
      <c r="E55" s="46">
        <v>4</v>
      </c>
      <c r="F55" s="46">
        <v>1086</v>
      </c>
      <c r="G55" s="57">
        <v>1.3776804002712128E-5</v>
      </c>
      <c r="H55" s="53">
        <v>1.711955266199034E-5</v>
      </c>
    </row>
    <row r="56" spans="1:8" x14ac:dyDescent="0.15">
      <c r="A56" s="10" t="s">
        <v>68</v>
      </c>
      <c r="B56" s="16" t="s">
        <v>58</v>
      </c>
      <c r="C56" s="16" t="s">
        <v>34</v>
      </c>
      <c r="D56" s="42">
        <v>15365</v>
      </c>
      <c r="E56" s="45">
        <v>11326</v>
      </c>
      <c r="F56" s="45">
        <v>26691</v>
      </c>
      <c r="G56" s="55">
        <v>3.3859730721582819E-4</v>
      </c>
      <c r="H56" s="52">
        <v>4.2075320451306089E-4</v>
      </c>
    </row>
    <row r="57" spans="1:8" x14ac:dyDescent="0.15">
      <c r="A57" s="18" t="s">
        <v>68</v>
      </c>
      <c r="B57" s="11" t="s">
        <v>58</v>
      </c>
      <c r="C57" s="11" t="s">
        <v>59</v>
      </c>
      <c r="D57" s="43">
        <v>7991</v>
      </c>
      <c r="E57" s="46">
        <v>6244</v>
      </c>
      <c r="F57" s="46">
        <v>14235</v>
      </c>
      <c r="G57" s="56">
        <v>1.8058269335046698E-4</v>
      </c>
      <c r="H57" s="53">
        <v>2.2439855630150318E-4</v>
      </c>
    </row>
    <row r="58" spans="1:8" x14ac:dyDescent="0.15">
      <c r="A58" s="18" t="s">
        <v>68</v>
      </c>
      <c r="B58" s="11" t="s">
        <v>58</v>
      </c>
      <c r="C58" s="11" t="s">
        <v>60</v>
      </c>
      <c r="D58" s="43">
        <v>7374</v>
      </c>
      <c r="E58" s="46">
        <v>5082</v>
      </c>
      <c r="F58" s="46">
        <v>12456</v>
      </c>
      <c r="G58" s="57">
        <v>1.5801461386536121E-4</v>
      </c>
      <c r="H58" s="53">
        <v>1.9635464821155768E-4</v>
      </c>
    </row>
    <row r="59" spans="1:8" x14ac:dyDescent="0.15">
      <c r="A59" s="10" t="s">
        <v>68</v>
      </c>
      <c r="B59" s="16" t="s">
        <v>61</v>
      </c>
      <c r="C59" s="16"/>
      <c r="D59" s="42">
        <v>20461</v>
      </c>
      <c r="E59" s="45">
        <v>22476</v>
      </c>
      <c r="F59" s="45">
        <v>42937</v>
      </c>
      <c r="G59" s="55">
        <v>5.4469119103540574E-4</v>
      </c>
      <c r="H59" s="52">
        <v>6.7685288457447436E-4</v>
      </c>
    </row>
    <row r="60" spans="1:8" x14ac:dyDescent="0.15">
      <c r="A60" s="18" t="s">
        <v>68</v>
      </c>
      <c r="B60" s="26" t="s">
        <v>86</v>
      </c>
      <c r="D60" s="43">
        <v>39811</v>
      </c>
      <c r="E60" s="46">
        <v>12903</v>
      </c>
      <c r="F60" s="46">
        <v>52714</v>
      </c>
      <c r="G60" s="56">
        <v>6.687204845294356E-4</v>
      </c>
      <c r="H60" s="53">
        <v>8.3097615011432666E-4</v>
      </c>
    </row>
    <row r="61" spans="1:8" x14ac:dyDescent="0.15">
      <c r="A61" s="18" t="s">
        <v>68</v>
      </c>
      <c r="B61" s="26" t="s">
        <v>87</v>
      </c>
      <c r="D61" s="43">
        <v>52263</v>
      </c>
      <c r="E61" s="46">
        <v>15735</v>
      </c>
      <c r="F61" s="46">
        <v>67998</v>
      </c>
      <c r="G61" s="57">
        <v>8.6261060642395877E-4</v>
      </c>
      <c r="H61" s="53">
        <v>1.0719109962339035E-3</v>
      </c>
    </row>
    <row r="62" spans="1:8" x14ac:dyDescent="0.15">
      <c r="A62" s="10" t="s">
        <v>68</v>
      </c>
      <c r="B62" s="16" t="s">
        <v>108</v>
      </c>
      <c r="C62" s="16" t="s">
        <v>34</v>
      </c>
      <c r="D62" s="42">
        <v>12390405</v>
      </c>
      <c r="E62" s="45">
        <v>7100062</v>
      </c>
      <c r="F62" s="45">
        <v>19490467</v>
      </c>
      <c r="G62" s="55">
        <v>0.24725261858225472</v>
      </c>
      <c r="H62" s="52">
        <v>0.30724500572125674</v>
      </c>
    </row>
    <row r="63" spans="1:8" x14ac:dyDescent="0.15">
      <c r="A63" s="18" t="s">
        <v>68</v>
      </c>
      <c r="B63" s="11" t="s">
        <v>88</v>
      </c>
      <c r="C63" s="11" t="s">
        <v>89</v>
      </c>
      <c r="D63" s="43">
        <v>1068356</v>
      </c>
      <c r="E63" s="46">
        <v>232070</v>
      </c>
      <c r="F63" s="46">
        <v>1300426</v>
      </c>
      <c r="G63" s="56">
        <v>1.6496974329678563E-2</v>
      </c>
      <c r="H63" s="53">
        <v>2.0499734244955294E-2</v>
      </c>
    </row>
    <row r="64" spans="1:8" x14ac:dyDescent="0.15">
      <c r="A64" s="18" t="s">
        <v>68</v>
      </c>
      <c r="B64" s="11" t="s">
        <v>88</v>
      </c>
      <c r="C64" s="11" t="s">
        <v>90</v>
      </c>
      <c r="D64" s="43">
        <v>3026864</v>
      </c>
      <c r="E64" s="46">
        <v>772016</v>
      </c>
      <c r="F64" s="46">
        <v>3798880</v>
      </c>
      <c r="G64" s="47">
        <v>4.8191920064293785E-2</v>
      </c>
      <c r="H64" s="53">
        <v>5.9885014932395814E-2</v>
      </c>
    </row>
    <row r="65" spans="1:8" x14ac:dyDescent="0.15">
      <c r="A65" s="18" t="s">
        <v>68</v>
      </c>
      <c r="B65" s="11" t="s">
        <v>88</v>
      </c>
      <c r="C65" s="11" t="s">
        <v>91</v>
      </c>
      <c r="D65" s="43">
        <v>1770687</v>
      </c>
      <c r="E65" s="46">
        <v>888100</v>
      </c>
      <c r="F65" s="46">
        <v>2658787</v>
      </c>
      <c r="G65" s="47">
        <v>3.3728901826849879E-2</v>
      </c>
      <c r="H65" s="53">
        <v>4.1912747756459763E-2</v>
      </c>
    </row>
    <row r="66" spans="1:8" x14ac:dyDescent="0.15">
      <c r="A66" s="18" t="s">
        <v>68</v>
      </c>
      <c r="B66" s="11" t="s">
        <v>88</v>
      </c>
      <c r="C66" s="11" t="s">
        <v>92</v>
      </c>
      <c r="D66" s="43">
        <v>562237</v>
      </c>
      <c r="E66" s="46">
        <v>262281</v>
      </c>
      <c r="F66" s="46">
        <v>824518</v>
      </c>
      <c r="G66" s="47">
        <v>1.0459689578920992E-2</v>
      </c>
      <c r="H66" s="53">
        <v>1.2997586852448388E-2</v>
      </c>
    </row>
    <row r="67" spans="1:8" x14ac:dyDescent="0.15">
      <c r="A67" s="18" t="s">
        <v>68</v>
      </c>
      <c r="B67" s="11" t="s">
        <v>88</v>
      </c>
      <c r="C67" s="11" t="s">
        <v>93</v>
      </c>
      <c r="D67" s="43">
        <v>1098999</v>
      </c>
      <c r="E67" s="46">
        <v>233619</v>
      </c>
      <c r="F67" s="46">
        <v>1332618</v>
      </c>
      <c r="G67" s="47">
        <v>1.6905356350355644E-2</v>
      </c>
      <c r="H67" s="53">
        <v>2.1007204446884201E-2</v>
      </c>
    </row>
    <row r="68" spans="1:8" x14ac:dyDescent="0.15">
      <c r="A68" s="18" t="s">
        <v>68</v>
      </c>
      <c r="B68" s="11" t="s">
        <v>88</v>
      </c>
      <c r="C68" s="11" t="s">
        <v>94</v>
      </c>
      <c r="D68" s="43">
        <v>22411</v>
      </c>
      <c r="E68" s="46">
        <v>1817</v>
      </c>
      <c r="F68" s="46">
        <v>24228</v>
      </c>
      <c r="G68" s="47">
        <v>3.0735212465719098E-4</v>
      </c>
      <c r="H68" s="53">
        <v>3.8192681574097785E-4</v>
      </c>
    </row>
    <row r="69" spans="1:8" x14ac:dyDescent="0.15">
      <c r="A69" s="18" t="s">
        <v>68</v>
      </c>
      <c r="B69" s="11" t="s">
        <v>88</v>
      </c>
      <c r="C69" s="11" t="s">
        <v>67</v>
      </c>
      <c r="D69" s="43">
        <v>4840851</v>
      </c>
      <c r="E69" s="46">
        <v>4710159</v>
      </c>
      <c r="F69" s="46">
        <v>9551010</v>
      </c>
      <c r="G69" s="47">
        <v>0.12116242430749867</v>
      </c>
      <c r="H69" s="53">
        <v>0.15056079067237232</v>
      </c>
    </row>
    <row r="70" spans="1:8" x14ac:dyDescent="0.15">
      <c r="A70" s="18" t="s">
        <v>68</v>
      </c>
      <c r="B70" s="11" t="s">
        <v>88</v>
      </c>
      <c r="C70" s="11" t="s">
        <v>95</v>
      </c>
      <c r="D70" s="43">
        <v>1260325</v>
      </c>
      <c r="E70" s="46">
        <v>1551623</v>
      </c>
      <c r="F70" s="46">
        <v>2811948</v>
      </c>
      <c r="G70" s="47">
        <v>3.5671875195044535E-2</v>
      </c>
      <c r="H70" s="53">
        <v>4.432715641692303E-2</v>
      </c>
    </row>
    <row r="71" spans="1:8" x14ac:dyDescent="0.15">
      <c r="A71" s="18" t="s">
        <v>68</v>
      </c>
      <c r="B71" s="11" t="s">
        <v>88</v>
      </c>
      <c r="C71" s="11" t="s">
        <v>96</v>
      </c>
      <c r="D71" s="43">
        <v>161136</v>
      </c>
      <c r="E71" s="46">
        <v>143753</v>
      </c>
      <c r="F71" s="46">
        <v>304889</v>
      </c>
      <c r="G71" s="47">
        <v>3.8677679517337919E-3</v>
      </c>
      <c r="H71" s="53">
        <v>4.8062277086202325E-3</v>
      </c>
    </row>
    <row r="72" spans="1:8" x14ac:dyDescent="0.15">
      <c r="A72" s="18" t="s">
        <v>68</v>
      </c>
      <c r="B72" s="11" t="s">
        <v>88</v>
      </c>
      <c r="C72" s="11" t="s">
        <v>97</v>
      </c>
      <c r="D72" s="43">
        <v>368021</v>
      </c>
      <c r="E72" s="46">
        <v>64673</v>
      </c>
      <c r="F72" s="46">
        <v>432694</v>
      </c>
      <c r="G72" s="47">
        <v>5.4890795866938498E-3</v>
      </c>
      <c r="H72" s="53">
        <v>6.820927918533377E-3</v>
      </c>
    </row>
    <row r="73" spans="1:8" x14ac:dyDescent="0.15">
      <c r="A73" s="18" t="s">
        <v>68</v>
      </c>
      <c r="B73" s="11" t="s">
        <v>88</v>
      </c>
      <c r="C73" s="11" t="s">
        <v>98</v>
      </c>
      <c r="D73" s="43">
        <v>49735</v>
      </c>
      <c r="E73" s="46">
        <v>58902</v>
      </c>
      <c r="F73" s="46">
        <v>108637</v>
      </c>
      <c r="G73" s="47">
        <v>1.3781497757298687E-3</v>
      </c>
      <c r="H73" s="53">
        <v>1.7125385290429507E-3</v>
      </c>
    </row>
    <row r="74" spans="1:8" x14ac:dyDescent="0.15">
      <c r="A74" s="18" t="s">
        <v>68</v>
      </c>
      <c r="B74" s="11" t="s">
        <v>88</v>
      </c>
      <c r="C74" s="11" t="s">
        <v>99</v>
      </c>
      <c r="D74" s="43">
        <v>399342</v>
      </c>
      <c r="E74" s="46">
        <v>479818</v>
      </c>
      <c r="F74" s="46">
        <v>879160</v>
      </c>
      <c r="G74" s="47">
        <v>1.1152868330593365E-2</v>
      </c>
      <c r="H74" s="53">
        <v>1.3858955725888975E-2</v>
      </c>
    </row>
    <row r="75" spans="1:8" x14ac:dyDescent="0.15">
      <c r="A75" s="18" t="s">
        <v>68</v>
      </c>
      <c r="B75" s="11" t="s">
        <v>88</v>
      </c>
      <c r="C75" s="11" t="s">
        <v>100</v>
      </c>
      <c r="D75" s="43">
        <v>363</v>
      </c>
      <c r="E75" s="46">
        <v>2937</v>
      </c>
      <c r="F75" s="46">
        <v>3300</v>
      </c>
      <c r="G75" s="47">
        <v>4.1863216582826904E-5</v>
      </c>
      <c r="H75" s="53">
        <v>5.2020740133119811E-5</v>
      </c>
    </row>
    <row r="76" spans="1:8" x14ac:dyDescent="0.15">
      <c r="A76" s="18" t="s">
        <v>68</v>
      </c>
      <c r="B76" s="11" t="s">
        <v>88</v>
      </c>
      <c r="C76" s="11" t="s">
        <v>101</v>
      </c>
      <c r="D76" s="43">
        <v>68913</v>
      </c>
      <c r="E76" s="46">
        <v>0</v>
      </c>
      <c r="F76" s="46">
        <v>68913</v>
      </c>
      <c r="G76" s="57">
        <v>8.7421813465828806E-4</v>
      </c>
      <c r="H76" s="53">
        <v>1.0863349287253592E-3</v>
      </c>
    </row>
    <row r="77" spans="1:8" x14ac:dyDescent="0.15">
      <c r="A77" s="10" t="s">
        <v>68</v>
      </c>
      <c r="B77" s="16" t="s">
        <v>62</v>
      </c>
      <c r="C77" s="16" t="s">
        <v>34</v>
      </c>
      <c r="D77" s="42">
        <v>263178</v>
      </c>
      <c r="E77" s="45">
        <v>200948</v>
      </c>
      <c r="F77" s="45">
        <v>464126</v>
      </c>
      <c r="G77" s="55">
        <v>5.8878203817336727E-3</v>
      </c>
      <c r="H77" s="52">
        <v>7.3164175863710199E-3</v>
      </c>
    </row>
    <row r="78" spans="1:8" x14ac:dyDescent="0.15">
      <c r="A78" s="18" t="s">
        <v>68</v>
      </c>
      <c r="B78" s="11" t="s">
        <v>62</v>
      </c>
      <c r="C78" s="11" t="s">
        <v>63</v>
      </c>
      <c r="D78" s="43">
        <v>112252</v>
      </c>
      <c r="E78" s="46">
        <v>22488</v>
      </c>
      <c r="F78" s="46">
        <v>134740</v>
      </c>
      <c r="G78" s="56">
        <v>1.7092878189000295E-3</v>
      </c>
      <c r="H78" s="53">
        <v>2.1240225834959284E-3</v>
      </c>
    </row>
    <row r="79" spans="1:8" x14ac:dyDescent="0.15">
      <c r="A79" s="18" t="s">
        <v>68</v>
      </c>
      <c r="B79" s="11" t="s">
        <v>62</v>
      </c>
      <c r="C79" s="11" t="s">
        <v>64</v>
      </c>
      <c r="D79" s="43">
        <v>8004</v>
      </c>
      <c r="E79" s="46">
        <v>5467</v>
      </c>
      <c r="F79" s="46">
        <v>13471</v>
      </c>
      <c r="G79" s="47">
        <v>1.708907244203822E-4</v>
      </c>
      <c r="H79" s="53">
        <v>2.1235496676765364E-4</v>
      </c>
    </row>
    <row r="80" spans="1:8" x14ac:dyDescent="0.15">
      <c r="A80" s="18" t="s">
        <v>68</v>
      </c>
      <c r="B80" s="11" t="s">
        <v>62</v>
      </c>
      <c r="C80" s="11" t="s">
        <v>65</v>
      </c>
      <c r="D80" s="43">
        <v>2187</v>
      </c>
      <c r="E80" s="46">
        <v>94738</v>
      </c>
      <c r="F80" s="46">
        <v>96925</v>
      </c>
      <c r="G80" s="47">
        <v>1.2295734143304539E-3</v>
      </c>
      <c r="H80" s="53">
        <v>1.5279121931523144E-3</v>
      </c>
    </row>
    <row r="81" spans="1:8" x14ac:dyDescent="0.15">
      <c r="A81" s="18" t="s">
        <v>68</v>
      </c>
      <c r="B81" s="11" t="s">
        <v>62</v>
      </c>
      <c r="C81" s="11" t="s">
        <v>66</v>
      </c>
      <c r="D81" s="43">
        <v>11890</v>
      </c>
      <c r="E81" s="46">
        <v>6415</v>
      </c>
      <c r="F81" s="46">
        <v>18305</v>
      </c>
      <c r="G81" s="47">
        <v>2.3221399380262016E-4</v>
      </c>
      <c r="H81" s="53">
        <v>2.8855746913235096E-4</v>
      </c>
    </row>
    <row r="82" spans="1:8" x14ac:dyDescent="0.15">
      <c r="A82" s="18" t="s">
        <v>68</v>
      </c>
      <c r="B82" s="11" t="s">
        <v>62</v>
      </c>
      <c r="C82" s="13" t="s">
        <v>102</v>
      </c>
      <c r="D82" s="43">
        <v>22609</v>
      </c>
      <c r="E82" s="46">
        <v>2265</v>
      </c>
      <c r="F82" s="46">
        <v>24874</v>
      </c>
      <c r="G82" s="47">
        <v>3.1554716644885953E-4</v>
      </c>
      <c r="H82" s="53">
        <v>3.9211026971855216E-4</v>
      </c>
    </row>
    <row r="83" spans="1:8" x14ac:dyDescent="0.15">
      <c r="A83" s="18" t="s">
        <v>68</v>
      </c>
      <c r="B83" s="11" t="s">
        <v>62</v>
      </c>
      <c r="C83" s="11" t="s">
        <v>40</v>
      </c>
      <c r="D83" s="43">
        <v>106236</v>
      </c>
      <c r="E83" s="46">
        <v>69575</v>
      </c>
      <c r="F83" s="46">
        <v>175811</v>
      </c>
      <c r="G83" s="47">
        <v>2.2303072638313278E-3</v>
      </c>
      <c r="H83" s="53">
        <v>2.7714601041042204E-3</v>
      </c>
    </row>
    <row r="84" spans="1:8" x14ac:dyDescent="0.15">
      <c r="A84" s="18" t="s">
        <v>68</v>
      </c>
      <c r="B84" s="11" t="s">
        <v>62</v>
      </c>
      <c r="C84" s="12" t="s">
        <v>103</v>
      </c>
      <c r="D84" s="43">
        <v>15128</v>
      </c>
      <c r="E84" s="46">
        <v>26950</v>
      </c>
      <c r="F84" s="46">
        <v>42078</v>
      </c>
      <c r="G84" s="47">
        <v>5.337940689006638E-4</v>
      </c>
      <c r="H84" s="53">
        <v>6.6331172827921686E-4</v>
      </c>
    </row>
    <row r="85" spans="1:8" x14ac:dyDescent="0.15">
      <c r="A85" s="18" t="s">
        <v>68</v>
      </c>
      <c r="B85" s="11" t="s">
        <v>62</v>
      </c>
      <c r="C85" s="12" t="s">
        <v>104</v>
      </c>
      <c r="D85" s="43">
        <v>13588</v>
      </c>
      <c r="E85" s="46">
        <v>0</v>
      </c>
      <c r="F85" s="46">
        <v>13588</v>
      </c>
      <c r="G85" s="57">
        <v>1.7237496573559153E-4</v>
      </c>
      <c r="H85" s="53">
        <v>2.1419933846328243E-4</v>
      </c>
    </row>
    <row r="86" spans="1:8" x14ac:dyDescent="0.15">
      <c r="A86" s="10" t="s">
        <v>68</v>
      </c>
      <c r="B86" s="16" t="s">
        <v>67</v>
      </c>
      <c r="C86" s="16" t="s">
        <v>34</v>
      </c>
      <c r="D86" s="42">
        <v>4458279</v>
      </c>
      <c r="E86" s="45">
        <v>932455</v>
      </c>
      <c r="F86" s="45">
        <v>5390734</v>
      </c>
      <c r="G86" s="55">
        <v>6.8385898479517829E-2</v>
      </c>
      <c r="H86" s="52">
        <v>8.497877955781015E-2</v>
      </c>
    </row>
    <row r="87" spans="1:8" x14ac:dyDescent="0.15">
      <c r="A87" s="18" t="s">
        <v>68</v>
      </c>
      <c r="B87" s="25" t="s">
        <v>67</v>
      </c>
      <c r="C87" s="12" t="s">
        <v>105</v>
      </c>
      <c r="D87" s="43">
        <v>1589654</v>
      </c>
      <c r="E87" s="46">
        <v>633184</v>
      </c>
      <c r="F87" s="46">
        <v>2222838</v>
      </c>
      <c r="G87" s="56">
        <v>2.8198529885617513E-2</v>
      </c>
      <c r="H87" s="53">
        <v>3.5040508471522354E-2</v>
      </c>
    </row>
    <row r="88" spans="1:8" x14ac:dyDescent="0.15">
      <c r="A88" s="18" t="s">
        <v>68</v>
      </c>
      <c r="B88" s="11" t="s">
        <v>67</v>
      </c>
      <c r="C88" s="12" t="s">
        <v>106</v>
      </c>
      <c r="D88" s="43">
        <v>0</v>
      </c>
      <c r="E88" s="46">
        <v>26</v>
      </c>
      <c r="F88" s="46">
        <v>26</v>
      </c>
      <c r="G88" s="47">
        <v>3.2983140337984837E-7</v>
      </c>
      <c r="H88" s="53">
        <v>4.0986037680639853E-7</v>
      </c>
    </row>
    <row r="89" spans="1:8" x14ac:dyDescent="0.15">
      <c r="A89" s="19" t="s">
        <v>68</v>
      </c>
      <c r="B89" s="20" t="s">
        <v>67</v>
      </c>
      <c r="C89" s="21" t="s">
        <v>107</v>
      </c>
      <c r="D89" s="41">
        <v>1746</v>
      </c>
      <c r="E89" s="44">
        <v>5232</v>
      </c>
      <c r="F89" s="44">
        <v>6978</v>
      </c>
      <c r="G89" s="57">
        <v>8.8521674337868533E-5</v>
      </c>
      <c r="H89" s="51">
        <v>1.1000021959057881E-4</v>
      </c>
    </row>
  </sheetData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3.5" x14ac:dyDescent="0.15"/>
  <cols>
    <col min="1" max="1" width="17.375" customWidth="1"/>
    <col min="2" max="2" width="21" bestFit="1" customWidth="1"/>
    <col min="3" max="3" width="9" bestFit="1" customWidth="1"/>
    <col min="4" max="5" width="7.5" bestFit="1" customWidth="1"/>
  </cols>
  <sheetData>
    <row r="1" spans="1:5" x14ac:dyDescent="0.15">
      <c r="A1" t="s">
        <v>14</v>
      </c>
    </row>
    <row r="2" spans="1:5" x14ac:dyDescent="0.15">
      <c r="A2" s="58" t="s">
        <v>126</v>
      </c>
      <c r="B2" s="58">
        <v>2020100000</v>
      </c>
    </row>
    <row r="3" spans="1:5" x14ac:dyDescent="0.15">
      <c r="A3" s="31"/>
      <c r="B3" s="32"/>
      <c r="C3" s="28" t="s">
        <v>109</v>
      </c>
      <c r="D3" s="27" t="s">
        <v>109</v>
      </c>
      <c r="E3" s="27" t="s">
        <v>109</v>
      </c>
    </row>
    <row r="4" spans="1:5" x14ac:dyDescent="0.15">
      <c r="A4" s="33"/>
      <c r="B4" s="34"/>
      <c r="C4" s="28" t="s">
        <v>110</v>
      </c>
      <c r="D4" s="27" t="s">
        <v>110</v>
      </c>
      <c r="E4" s="27" t="s">
        <v>110</v>
      </c>
    </row>
    <row r="5" spans="1:5" x14ac:dyDescent="0.15">
      <c r="A5" s="35"/>
      <c r="B5" s="36"/>
      <c r="C5" s="28" t="s">
        <v>1</v>
      </c>
      <c r="D5" s="27" t="s">
        <v>2</v>
      </c>
      <c r="E5" s="27" t="s">
        <v>3</v>
      </c>
    </row>
    <row r="6" spans="1:5" x14ac:dyDescent="0.15">
      <c r="A6" s="29" t="s">
        <v>68</v>
      </c>
      <c r="B6" s="29" t="s">
        <v>69</v>
      </c>
      <c r="C6" s="27">
        <v>178650</v>
      </c>
      <c r="D6" s="27">
        <v>127240</v>
      </c>
      <c r="E6" s="27">
        <v>305890</v>
      </c>
    </row>
    <row r="7" spans="1:5" x14ac:dyDescent="0.15">
      <c r="A7" s="27" t="s">
        <v>68</v>
      </c>
      <c r="B7" s="27" t="s">
        <v>116</v>
      </c>
      <c r="C7" s="27">
        <v>178650</v>
      </c>
      <c r="D7" s="27">
        <v>127240</v>
      </c>
      <c r="E7" s="27">
        <v>305890</v>
      </c>
    </row>
    <row r="8" spans="1:5" x14ac:dyDescent="0.15">
      <c r="A8" s="27" t="s">
        <v>68</v>
      </c>
      <c r="B8" s="27" t="s">
        <v>117</v>
      </c>
      <c r="C8" s="27">
        <v>0</v>
      </c>
      <c r="D8" s="27">
        <v>0</v>
      </c>
      <c r="E8" s="27">
        <v>0</v>
      </c>
    </row>
  </sheetData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ColWidth="14.75" defaultRowHeight="13.5" x14ac:dyDescent="0.15"/>
  <sheetData>
    <row r="1" spans="1:5" x14ac:dyDescent="0.15">
      <c r="A1" t="s">
        <v>15</v>
      </c>
    </row>
    <row r="2" spans="1:5" x14ac:dyDescent="0.15">
      <c r="A2" s="58" t="s">
        <v>126</v>
      </c>
      <c r="B2" s="58">
        <v>2020100000</v>
      </c>
    </row>
    <row r="3" spans="1:5" x14ac:dyDescent="0.15">
      <c r="A3" s="31"/>
      <c r="B3" s="32"/>
      <c r="C3" s="28" t="s">
        <v>109</v>
      </c>
      <c r="D3" s="27" t="s">
        <v>109</v>
      </c>
      <c r="E3" s="27" t="s">
        <v>109</v>
      </c>
    </row>
    <row r="4" spans="1:5" x14ac:dyDescent="0.15">
      <c r="A4" s="33"/>
      <c r="B4" s="34"/>
      <c r="C4" s="28" t="s">
        <v>114</v>
      </c>
      <c r="D4" s="27" t="s">
        <v>114</v>
      </c>
      <c r="E4" s="27" t="s">
        <v>114</v>
      </c>
    </row>
    <row r="5" spans="1:5" x14ac:dyDescent="0.15">
      <c r="A5" s="35"/>
      <c r="B5" s="36"/>
      <c r="C5" s="28" t="s">
        <v>1</v>
      </c>
      <c r="D5" s="27" t="s">
        <v>2</v>
      </c>
      <c r="E5" s="27" t="s">
        <v>3</v>
      </c>
    </row>
    <row r="6" spans="1:5" x14ac:dyDescent="0.15">
      <c r="A6" s="29" t="s">
        <v>68</v>
      </c>
      <c r="B6" s="29" t="s">
        <v>7</v>
      </c>
      <c r="C6" s="27">
        <v>893</v>
      </c>
      <c r="D6" s="27">
        <v>65683</v>
      </c>
      <c r="E6" s="27">
        <v>66576</v>
      </c>
    </row>
  </sheetData>
  <phoneticPr fontId="5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3.5" x14ac:dyDescent="0.15"/>
  <cols>
    <col min="1" max="1" width="15.875" customWidth="1"/>
    <col min="2" max="2" width="16.75" bestFit="1" customWidth="1"/>
    <col min="3" max="3" width="9" bestFit="1" customWidth="1"/>
    <col min="4" max="4" width="7.125" bestFit="1" customWidth="1"/>
    <col min="5" max="5" width="3.375" bestFit="1" customWidth="1"/>
  </cols>
  <sheetData>
    <row r="1" spans="1:5" x14ac:dyDescent="0.15">
      <c r="A1" t="s">
        <v>16</v>
      </c>
    </row>
    <row r="2" spans="1:5" x14ac:dyDescent="0.15">
      <c r="A2" s="58" t="s">
        <v>126</v>
      </c>
      <c r="B2" s="58">
        <v>2020100000</v>
      </c>
    </row>
    <row r="3" spans="1:5" x14ac:dyDescent="0.15">
      <c r="A3" s="30"/>
      <c r="B3" s="28"/>
      <c r="C3" s="28" t="s">
        <v>1</v>
      </c>
      <c r="D3" s="27" t="s">
        <v>2</v>
      </c>
      <c r="E3" s="27" t="s">
        <v>3</v>
      </c>
    </row>
    <row r="4" spans="1:5" x14ac:dyDescent="0.15">
      <c r="A4" s="29" t="s">
        <v>68</v>
      </c>
      <c r="B4" s="29" t="s">
        <v>118</v>
      </c>
      <c r="C4" s="27">
        <v>1</v>
      </c>
      <c r="D4" s="27">
        <v>1</v>
      </c>
      <c r="E4" s="27">
        <v>2</v>
      </c>
    </row>
    <row r="5" spans="1:5" x14ac:dyDescent="0.15">
      <c r="A5" s="27" t="s">
        <v>68</v>
      </c>
      <c r="B5" s="27" t="s">
        <v>119</v>
      </c>
      <c r="C5" s="27">
        <v>1</v>
      </c>
      <c r="D5" s="27">
        <v>1</v>
      </c>
      <c r="E5" s="27">
        <v>2</v>
      </c>
    </row>
    <row r="6" spans="1:5" x14ac:dyDescent="0.15">
      <c r="A6" s="27" t="s">
        <v>68</v>
      </c>
      <c r="B6" s="27" t="s">
        <v>120</v>
      </c>
      <c r="C6" s="27">
        <v>0</v>
      </c>
      <c r="D6" s="27">
        <v>1</v>
      </c>
      <c r="E6" s="27">
        <v>1</v>
      </c>
    </row>
    <row r="7" spans="1:5" x14ac:dyDescent="0.15">
      <c r="A7" s="27" t="s">
        <v>68</v>
      </c>
      <c r="B7" s="27" t="s">
        <v>121</v>
      </c>
      <c r="C7" s="27">
        <v>0</v>
      </c>
      <c r="D7" s="27">
        <v>0</v>
      </c>
      <c r="E7" s="27">
        <v>0</v>
      </c>
    </row>
    <row r="8" spans="1:5" x14ac:dyDescent="0.15">
      <c r="A8" s="27" t="s">
        <v>68</v>
      </c>
      <c r="B8" s="27" t="s">
        <v>122</v>
      </c>
      <c r="C8" s="27">
        <v>0</v>
      </c>
      <c r="D8" s="27">
        <v>0</v>
      </c>
      <c r="E8" s="27">
        <v>0</v>
      </c>
    </row>
    <row r="9" spans="1:5" x14ac:dyDescent="0.15">
      <c r="A9" s="27" t="s">
        <v>68</v>
      </c>
      <c r="B9" s="27" t="s">
        <v>123</v>
      </c>
      <c r="C9" s="27">
        <v>0</v>
      </c>
      <c r="D9" s="27">
        <v>0</v>
      </c>
      <c r="E9" s="27">
        <v>0</v>
      </c>
    </row>
    <row r="10" spans="1:5" x14ac:dyDescent="0.15">
      <c r="A10" s="27" t="s">
        <v>68</v>
      </c>
      <c r="B10" s="27" t="s">
        <v>124</v>
      </c>
      <c r="C10" s="27">
        <v>0</v>
      </c>
      <c r="D10" s="27">
        <v>0</v>
      </c>
      <c r="E10" s="27">
        <v>0</v>
      </c>
    </row>
    <row r="11" spans="1:5" x14ac:dyDescent="0.15">
      <c r="A11" s="27" t="s">
        <v>68</v>
      </c>
      <c r="B11" s="27" t="s">
        <v>125</v>
      </c>
      <c r="C11" s="27">
        <v>1</v>
      </c>
      <c r="D11" s="27">
        <v>1</v>
      </c>
      <c r="E11" s="27">
        <v>2</v>
      </c>
    </row>
  </sheetData>
  <phoneticPr fontId="5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18.125" style="59" customWidth="1"/>
    <col min="2" max="2" width="23.625" style="59" bestFit="1" customWidth="1"/>
    <col min="3" max="3" width="10.5" style="59" bestFit="1" customWidth="1"/>
    <col min="4" max="4" width="11.625" style="59" bestFit="1" customWidth="1"/>
    <col min="5" max="5" width="12.75" style="59" bestFit="1" customWidth="1"/>
    <col min="6" max="16384" width="9" style="59"/>
  </cols>
  <sheetData>
    <row r="1" spans="1:5" x14ac:dyDescent="0.15">
      <c r="A1" s="59" t="s">
        <v>127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128</v>
      </c>
      <c r="B4" s="64" t="s">
        <v>5</v>
      </c>
      <c r="C4" s="63">
        <v>34</v>
      </c>
      <c r="D4" s="63">
        <v>68</v>
      </c>
      <c r="E4" s="63">
        <v>102</v>
      </c>
    </row>
    <row r="5" spans="1:5" x14ac:dyDescent="0.15">
      <c r="A5" s="63" t="s">
        <v>128</v>
      </c>
      <c r="B5" s="63" t="s">
        <v>129</v>
      </c>
      <c r="C5" s="63">
        <v>876</v>
      </c>
      <c r="D5" s="63">
        <v>664</v>
      </c>
      <c r="E5" s="63">
        <v>1540</v>
      </c>
    </row>
    <row r="6" spans="1:5" x14ac:dyDescent="0.15">
      <c r="A6" s="63" t="s">
        <v>128</v>
      </c>
      <c r="B6" s="63" t="s">
        <v>130</v>
      </c>
      <c r="C6" s="65">
        <v>2441817.7000000002</v>
      </c>
      <c r="D6" s="65">
        <v>299371.10800000001</v>
      </c>
      <c r="E6" s="65">
        <v>2741188.8080000002</v>
      </c>
    </row>
  </sheetData>
  <phoneticPr fontId="5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3.5" x14ac:dyDescent="0.15"/>
  <cols>
    <col min="1" max="1" width="20.625" style="59" bestFit="1" customWidth="1"/>
    <col min="2" max="2" width="21.75" style="59" bestFit="1" customWidth="1"/>
    <col min="3" max="3" width="10.5" style="59" bestFit="1" customWidth="1"/>
    <col min="4" max="4" width="9.5" style="59" bestFit="1" customWidth="1"/>
    <col min="5" max="5" width="10.5" style="59" bestFit="1" customWidth="1"/>
    <col min="6" max="16384" width="9" style="59"/>
  </cols>
  <sheetData>
    <row r="1" spans="1:5" x14ac:dyDescent="0.15">
      <c r="A1" s="59" t="s">
        <v>131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128</v>
      </c>
      <c r="B6" s="64" t="s">
        <v>132</v>
      </c>
      <c r="C6" s="65">
        <v>1844511.4</v>
      </c>
      <c r="D6" s="65">
        <v>237261.4</v>
      </c>
      <c r="E6" s="65">
        <v>2081772.7999999998</v>
      </c>
    </row>
    <row r="7" spans="1:5" x14ac:dyDescent="0.15">
      <c r="A7" s="63" t="s">
        <v>128</v>
      </c>
      <c r="B7" s="63" t="s">
        <v>8</v>
      </c>
      <c r="C7" s="65">
        <v>0</v>
      </c>
      <c r="D7" s="65">
        <v>8970</v>
      </c>
      <c r="E7" s="65">
        <v>8970</v>
      </c>
    </row>
    <row r="8" spans="1:5" x14ac:dyDescent="0.15">
      <c r="A8" s="63" t="s">
        <v>128</v>
      </c>
      <c r="B8" s="63" t="s">
        <v>9</v>
      </c>
      <c r="C8" s="65">
        <v>635732.9</v>
      </c>
      <c r="D8" s="65">
        <v>70302</v>
      </c>
      <c r="E8" s="65">
        <v>706034.9</v>
      </c>
    </row>
    <row r="9" spans="1:5" x14ac:dyDescent="0.15">
      <c r="A9" s="63" t="s">
        <v>128</v>
      </c>
      <c r="B9" s="63" t="s">
        <v>133</v>
      </c>
      <c r="C9" s="65">
        <v>1074871.1000000001</v>
      </c>
      <c r="D9" s="65">
        <v>44042.400000000001</v>
      </c>
      <c r="E9" s="65">
        <v>1118913.5</v>
      </c>
    </row>
    <row r="10" spans="1:5" x14ac:dyDescent="0.15">
      <c r="A10" s="63" t="s">
        <v>128</v>
      </c>
      <c r="B10" s="63" t="s">
        <v>10</v>
      </c>
      <c r="C10" s="65">
        <v>714</v>
      </c>
      <c r="D10" s="65">
        <v>1061</v>
      </c>
      <c r="E10" s="65">
        <v>1775</v>
      </c>
    </row>
    <row r="11" spans="1:5" x14ac:dyDescent="0.15">
      <c r="A11" s="63" t="s">
        <v>128</v>
      </c>
      <c r="B11" s="63" t="s">
        <v>67</v>
      </c>
      <c r="C11" s="65">
        <v>133193.4</v>
      </c>
      <c r="D11" s="65">
        <v>32886</v>
      </c>
      <c r="E11" s="65">
        <v>166079.4</v>
      </c>
    </row>
    <row r="12" spans="1:5" x14ac:dyDescent="0.15">
      <c r="A12" s="63" t="s">
        <v>128</v>
      </c>
      <c r="B12" s="63" t="s">
        <v>134</v>
      </c>
      <c r="C12" s="65">
        <v>41396</v>
      </c>
      <c r="D12" s="65">
        <v>1694</v>
      </c>
      <c r="E12" s="65">
        <v>43090</v>
      </c>
    </row>
    <row r="13" spans="1:5" x14ac:dyDescent="0.15">
      <c r="A13" s="63" t="s">
        <v>128</v>
      </c>
      <c r="B13" s="63" t="s">
        <v>135</v>
      </c>
      <c r="C13" s="65">
        <v>463</v>
      </c>
      <c r="D13" s="65">
        <v>0</v>
      </c>
      <c r="E13" s="65">
        <v>463</v>
      </c>
    </row>
  </sheetData>
  <phoneticPr fontId="5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29.125" style="59" bestFit="1" customWidth="1"/>
    <col min="2" max="2" width="12.5" style="59" bestFit="1" customWidth="1"/>
    <col min="3" max="3" width="9.125" style="59" bestFit="1" customWidth="1"/>
    <col min="4" max="5" width="10.625" style="59" bestFit="1" customWidth="1"/>
    <col min="6" max="16384" width="9" style="59"/>
  </cols>
  <sheetData>
    <row r="1" spans="1:5" x14ac:dyDescent="0.15">
      <c r="A1" s="59" t="s">
        <v>136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128</v>
      </c>
      <c r="B6" s="64" t="s">
        <v>13</v>
      </c>
      <c r="C6" s="65">
        <v>3808364</v>
      </c>
      <c r="D6" s="65">
        <v>1869278.1</v>
      </c>
      <c r="E6" s="65">
        <v>5677642.4000000004</v>
      </c>
    </row>
  </sheetData>
  <phoneticPr fontId="5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/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19.125" style="37" customWidth="1"/>
    <col min="5" max="5" width="23.375" style="37" bestFit="1" customWidth="1"/>
    <col min="6" max="6" width="25" style="37" customWidth="1"/>
    <col min="7" max="7" width="22.375" style="47" customWidth="1"/>
    <col min="8" max="8" width="33.875" style="47" bestFit="1" customWidth="1"/>
    <col min="9" max="16384" width="9" style="1"/>
  </cols>
  <sheetData>
    <row r="1" spans="1:8" x14ac:dyDescent="0.15">
      <c r="A1" s="1" t="s">
        <v>115</v>
      </c>
    </row>
    <row r="2" spans="1:8" x14ac:dyDescent="0.15">
      <c r="A2" s="60" t="s">
        <v>126</v>
      </c>
      <c r="B2" s="60">
        <v>2020100000</v>
      </c>
    </row>
    <row r="3" spans="1:8" ht="13.5" customHeight="1" x14ac:dyDescent="0.15">
      <c r="A3" s="2"/>
      <c r="B3" s="3"/>
      <c r="C3" s="3"/>
      <c r="D3" s="38" t="s">
        <v>19</v>
      </c>
      <c r="E3" s="72" t="s">
        <v>19</v>
      </c>
      <c r="F3" s="72" t="s">
        <v>19</v>
      </c>
      <c r="G3" s="48" t="s">
        <v>20</v>
      </c>
      <c r="H3" s="48" t="s">
        <v>21</v>
      </c>
    </row>
    <row r="4" spans="1:8" ht="14.25" x14ac:dyDescent="0.15">
      <c r="A4" s="8"/>
      <c r="B4" s="9"/>
      <c r="C4" s="9"/>
      <c r="D4" s="39" t="s">
        <v>22</v>
      </c>
      <c r="E4" s="73" t="s">
        <v>22</v>
      </c>
      <c r="F4" s="73" t="s">
        <v>22</v>
      </c>
      <c r="G4" s="49" t="s">
        <v>23</v>
      </c>
      <c r="H4" s="49" t="s">
        <v>23</v>
      </c>
    </row>
    <row r="5" spans="1:8" ht="15" thickBot="1" x14ac:dyDescent="0.2">
      <c r="A5" s="5"/>
      <c r="B5" s="6"/>
      <c r="C5" s="6"/>
      <c r="D5" s="40" t="s">
        <v>24</v>
      </c>
      <c r="E5" s="74" t="s">
        <v>25</v>
      </c>
      <c r="F5" s="74" t="s">
        <v>26</v>
      </c>
      <c r="G5" s="50"/>
      <c r="H5" s="50"/>
    </row>
    <row r="6" spans="1:8" ht="14.25" thickTop="1" x14ac:dyDescent="0.15">
      <c r="A6" s="19" t="s">
        <v>128</v>
      </c>
      <c r="B6" s="22" t="s">
        <v>132</v>
      </c>
      <c r="C6" s="23"/>
      <c r="D6" s="75">
        <v>3808364.3</v>
      </c>
      <c r="E6" s="37">
        <v>1869278.1</v>
      </c>
      <c r="F6" s="37">
        <v>5677642.4000000004</v>
      </c>
      <c r="G6" s="47">
        <v>1</v>
      </c>
      <c r="H6" s="76">
        <v>2.7273112608638179</v>
      </c>
    </row>
    <row r="7" spans="1:8" x14ac:dyDescent="0.15">
      <c r="A7" s="19" t="s">
        <v>128</v>
      </c>
      <c r="B7" s="16" t="s">
        <v>27</v>
      </c>
      <c r="C7" s="16"/>
      <c r="D7" s="42">
        <v>1337707</v>
      </c>
      <c r="E7" s="45">
        <v>456563</v>
      </c>
      <c r="F7" s="45">
        <v>1794270</v>
      </c>
      <c r="G7" s="55">
        <v>0.31602377775676749</v>
      </c>
      <c r="H7" s="52">
        <v>0.86189520777675654</v>
      </c>
    </row>
    <row r="8" spans="1:8" x14ac:dyDescent="0.15">
      <c r="A8" s="19" t="s">
        <v>128</v>
      </c>
      <c r="B8" s="16" t="s">
        <v>28</v>
      </c>
      <c r="C8" s="16"/>
      <c r="D8" s="42">
        <v>150951</v>
      </c>
      <c r="E8" s="45">
        <v>58556</v>
      </c>
      <c r="F8" s="45">
        <v>209507</v>
      </c>
      <c r="G8" s="55">
        <v>3.6900351455738035E-2</v>
      </c>
      <c r="H8" s="52">
        <v>0.10063874405506693</v>
      </c>
    </row>
    <row r="9" spans="1:8" x14ac:dyDescent="0.15">
      <c r="A9" s="19" t="s">
        <v>128</v>
      </c>
      <c r="B9" s="16" t="s">
        <v>29</v>
      </c>
      <c r="C9" s="16"/>
      <c r="D9" s="42">
        <v>25</v>
      </c>
      <c r="E9" s="45">
        <v>1508</v>
      </c>
      <c r="F9" s="45">
        <v>1533</v>
      </c>
      <c r="G9" s="55">
        <v>2.700064378834426E-4</v>
      </c>
      <c r="H9" s="52">
        <v>7.3639159854523993E-4</v>
      </c>
    </row>
    <row r="10" spans="1:8" x14ac:dyDescent="0.15">
      <c r="A10" s="19" t="s">
        <v>128</v>
      </c>
      <c r="B10" s="16" t="s">
        <v>30</v>
      </c>
      <c r="C10" s="16"/>
      <c r="D10" s="42">
        <v>8006</v>
      </c>
      <c r="E10" s="45">
        <v>1598</v>
      </c>
      <c r="F10" s="45">
        <v>9604</v>
      </c>
      <c r="G10" s="55">
        <v>1.6915471816259509E-3</v>
      </c>
      <c r="H10" s="52">
        <v>4.6133756767309094E-3</v>
      </c>
    </row>
    <row r="11" spans="1:8" x14ac:dyDescent="0.15">
      <c r="A11" s="19" t="s">
        <v>128</v>
      </c>
      <c r="B11" s="16" t="s">
        <v>31</v>
      </c>
      <c r="C11" s="16"/>
      <c r="D11" s="42">
        <v>0</v>
      </c>
      <c r="E11" s="45">
        <v>53</v>
      </c>
      <c r="F11" s="45">
        <v>53</v>
      </c>
      <c r="G11" s="55">
        <v>9.3348605400016032E-6</v>
      </c>
      <c r="H11" s="52">
        <v>2.5459070269339672E-5</v>
      </c>
    </row>
    <row r="12" spans="1:8" x14ac:dyDescent="0.15">
      <c r="A12" s="19" t="s">
        <v>128</v>
      </c>
      <c r="B12" s="16" t="s">
        <v>32</v>
      </c>
      <c r="C12" s="16"/>
      <c r="D12" s="42">
        <v>2858</v>
      </c>
      <c r="E12" s="45">
        <v>824</v>
      </c>
      <c r="F12" s="45">
        <v>3682</v>
      </c>
      <c r="G12" s="55">
        <v>6.4850861336388497E-4</v>
      </c>
      <c r="H12" s="52">
        <v>1.7686848439945034E-3</v>
      </c>
    </row>
    <row r="13" spans="1:8" x14ac:dyDescent="0.15">
      <c r="A13" s="19" t="s">
        <v>128</v>
      </c>
      <c r="B13" s="16" t="s">
        <v>33</v>
      </c>
      <c r="C13" s="16" t="s">
        <v>34</v>
      </c>
      <c r="D13" s="42">
        <v>105399</v>
      </c>
      <c r="E13" s="45">
        <v>89531.000000000015</v>
      </c>
      <c r="F13" s="45">
        <v>194930</v>
      </c>
      <c r="G13" s="55">
        <v>3.433291254834929E-2</v>
      </c>
      <c r="H13" s="52">
        <v>9.3636539011365705E-2</v>
      </c>
    </row>
    <row r="14" spans="1:8" x14ac:dyDescent="0.15">
      <c r="A14" s="2" t="s">
        <v>128</v>
      </c>
      <c r="B14" s="11" t="s">
        <v>33</v>
      </c>
      <c r="C14" s="11" t="s">
        <v>35</v>
      </c>
      <c r="D14" s="43">
        <v>5890</v>
      </c>
      <c r="E14" s="46">
        <v>10822.003239126159</v>
      </c>
      <c r="F14" s="46">
        <v>16712.003239126159</v>
      </c>
      <c r="G14" s="77">
        <v>2.9434758411565616E-3</v>
      </c>
      <c r="H14" s="53">
        <v>8.0277748076668896E-3</v>
      </c>
    </row>
    <row r="15" spans="1:8" x14ac:dyDescent="0.15">
      <c r="A15" s="8" t="s">
        <v>128</v>
      </c>
      <c r="B15" s="11" t="s">
        <v>33</v>
      </c>
      <c r="C15" s="11" t="s">
        <v>36</v>
      </c>
      <c r="D15" s="43">
        <v>1260</v>
      </c>
      <c r="E15" s="46">
        <v>2108.8267740166202</v>
      </c>
      <c r="F15" s="46">
        <v>3368.8267740166202</v>
      </c>
      <c r="G15" s="77">
        <v>5.9334958714846501E-4</v>
      </c>
      <c r="H15" s="53">
        <v>1.618249010658906E-3</v>
      </c>
    </row>
    <row r="16" spans="1:8" x14ac:dyDescent="0.15">
      <c r="A16" s="8" t="s">
        <v>128</v>
      </c>
      <c r="B16" s="11" t="s">
        <v>33</v>
      </c>
      <c r="C16" s="11" t="s">
        <v>37</v>
      </c>
      <c r="D16" s="43">
        <v>96832</v>
      </c>
      <c r="E16" s="46">
        <v>76529.439600128331</v>
      </c>
      <c r="F16" s="46">
        <v>173361.43960012833</v>
      </c>
      <c r="G16" s="77">
        <v>3.0534053993983193E-2</v>
      </c>
      <c r="H16" s="53">
        <v>8.32758692976142E-2</v>
      </c>
    </row>
    <row r="17" spans="1:8" x14ac:dyDescent="0.15">
      <c r="A17" s="8" t="s">
        <v>128</v>
      </c>
      <c r="B17" s="11" t="s">
        <v>33</v>
      </c>
      <c r="C17" s="11" t="s">
        <v>38</v>
      </c>
      <c r="D17" s="43">
        <v>1396</v>
      </c>
      <c r="E17" s="46">
        <v>70.549140544959698</v>
      </c>
      <c r="F17" s="46">
        <v>1466.5491405449598</v>
      </c>
      <c r="G17" s="77">
        <v>2.5830248494427188E-4</v>
      </c>
      <c r="H17" s="53">
        <v>7.0447127589761955E-4</v>
      </c>
    </row>
    <row r="18" spans="1:8" x14ac:dyDescent="0.15">
      <c r="A18" s="8" t="s">
        <v>128</v>
      </c>
      <c r="B18" s="11" t="s">
        <v>33</v>
      </c>
      <c r="C18" s="11" t="s">
        <v>39</v>
      </c>
      <c r="D18" s="43">
        <v>21</v>
      </c>
      <c r="E18" s="46">
        <v>0.18124618393683187</v>
      </c>
      <c r="F18" s="46">
        <v>21.181246183936832</v>
      </c>
      <c r="G18" s="77">
        <v>3.7306411168017256E-6</v>
      </c>
      <c r="H18" s="53">
        <v>1.0174619528094916E-5</v>
      </c>
    </row>
    <row r="19" spans="1:8" x14ac:dyDescent="0.15">
      <c r="A19" s="78" t="s">
        <v>128</v>
      </c>
      <c r="B19" s="11" t="s">
        <v>33</v>
      </c>
      <c r="C19" s="11" t="s">
        <v>40</v>
      </c>
      <c r="D19" s="43">
        <v>0</v>
      </c>
      <c r="E19" s="46">
        <v>0</v>
      </c>
      <c r="F19" s="46">
        <v>0</v>
      </c>
      <c r="G19" s="77">
        <v>0</v>
      </c>
      <c r="H19" s="53">
        <v>0</v>
      </c>
    </row>
    <row r="20" spans="1:8" x14ac:dyDescent="0.15">
      <c r="A20" s="19" t="s">
        <v>128</v>
      </c>
      <c r="B20" s="16" t="s">
        <v>41</v>
      </c>
      <c r="C20" s="16" t="s">
        <v>34</v>
      </c>
      <c r="D20" s="42">
        <v>12138.2</v>
      </c>
      <c r="E20" s="45">
        <v>1740</v>
      </c>
      <c r="F20" s="45">
        <v>13878.2</v>
      </c>
      <c r="G20" s="55">
        <v>2.4443596518160427E-3</v>
      </c>
      <c r="H20" s="52">
        <v>6.6665296039990539E-3</v>
      </c>
    </row>
    <row r="21" spans="1:8" x14ac:dyDescent="0.15">
      <c r="A21" s="2" t="s">
        <v>128</v>
      </c>
      <c r="B21" s="11" t="s">
        <v>41</v>
      </c>
      <c r="C21" s="11" t="s">
        <v>42</v>
      </c>
      <c r="D21" s="43">
        <v>2662.9</v>
      </c>
      <c r="E21" s="46">
        <v>375.78423363627081</v>
      </c>
      <c r="F21" s="46">
        <v>3038.6842336362711</v>
      </c>
      <c r="G21" s="77">
        <v>5.3520176502068375E-4</v>
      </c>
      <c r="H21" s="53">
        <v>1.4596618005751018E-3</v>
      </c>
    </row>
    <row r="22" spans="1:8" x14ac:dyDescent="0.15">
      <c r="A22" s="8" t="s">
        <v>128</v>
      </c>
      <c r="B22" s="11" t="s">
        <v>41</v>
      </c>
      <c r="C22" s="11" t="s">
        <v>43</v>
      </c>
      <c r="D22" s="43">
        <v>2419</v>
      </c>
      <c r="E22" s="46">
        <v>912.32676401511287</v>
      </c>
      <c r="F22" s="46">
        <v>3331.326764015113</v>
      </c>
      <c r="G22" s="77">
        <v>5.8674473123124357E-4</v>
      </c>
      <c r="H22" s="53">
        <v>1.600235512739485E-3</v>
      </c>
    </row>
    <row r="23" spans="1:8" x14ac:dyDescent="0.15">
      <c r="A23" s="8" t="s">
        <v>128</v>
      </c>
      <c r="B23" s="11" t="s">
        <v>41</v>
      </c>
      <c r="C23" s="11" t="s">
        <v>44</v>
      </c>
      <c r="D23" s="43">
        <v>550.5</v>
      </c>
      <c r="E23" s="46">
        <v>23.953946696620033</v>
      </c>
      <c r="F23" s="46">
        <v>574.45394669662005</v>
      </c>
      <c r="G23" s="77">
        <v>1.0117825432200872E-4</v>
      </c>
      <c r="H23" s="53">
        <v>2.7594459236695765E-4</v>
      </c>
    </row>
    <row r="24" spans="1:8" x14ac:dyDescent="0.15">
      <c r="A24" s="8" t="s">
        <v>128</v>
      </c>
      <c r="B24" s="11" t="s">
        <v>41</v>
      </c>
      <c r="C24" s="11" t="s">
        <v>45</v>
      </c>
      <c r="D24" s="43">
        <v>2775.8</v>
      </c>
      <c r="E24" s="46">
        <v>351.86132952108647</v>
      </c>
      <c r="F24" s="46">
        <v>3127.6613295210868</v>
      </c>
      <c r="G24" s="77">
        <v>5.5087325146104427E-4</v>
      </c>
      <c r="H24" s="53">
        <v>1.5024028220183717E-3</v>
      </c>
    </row>
    <row r="25" spans="1:8" x14ac:dyDescent="0.15">
      <c r="A25" s="8" t="s">
        <v>128</v>
      </c>
      <c r="B25" s="11" t="s">
        <v>41</v>
      </c>
      <c r="C25" s="11" t="s">
        <v>40</v>
      </c>
      <c r="D25" s="43">
        <v>3730</v>
      </c>
      <c r="E25" s="46">
        <v>76.073726130909833</v>
      </c>
      <c r="F25" s="46">
        <v>3806.07372613091</v>
      </c>
      <c r="G25" s="77">
        <v>6.7036164978106225E-4</v>
      </c>
      <c r="H25" s="53">
        <v>1.8282848762991382E-3</v>
      </c>
    </row>
    <row r="26" spans="1:8" x14ac:dyDescent="0.15">
      <c r="A26" s="78" t="s">
        <v>128</v>
      </c>
      <c r="B26" s="11" t="s">
        <v>41</v>
      </c>
      <c r="C26" s="12" t="s">
        <v>137</v>
      </c>
      <c r="D26" s="43">
        <v>134</v>
      </c>
      <c r="E26" s="46">
        <v>0</v>
      </c>
      <c r="F26" s="46">
        <v>134</v>
      </c>
      <c r="G26" s="77">
        <v>2.3601345516230468E-5</v>
      </c>
      <c r="H26" s="53">
        <v>6.436821539795314E-5</v>
      </c>
    </row>
    <row r="27" spans="1:8" x14ac:dyDescent="0.15">
      <c r="A27" s="19" t="s">
        <v>128</v>
      </c>
      <c r="B27" s="16" t="s">
        <v>46</v>
      </c>
      <c r="C27" s="16" t="s">
        <v>34</v>
      </c>
      <c r="D27" s="42">
        <v>21281.200000000001</v>
      </c>
      <c r="E27" s="45">
        <v>1450.8</v>
      </c>
      <c r="F27" s="45">
        <v>22732</v>
      </c>
      <c r="G27" s="55">
        <v>4.0037745244399332E-3</v>
      </c>
      <c r="H27" s="52">
        <v>1.0919539346464707E-2</v>
      </c>
    </row>
    <row r="28" spans="1:8" x14ac:dyDescent="0.15">
      <c r="A28" s="2" t="s">
        <v>128</v>
      </c>
      <c r="B28" s="11" t="s">
        <v>46</v>
      </c>
      <c r="C28" s="11" t="s">
        <v>47</v>
      </c>
      <c r="D28" s="43">
        <v>11840</v>
      </c>
      <c r="E28" s="46">
        <v>50</v>
      </c>
      <c r="F28" s="46">
        <v>11890</v>
      </c>
      <c r="G28" s="77">
        <v>2.0941790909550766E-3</v>
      </c>
      <c r="H28" s="53">
        <v>5.7114782170273343E-3</v>
      </c>
    </row>
    <row r="29" spans="1:8" x14ac:dyDescent="0.15">
      <c r="A29" s="78" t="s">
        <v>128</v>
      </c>
      <c r="B29" s="11" t="s">
        <v>46</v>
      </c>
      <c r="C29" s="11" t="s">
        <v>48</v>
      </c>
      <c r="D29" s="43">
        <v>9441.2000000000007</v>
      </c>
      <c r="E29" s="46">
        <v>1400.8</v>
      </c>
      <c r="F29" s="46">
        <v>10842</v>
      </c>
      <c r="G29" s="77">
        <v>1.9095954334848561E-3</v>
      </c>
      <c r="H29" s="53">
        <v>5.2080611294373722E-3</v>
      </c>
    </row>
    <row r="30" spans="1:8" x14ac:dyDescent="0.15">
      <c r="A30" s="19" t="s">
        <v>128</v>
      </c>
      <c r="B30" s="16" t="s">
        <v>49</v>
      </c>
      <c r="C30" s="16" t="s">
        <v>34</v>
      </c>
      <c r="D30" s="42">
        <v>1124873.8999999997</v>
      </c>
      <c r="E30" s="45">
        <v>705507.3</v>
      </c>
      <c r="F30" s="45">
        <v>1830381.1999999997</v>
      </c>
      <c r="G30" s="55">
        <v>0.32238402334039207</v>
      </c>
      <c r="H30" s="52">
        <v>0.87924157717883522</v>
      </c>
    </row>
    <row r="31" spans="1:8" x14ac:dyDescent="0.15">
      <c r="A31" s="2" t="s">
        <v>128</v>
      </c>
      <c r="B31" s="11" t="s">
        <v>49</v>
      </c>
      <c r="C31" s="11" t="s">
        <v>50</v>
      </c>
      <c r="D31" s="43">
        <v>1076806.7999999998</v>
      </c>
      <c r="E31" s="46">
        <v>684964.30963026569</v>
      </c>
      <c r="F31" s="46">
        <v>1761771.1096302655</v>
      </c>
      <c r="G31" s="77">
        <v>0.31029976626042272</v>
      </c>
      <c r="H31" s="53">
        <v>0.84628404676546143</v>
      </c>
    </row>
    <row r="32" spans="1:8" x14ac:dyDescent="0.15">
      <c r="A32" s="8" t="s">
        <v>128</v>
      </c>
      <c r="B32" s="11" t="s">
        <v>49</v>
      </c>
      <c r="C32" s="11" t="s">
        <v>72</v>
      </c>
      <c r="D32" s="43">
        <v>13978</v>
      </c>
      <c r="E32" s="46">
        <v>19525.387716374389</v>
      </c>
      <c r="F32" s="46">
        <v>33503.387716374389</v>
      </c>
      <c r="G32" s="77">
        <v>5.9009330556595791E-3</v>
      </c>
      <c r="H32" s="53">
        <v>1.6093681172303909E-2</v>
      </c>
    </row>
    <row r="33" spans="1:8" x14ac:dyDescent="0.15">
      <c r="A33" s="8" t="s">
        <v>128</v>
      </c>
      <c r="B33" s="11" t="s">
        <v>49</v>
      </c>
      <c r="C33" s="11" t="s">
        <v>73</v>
      </c>
      <c r="D33" s="43">
        <v>1716.9</v>
      </c>
      <c r="E33" s="46">
        <v>737.86013290802123</v>
      </c>
      <c r="F33" s="46">
        <v>2454.7601329080212</v>
      </c>
      <c r="G33" s="77">
        <v>4.3235553773305995E-4</v>
      </c>
      <c r="H33" s="53">
        <v>1.1791681267562058E-3</v>
      </c>
    </row>
    <row r="34" spans="1:8" x14ac:dyDescent="0.15">
      <c r="A34" s="8" t="s">
        <v>128</v>
      </c>
      <c r="B34" s="11" t="s">
        <v>49</v>
      </c>
      <c r="C34" s="11" t="s">
        <v>74</v>
      </c>
      <c r="D34" s="43">
        <v>2121</v>
      </c>
      <c r="E34" s="46">
        <v>1.6084397643251138</v>
      </c>
      <c r="F34" s="46">
        <v>2122.6084397643253</v>
      </c>
      <c r="G34" s="77">
        <v>3.7385384464585602E-4</v>
      </c>
      <c r="H34" s="53">
        <v>1.0196158004198755E-3</v>
      </c>
    </row>
    <row r="35" spans="1:8" x14ac:dyDescent="0.15">
      <c r="A35" s="8" t="s">
        <v>128</v>
      </c>
      <c r="B35" s="11" t="s">
        <v>49</v>
      </c>
      <c r="C35" s="11" t="s">
        <v>40</v>
      </c>
      <c r="D35" s="43">
        <v>30251.200000000001</v>
      </c>
      <c r="E35" s="46">
        <v>278.13408068762601</v>
      </c>
      <c r="F35" s="46">
        <v>30529.334080687626</v>
      </c>
      <c r="G35" s="77">
        <v>5.3771146419308875E-3</v>
      </c>
      <c r="H35" s="53">
        <v>1.4665065313893826E-2</v>
      </c>
    </row>
    <row r="36" spans="1:8" x14ac:dyDescent="0.15">
      <c r="A36" s="78" t="s">
        <v>128</v>
      </c>
      <c r="B36" s="11" t="s">
        <v>49</v>
      </c>
      <c r="C36" s="11" t="s">
        <v>138</v>
      </c>
      <c r="D36" s="43">
        <v>20158</v>
      </c>
      <c r="E36" s="46">
        <v>255</v>
      </c>
      <c r="F36" s="46">
        <v>20413</v>
      </c>
      <c r="G36" s="77">
        <v>3.5953303434538247E-3</v>
      </c>
      <c r="H36" s="53">
        <v>9.8055849322269944E-3</v>
      </c>
    </row>
    <row r="37" spans="1:8" x14ac:dyDescent="0.15">
      <c r="A37" s="19" t="s">
        <v>128</v>
      </c>
      <c r="B37" s="16" t="s">
        <v>51</v>
      </c>
      <c r="C37" s="16" t="s">
        <v>34</v>
      </c>
      <c r="D37" s="42">
        <v>24385.599999999999</v>
      </c>
      <c r="E37" s="45">
        <v>53646</v>
      </c>
      <c r="F37" s="45">
        <v>78031.600000000006</v>
      </c>
      <c r="G37" s="55">
        <v>1.3743662334211116E-2</v>
      </c>
      <c r="H37" s="52">
        <v>3.7483245049603882E-2</v>
      </c>
    </row>
    <row r="38" spans="1:8" x14ac:dyDescent="0.15">
      <c r="A38" s="2" t="s">
        <v>128</v>
      </c>
      <c r="B38" s="11" t="s">
        <v>51</v>
      </c>
      <c r="C38" s="11" t="s">
        <v>52</v>
      </c>
      <c r="D38" s="43">
        <v>2328</v>
      </c>
      <c r="E38" s="46">
        <v>3447</v>
      </c>
      <c r="F38" s="46">
        <v>5775</v>
      </c>
      <c r="G38" s="77">
        <v>1.0171475399718727E-3</v>
      </c>
      <c r="H38" s="53">
        <v>2.7740779397252189E-3</v>
      </c>
    </row>
    <row r="39" spans="1:8" x14ac:dyDescent="0.15">
      <c r="A39" s="8" t="s">
        <v>128</v>
      </c>
      <c r="B39" s="11" t="s">
        <v>51</v>
      </c>
      <c r="C39" s="11" t="s">
        <v>53</v>
      </c>
      <c r="D39" s="43">
        <v>7620</v>
      </c>
      <c r="E39" s="46">
        <v>4350</v>
      </c>
      <c r="F39" s="46">
        <v>11970</v>
      </c>
      <c r="G39" s="77">
        <v>2.1082694464871544E-3</v>
      </c>
      <c r="H39" s="53">
        <v>5.7499070023395446E-3</v>
      </c>
    </row>
    <row r="40" spans="1:8" x14ac:dyDescent="0.15">
      <c r="A40" s="8" t="s">
        <v>128</v>
      </c>
      <c r="B40" s="11" t="s">
        <v>51</v>
      </c>
      <c r="C40" s="13" t="s">
        <v>75</v>
      </c>
      <c r="D40" s="43">
        <v>1288</v>
      </c>
      <c r="E40" s="46">
        <v>974</v>
      </c>
      <c r="F40" s="46">
        <v>2262</v>
      </c>
      <c r="G40" s="77">
        <v>3.9840480266950236E-4</v>
      </c>
      <c r="H40" s="53">
        <v>1.086573904702761E-3</v>
      </c>
    </row>
    <row r="41" spans="1:8" x14ac:dyDescent="0.15">
      <c r="A41" s="8" t="s">
        <v>128</v>
      </c>
      <c r="B41" s="11" t="s">
        <v>51</v>
      </c>
      <c r="C41" s="11" t="s">
        <v>54</v>
      </c>
      <c r="D41" s="43">
        <v>3163.6</v>
      </c>
      <c r="E41" s="46">
        <v>2254</v>
      </c>
      <c r="F41" s="46">
        <v>5417.6</v>
      </c>
      <c r="G41" s="77">
        <v>9.5419887663231488E-4</v>
      </c>
      <c r="H41" s="53">
        <v>2.6023973413429173E-3</v>
      </c>
    </row>
    <row r="42" spans="1:8" x14ac:dyDescent="0.15">
      <c r="A42" s="8" t="s">
        <v>128</v>
      </c>
      <c r="B42" s="11" t="s">
        <v>51</v>
      </c>
      <c r="C42" s="11" t="s">
        <v>55</v>
      </c>
      <c r="D42" s="43">
        <v>3689</v>
      </c>
      <c r="E42" s="46">
        <v>472</v>
      </c>
      <c r="F42" s="46">
        <v>4161</v>
      </c>
      <c r="G42" s="77">
        <v>7.328746171122013E-4</v>
      </c>
      <c r="H42" s="53">
        <v>1.9987771960513654E-3</v>
      </c>
    </row>
    <row r="43" spans="1:8" x14ac:dyDescent="0.15">
      <c r="A43" s="8" t="s">
        <v>128</v>
      </c>
      <c r="B43" s="11" t="s">
        <v>51</v>
      </c>
      <c r="C43" s="11" t="s">
        <v>56</v>
      </c>
      <c r="D43" s="43">
        <v>2596</v>
      </c>
      <c r="E43" s="46">
        <v>41959</v>
      </c>
      <c r="F43" s="46">
        <v>44555</v>
      </c>
      <c r="G43" s="77">
        <v>7.8474473841466299E-3</v>
      </c>
      <c r="H43" s="53">
        <v>2.1402431619819418E-2</v>
      </c>
    </row>
    <row r="44" spans="1:8" x14ac:dyDescent="0.15">
      <c r="A44" s="8" t="s">
        <v>128</v>
      </c>
      <c r="B44" s="11" t="s">
        <v>51</v>
      </c>
      <c r="C44" s="11" t="s">
        <v>40</v>
      </c>
      <c r="D44" s="43">
        <v>3701</v>
      </c>
      <c r="E44" s="46">
        <v>190</v>
      </c>
      <c r="F44" s="46">
        <v>3891</v>
      </c>
      <c r="G44" s="77">
        <v>6.8531966719143848E-4</v>
      </c>
      <c r="H44" s="53">
        <v>1.8690800456226541E-3</v>
      </c>
    </row>
    <row r="45" spans="1:8" x14ac:dyDescent="0.15">
      <c r="A45" s="78" t="s">
        <v>128</v>
      </c>
      <c r="B45" s="11" t="s">
        <v>51</v>
      </c>
      <c r="C45" s="12" t="s">
        <v>139</v>
      </c>
      <c r="D45" s="43">
        <v>3596</v>
      </c>
      <c r="E45" s="46">
        <v>0</v>
      </c>
      <c r="F45" s="46">
        <v>3596</v>
      </c>
      <c r="G45" s="77">
        <v>6.3336148116690117E-4</v>
      </c>
      <c r="H45" s="53">
        <v>1.7273738997838767E-3</v>
      </c>
    </row>
    <row r="46" spans="1:8" x14ac:dyDescent="0.15">
      <c r="A46" s="19" t="s">
        <v>128</v>
      </c>
      <c r="B46" s="16" t="s">
        <v>79</v>
      </c>
      <c r="C46" s="17"/>
      <c r="D46" s="42">
        <v>53</v>
      </c>
      <c r="E46" s="45">
        <v>7</v>
      </c>
      <c r="F46" s="45">
        <v>60</v>
      </c>
      <c r="G46" s="55">
        <v>1.0567766649058418E-5</v>
      </c>
      <c r="H46" s="52">
        <v>2.8821588984158121E-5</v>
      </c>
    </row>
    <row r="47" spans="1:8" x14ac:dyDescent="0.15">
      <c r="A47" s="19" t="s">
        <v>128</v>
      </c>
      <c r="B47" s="16" t="s">
        <v>57</v>
      </c>
      <c r="C47" s="16"/>
      <c r="D47" s="42">
        <v>30775</v>
      </c>
      <c r="E47" s="45">
        <v>22765</v>
      </c>
      <c r="F47" s="45">
        <v>53540</v>
      </c>
      <c r="G47" s="55">
        <v>9.4299704398431283E-3</v>
      </c>
      <c r="H47" s="52">
        <v>2.5718464570197094E-2</v>
      </c>
    </row>
    <row r="48" spans="1:8" x14ac:dyDescent="0.15">
      <c r="A48" s="19" t="s">
        <v>128</v>
      </c>
      <c r="B48" s="16" t="s">
        <v>80</v>
      </c>
      <c r="C48" s="16"/>
      <c r="D48" s="42">
        <v>2765.1</v>
      </c>
      <c r="E48" s="45">
        <v>1639</v>
      </c>
      <c r="F48" s="45">
        <v>4404.1000000000004</v>
      </c>
      <c r="G48" s="55">
        <v>7.7569168498530308E-4</v>
      </c>
      <c r="H48" s="52">
        <v>2.1155526674188465E-3</v>
      </c>
    </row>
    <row r="49" spans="1:8" x14ac:dyDescent="0.15">
      <c r="A49" s="2" t="s">
        <v>128</v>
      </c>
      <c r="B49" s="1" t="s">
        <v>85</v>
      </c>
      <c r="C49" s="13" t="s">
        <v>81</v>
      </c>
      <c r="D49" s="43">
        <v>2210.13670394887</v>
      </c>
      <c r="E49" s="46">
        <v>1629</v>
      </c>
      <c r="F49" s="46">
        <v>3839.13670394887</v>
      </c>
      <c r="G49" s="77">
        <v>6.7618501368611555E-4</v>
      </c>
      <c r="H49" s="53">
        <v>1.8441670022534978E-3</v>
      </c>
    </row>
    <row r="50" spans="1:8" x14ac:dyDescent="0.15">
      <c r="A50" s="8" t="s">
        <v>128</v>
      </c>
      <c r="B50" s="1" t="s">
        <v>85</v>
      </c>
      <c r="C50" s="13" t="s">
        <v>82</v>
      </c>
      <c r="D50" s="43">
        <v>501.63111161835195</v>
      </c>
      <c r="E50" s="46">
        <v>0</v>
      </c>
      <c r="F50" s="46">
        <v>501.63111161835195</v>
      </c>
      <c r="G50" s="77">
        <v>8.8352008858175339E-5</v>
      </c>
      <c r="H50" s="53">
        <v>2.4096342867884141E-4</v>
      </c>
    </row>
    <row r="51" spans="1:8" x14ac:dyDescent="0.15">
      <c r="A51" s="8" t="s">
        <v>128</v>
      </c>
      <c r="B51" s="1" t="s">
        <v>85</v>
      </c>
      <c r="C51" s="13" t="s">
        <v>83</v>
      </c>
      <c r="D51" s="43">
        <v>0</v>
      </c>
      <c r="E51" s="46">
        <v>0</v>
      </c>
      <c r="F51" s="46">
        <v>0</v>
      </c>
      <c r="G51" s="77">
        <v>0</v>
      </c>
      <c r="H51" s="53">
        <v>0</v>
      </c>
    </row>
    <row r="52" spans="1:8" x14ac:dyDescent="0.15">
      <c r="A52" s="8" t="s">
        <v>128</v>
      </c>
      <c r="B52" s="1" t="s">
        <v>85</v>
      </c>
      <c r="C52" s="13" t="s">
        <v>67</v>
      </c>
      <c r="D52" s="43">
        <v>53.332184432777908</v>
      </c>
      <c r="E52" s="46">
        <v>10</v>
      </c>
      <c r="F52" s="46">
        <v>63.332184432777908</v>
      </c>
      <c r="G52" s="77">
        <v>1.1154662441012118E-5</v>
      </c>
      <c r="H52" s="53">
        <v>3.0422236486507034E-5</v>
      </c>
    </row>
    <row r="53" spans="1:8" x14ac:dyDescent="0.15">
      <c r="A53" s="8" t="s">
        <v>128</v>
      </c>
      <c r="B53" s="1" t="s">
        <v>85</v>
      </c>
      <c r="C53" s="13" t="s">
        <v>140</v>
      </c>
      <c r="D53" s="43">
        <v>7</v>
      </c>
      <c r="E53" s="46">
        <v>10</v>
      </c>
      <c r="F53" s="46">
        <v>17</v>
      </c>
      <c r="G53" s="77">
        <v>2.9942005505665517E-6</v>
      </c>
      <c r="H53" s="53">
        <v>8.1661168788448011E-6</v>
      </c>
    </row>
    <row r="54" spans="1:8" x14ac:dyDescent="0.15">
      <c r="A54" s="78" t="s">
        <v>128</v>
      </c>
      <c r="B54" s="20" t="s">
        <v>85</v>
      </c>
      <c r="C54" s="79" t="s">
        <v>141</v>
      </c>
      <c r="D54" s="43">
        <v>28</v>
      </c>
      <c r="E54" s="46">
        <v>0</v>
      </c>
      <c r="F54" s="46">
        <v>28</v>
      </c>
      <c r="G54" s="77">
        <v>4.931624436227262E-6</v>
      </c>
      <c r="H54" s="53">
        <v>1.3450074859273789E-5</v>
      </c>
    </row>
    <row r="55" spans="1:8" x14ac:dyDescent="0.15">
      <c r="A55" s="19" t="s">
        <v>128</v>
      </c>
      <c r="B55" s="16" t="s">
        <v>58</v>
      </c>
      <c r="C55" s="16" t="s">
        <v>34</v>
      </c>
      <c r="D55" s="42">
        <v>4391.2999999999993</v>
      </c>
      <c r="E55" s="45">
        <v>1597</v>
      </c>
      <c r="F55" s="45">
        <v>5988.2999999999993</v>
      </c>
      <c r="G55" s="55">
        <v>1.0547159504092753E-3</v>
      </c>
      <c r="H55" s="52">
        <v>2.8765386885639009E-3</v>
      </c>
    </row>
    <row r="56" spans="1:8" x14ac:dyDescent="0.15">
      <c r="A56" s="2" t="s">
        <v>128</v>
      </c>
      <c r="B56" s="11" t="s">
        <v>58</v>
      </c>
      <c r="C56" s="11" t="s">
        <v>59</v>
      </c>
      <c r="D56" s="43">
        <v>1867.1</v>
      </c>
      <c r="E56" s="46">
        <v>356</v>
      </c>
      <c r="F56" s="46">
        <v>2223.1</v>
      </c>
      <c r="G56" s="77">
        <v>3.9155336729202947E-4</v>
      </c>
      <c r="H56" s="53">
        <v>1.0678879078446985E-3</v>
      </c>
    </row>
    <row r="57" spans="1:8" x14ac:dyDescent="0.15">
      <c r="A57" s="78" t="s">
        <v>128</v>
      </c>
      <c r="B57" s="11" t="s">
        <v>58</v>
      </c>
      <c r="C57" s="11" t="s">
        <v>60</v>
      </c>
      <c r="D57" s="43">
        <v>2524.1999999999998</v>
      </c>
      <c r="E57" s="46">
        <v>1241</v>
      </c>
      <c r="F57" s="46">
        <v>3765.2</v>
      </c>
      <c r="G57" s="77">
        <v>6.6316258311724591E-4</v>
      </c>
      <c r="H57" s="53">
        <v>1.8086507807192026E-3</v>
      </c>
    </row>
    <row r="58" spans="1:8" x14ac:dyDescent="0.15">
      <c r="A58" s="19" t="s">
        <v>128</v>
      </c>
      <c r="B58" s="16" t="s">
        <v>61</v>
      </c>
      <c r="C58" s="16"/>
      <c r="D58" s="42">
        <v>6558</v>
      </c>
      <c r="E58" s="45">
        <v>814</v>
      </c>
      <c r="F58" s="45">
        <v>7372</v>
      </c>
      <c r="G58" s="55">
        <v>1.2984262622809776E-3</v>
      </c>
      <c r="H58" s="52">
        <v>3.5412125665202276E-3</v>
      </c>
    </row>
    <row r="59" spans="1:8" x14ac:dyDescent="0.15">
      <c r="A59" s="18" t="s">
        <v>128</v>
      </c>
      <c r="B59" s="80" t="s">
        <v>86</v>
      </c>
      <c r="C59" s="81"/>
      <c r="D59" s="43">
        <v>158</v>
      </c>
      <c r="E59" s="46">
        <v>39</v>
      </c>
      <c r="F59" s="46">
        <v>197</v>
      </c>
      <c r="G59" s="77">
        <v>3.4697500497741806E-5</v>
      </c>
      <c r="H59" s="53">
        <v>9.463088383131916E-5</v>
      </c>
    </row>
    <row r="60" spans="1:8" x14ac:dyDescent="0.15">
      <c r="A60" s="10" t="s">
        <v>128</v>
      </c>
      <c r="B60" s="82" t="s">
        <v>142</v>
      </c>
      <c r="C60" s="83"/>
      <c r="D60" s="42">
        <v>5597</v>
      </c>
      <c r="E60" s="45">
        <v>153</v>
      </c>
      <c r="F60" s="45">
        <v>5750</v>
      </c>
      <c r="G60" s="55">
        <v>1.0127443038680983E-3</v>
      </c>
      <c r="H60" s="52">
        <v>2.7620689443151533E-3</v>
      </c>
    </row>
    <row r="61" spans="1:8" x14ac:dyDescent="0.15">
      <c r="A61" s="19" t="s">
        <v>128</v>
      </c>
      <c r="B61" s="16" t="s">
        <v>108</v>
      </c>
      <c r="C61" s="16" t="s">
        <v>34</v>
      </c>
      <c r="D61" s="42">
        <v>788557.6</v>
      </c>
      <c r="E61" s="45">
        <v>281747</v>
      </c>
      <c r="F61" s="45">
        <v>1070304.6000000001</v>
      </c>
      <c r="G61" s="55">
        <v>0.18851215427023019</v>
      </c>
      <c r="H61" s="52">
        <v>0.5141313211508961</v>
      </c>
    </row>
    <row r="62" spans="1:8" x14ac:dyDescent="0.15">
      <c r="A62" s="2" t="s">
        <v>128</v>
      </c>
      <c r="B62" s="11" t="s">
        <v>88</v>
      </c>
      <c r="C62" s="11" t="s">
        <v>89</v>
      </c>
      <c r="D62" s="43">
        <v>21094.9</v>
      </c>
      <c r="E62" s="46">
        <v>9722</v>
      </c>
      <c r="F62" s="46">
        <v>30816.9</v>
      </c>
      <c r="G62" s="77">
        <v>5.4277634674561401E-3</v>
      </c>
      <c r="H62" s="53">
        <v>1.4803200426098374E-2</v>
      </c>
    </row>
    <row r="63" spans="1:8" x14ac:dyDescent="0.15">
      <c r="A63" s="8" t="s">
        <v>128</v>
      </c>
      <c r="B63" s="11" t="s">
        <v>88</v>
      </c>
      <c r="C63" s="11" t="s">
        <v>90</v>
      </c>
      <c r="D63" s="43">
        <v>15554</v>
      </c>
      <c r="E63" s="46">
        <v>948</v>
      </c>
      <c r="F63" s="46">
        <v>16502</v>
      </c>
      <c r="G63" s="77">
        <v>2.9064880873793668E-3</v>
      </c>
      <c r="H63" s="53">
        <v>7.926897690276288E-3</v>
      </c>
    </row>
    <row r="64" spans="1:8" x14ac:dyDescent="0.15">
      <c r="A64" s="8" t="s">
        <v>128</v>
      </c>
      <c r="B64" s="11" t="s">
        <v>88</v>
      </c>
      <c r="C64" s="11" t="s">
        <v>91</v>
      </c>
      <c r="D64" s="43">
        <v>99942</v>
      </c>
      <c r="E64" s="46">
        <v>1440</v>
      </c>
      <c r="F64" s="46">
        <v>101382</v>
      </c>
      <c r="G64" s="77">
        <v>1.7856355306914009E-2</v>
      </c>
      <c r="H64" s="53">
        <v>4.8699838906531977E-2</v>
      </c>
    </row>
    <row r="65" spans="1:8" x14ac:dyDescent="0.15">
      <c r="A65" s="8" t="s">
        <v>128</v>
      </c>
      <c r="B65" s="11" t="s">
        <v>88</v>
      </c>
      <c r="C65" s="11" t="s">
        <v>92</v>
      </c>
      <c r="D65" s="43">
        <v>36320</v>
      </c>
      <c r="E65" s="46">
        <v>13144</v>
      </c>
      <c r="F65" s="46">
        <v>49464</v>
      </c>
      <c r="G65" s="77">
        <v>8.7120668254837604E-3</v>
      </c>
      <c r="H65" s="53">
        <v>2.3760517958539954E-2</v>
      </c>
    </row>
    <row r="66" spans="1:8" x14ac:dyDescent="0.15">
      <c r="A66" s="8" t="s">
        <v>128</v>
      </c>
      <c r="B66" s="11" t="s">
        <v>88</v>
      </c>
      <c r="C66" s="11" t="s">
        <v>93</v>
      </c>
      <c r="D66" s="43">
        <v>61059</v>
      </c>
      <c r="E66" s="46">
        <v>24722</v>
      </c>
      <c r="F66" s="46">
        <v>85781</v>
      </c>
      <c r="G66" s="77">
        <v>1.510855984871467E-2</v>
      </c>
      <c r="H66" s="53">
        <v>4.1205745410834459E-2</v>
      </c>
    </row>
    <row r="67" spans="1:8" x14ac:dyDescent="0.15">
      <c r="A67" s="8" t="s">
        <v>128</v>
      </c>
      <c r="B67" s="11" t="s">
        <v>88</v>
      </c>
      <c r="C67" s="11" t="s">
        <v>94</v>
      </c>
      <c r="D67" s="43">
        <v>208</v>
      </c>
      <c r="E67" s="46">
        <v>3212</v>
      </c>
      <c r="F67" s="46">
        <v>3420</v>
      </c>
      <c r="G67" s="77">
        <v>6.0236269899632984E-4</v>
      </c>
      <c r="H67" s="53">
        <v>1.6428305720970128E-3</v>
      </c>
    </row>
    <row r="68" spans="1:8" x14ac:dyDescent="0.15">
      <c r="A68" s="8" t="s">
        <v>128</v>
      </c>
      <c r="B68" s="11" t="s">
        <v>88</v>
      </c>
      <c r="C68" s="11" t="s">
        <v>67</v>
      </c>
      <c r="D68" s="43">
        <v>554379.69999999995</v>
      </c>
      <c r="E68" s="46">
        <v>228559</v>
      </c>
      <c r="F68" s="46">
        <v>782938.7</v>
      </c>
      <c r="G68" s="77">
        <v>0.13789855803528589</v>
      </c>
      <c r="H68" s="53">
        <v>0.37609229018651796</v>
      </c>
    </row>
    <row r="69" spans="1:8" x14ac:dyDescent="0.15">
      <c r="A69" s="78" t="s">
        <v>128</v>
      </c>
      <c r="B69" s="11" t="s">
        <v>88</v>
      </c>
      <c r="C69" s="11" t="s">
        <v>143</v>
      </c>
      <c r="D69" s="43">
        <v>40472</v>
      </c>
      <c r="E69" s="46">
        <v>3242</v>
      </c>
      <c r="F69" s="46">
        <v>43714</v>
      </c>
      <c r="G69" s="77">
        <v>7.6993225216156619E-3</v>
      </c>
      <c r="H69" s="53">
        <v>2.0998449014224801E-2</v>
      </c>
    </row>
    <row r="70" spans="1:8" x14ac:dyDescent="0.15">
      <c r="A70" s="19" t="s">
        <v>128</v>
      </c>
      <c r="B70" s="16" t="s">
        <v>62</v>
      </c>
      <c r="C70" s="16" t="s">
        <v>34</v>
      </c>
      <c r="D70" s="42">
        <v>48842.400000000001</v>
      </c>
      <c r="E70" s="45">
        <v>17329</v>
      </c>
      <c r="F70" s="45">
        <v>66171.399999999994</v>
      </c>
      <c r="G70" s="55">
        <v>1.1654731900691736E-2</v>
      </c>
      <c r="H70" s="52">
        <v>3.1786081555105344E-2</v>
      </c>
    </row>
    <row r="71" spans="1:8" x14ac:dyDescent="0.15">
      <c r="A71" s="2" t="s">
        <v>128</v>
      </c>
      <c r="B71" s="11" t="s">
        <v>62</v>
      </c>
      <c r="C71" s="11" t="s">
        <v>63</v>
      </c>
      <c r="D71" s="43">
        <v>20466.7</v>
      </c>
      <c r="E71" s="46">
        <v>8542.5128344951481</v>
      </c>
      <c r="F71" s="46">
        <v>29009.212834495149</v>
      </c>
      <c r="G71" s="77">
        <v>5.1093765317969213E-3</v>
      </c>
      <c r="H71" s="53">
        <v>1.3934860151163062E-2</v>
      </c>
    </row>
    <row r="72" spans="1:8" x14ac:dyDescent="0.15">
      <c r="A72" s="8" t="s">
        <v>128</v>
      </c>
      <c r="B72" s="11" t="s">
        <v>62</v>
      </c>
      <c r="C72" s="11" t="s">
        <v>64</v>
      </c>
      <c r="D72" s="43">
        <v>942</v>
      </c>
      <c r="E72" s="46">
        <v>431.1958241312139</v>
      </c>
      <c r="F72" s="46">
        <v>1373.1958241312138</v>
      </c>
      <c r="G72" s="77">
        <v>2.4186021721466885E-4</v>
      </c>
      <c r="H72" s="53">
        <v>6.5962809396453537E-4</v>
      </c>
    </row>
    <row r="73" spans="1:8" x14ac:dyDescent="0.15">
      <c r="A73" s="8" t="s">
        <v>128</v>
      </c>
      <c r="B73" s="11" t="s">
        <v>62</v>
      </c>
      <c r="C73" s="11" t="s">
        <v>65</v>
      </c>
      <c r="D73" s="43">
        <v>717</v>
      </c>
      <c r="E73" s="46">
        <v>1.6725590526134022</v>
      </c>
      <c r="F73" s="46">
        <v>718.67255905261345</v>
      </c>
      <c r="G73" s="77">
        <v>1.2657939835249458E-4</v>
      </c>
      <c r="H73" s="53">
        <v>3.452214185201255E-4</v>
      </c>
    </row>
    <row r="74" spans="1:8" x14ac:dyDescent="0.15">
      <c r="A74" s="8" t="s">
        <v>128</v>
      </c>
      <c r="B74" s="11" t="s">
        <v>62</v>
      </c>
      <c r="C74" s="11" t="s">
        <v>66</v>
      </c>
      <c r="D74" s="43">
        <v>2917</v>
      </c>
      <c r="E74" s="46">
        <v>3691.3796120416737</v>
      </c>
      <c r="F74" s="46">
        <v>6608.3796120416737</v>
      </c>
      <c r="G74" s="77">
        <v>1.1639302278075268E-3</v>
      </c>
      <c r="H74" s="53">
        <v>3.1744000171592571E-3</v>
      </c>
    </row>
    <row r="75" spans="1:8" x14ac:dyDescent="0.15">
      <c r="A75" s="8" t="s">
        <v>128</v>
      </c>
      <c r="B75" s="11" t="s">
        <v>62</v>
      </c>
      <c r="C75" s="13" t="s">
        <v>102</v>
      </c>
      <c r="D75" s="43">
        <v>5838</v>
      </c>
      <c r="E75" s="46">
        <v>1638.399746127536</v>
      </c>
      <c r="F75" s="46">
        <v>7476.3997461275358</v>
      </c>
      <c r="G75" s="77">
        <v>1.3168141315359233E-3</v>
      </c>
      <c r="H75" s="53">
        <v>3.5913620094025324E-3</v>
      </c>
    </row>
    <row r="76" spans="1:8" x14ac:dyDescent="0.15">
      <c r="A76" s="8" t="s">
        <v>128</v>
      </c>
      <c r="B76" s="11" t="s">
        <v>62</v>
      </c>
      <c r="C76" s="11" t="s">
        <v>40</v>
      </c>
      <c r="D76" s="43">
        <v>17961.7</v>
      </c>
      <c r="E76" s="46">
        <v>3023.8394241518149</v>
      </c>
      <c r="F76" s="46">
        <v>20985.539424151815</v>
      </c>
      <c r="G76" s="77">
        <v>3.6961713939842027E-3</v>
      </c>
      <c r="H76" s="53">
        <v>1.0080609864895831E-2</v>
      </c>
    </row>
    <row r="77" spans="1:8" x14ac:dyDescent="0.15">
      <c r="A77" s="78" t="s">
        <v>128</v>
      </c>
      <c r="B77" s="11" t="s">
        <v>62</v>
      </c>
      <c r="C77" s="12" t="s">
        <v>144</v>
      </c>
      <c r="D77" s="43">
        <v>147</v>
      </c>
      <c r="E77" s="46">
        <v>37</v>
      </c>
      <c r="F77" s="46">
        <v>184</v>
      </c>
      <c r="G77" s="77">
        <v>3.2407817723779148E-5</v>
      </c>
      <c r="H77" s="53">
        <v>8.8386206218084903E-5</v>
      </c>
    </row>
    <row r="78" spans="1:8" x14ac:dyDescent="0.15">
      <c r="A78" s="19" t="s">
        <v>128</v>
      </c>
      <c r="B78" s="16" t="s">
        <v>67</v>
      </c>
      <c r="C78" s="16" t="s">
        <v>34</v>
      </c>
      <c r="D78" s="42">
        <v>133042</v>
      </c>
      <c r="E78" s="45">
        <v>172211</v>
      </c>
      <c r="F78" s="45">
        <v>305253</v>
      </c>
      <c r="G78" s="55">
        <v>5.3764041215417155E-2</v>
      </c>
      <c r="H78" s="52">
        <v>0.14663127503635365</v>
      </c>
    </row>
    <row r="79" spans="1:8" x14ac:dyDescent="0.15">
      <c r="A79" s="84" t="s">
        <v>128</v>
      </c>
      <c r="B79" s="85" t="s">
        <v>67</v>
      </c>
      <c r="C79" s="86" t="s">
        <v>145</v>
      </c>
      <c r="D79" s="42">
        <v>7365</v>
      </c>
      <c r="E79" s="45">
        <v>1843</v>
      </c>
      <c r="F79" s="45">
        <v>9208</v>
      </c>
      <c r="G79" s="55">
        <v>1.6217999217421652E-3</v>
      </c>
      <c r="H79" s="52">
        <v>4.4231531894354664E-3</v>
      </c>
    </row>
  </sheetData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RowHeight="13.5" x14ac:dyDescent="0.15"/>
  <cols>
    <col min="1" max="1" width="5.25" style="59" bestFit="1" customWidth="1"/>
    <col min="2" max="2" width="17.375" style="59" bestFit="1" customWidth="1"/>
    <col min="3" max="5" width="5.25" style="59" bestFit="1" customWidth="1"/>
    <col min="6" max="16384" width="9" style="59"/>
  </cols>
  <sheetData>
    <row r="1" spans="1:5" x14ac:dyDescent="0.15">
      <c r="A1" s="59" t="s">
        <v>146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70"/>
      <c r="B4" s="71"/>
      <c r="C4" s="62" t="s">
        <v>110</v>
      </c>
      <c r="D4" s="63" t="s">
        <v>110</v>
      </c>
      <c r="E4" s="63" t="s">
        <v>110</v>
      </c>
    </row>
    <row r="5" spans="1:5" x14ac:dyDescent="0.15">
      <c r="A5" s="87" t="s">
        <v>128</v>
      </c>
      <c r="B5" s="87" t="s">
        <v>132</v>
      </c>
      <c r="C5" s="88">
        <v>0</v>
      </c>
      <c r="D5" s="87">
        <v>0</v>
      </c>
      <c r="E5" s="88">
        <f>SUM(C5,D5)</f>
        <v>0</v>
      </c>
    </row>
    <row r="6" spans="1:5" x14ac:dyDescent="0.15">
      <c r="A6" s="89" t="s">
        <v>128</v>
      </c>
      <c r="B6" s="89" t="s">
        <v>116</v>
      </c>
      <c r="C6" s="88">
        <v>0</v>
      </c>
      <c r="D6" s="87">
        <v>0</v>
      </c>
      <c r="E6" s="88">
        <f>SUM(C6,D6)</f>
        <v>0</v>
      </c>
    </row>
    <row r="7" spans="1:5" x14ac:dyDescent="0.15">
      <c r="A7" s="87" t="s">
        <v>128</v>
      </c>
      <c r="B7" s="87" t="s">
        <v>117</v>
      </c>
      <c r="C7" s="88">
        <v>0</v>
      </c>
      <c r="D7" s="87">
        <v>0</v>
      </c>
      <c r="E7" s="88">
        <f>SUM(C7,D7)</f>
        <v>0</v>
      </c>
    </row>
  </sheetData>
  <phoneticPr fontId="5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26" style="59" bestFit="1" customWidth="1"/>
    <col min="2" max="2" width="18.375" style="59" bestFit="1" customWidth="1"/>
    <col min="3" max="3" width="9" style="59" bestFit="1" customWidth="1"/>
    <col min="4" max="4" width="7.125" style="59" bestFit="1" customWidth="1"/>
    <col min="5" max="5" width="5.25" style="59" bestFit="1" customWidth="1"/>
    <col min="6" max="16384" width="9" style="59"/>
  </cols>
  <sheetData>
    <row r="1" spans="1:5" x14ac:dyDescent="0.15">
      <c r="A1" s="59" t="s">
        <v>147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2" t="s">
        <v>109</v>
      </c>
      <c r="E3" s="62" t="s">
        <v>109</v>
      </c>
    </row>
    <row r="4" spans="1:5" x14ac:dyDescent="0.15">
      <c r="A4" s="68"/>
      <c r="B4" s="69"/>
      <c r="C4" s="62" t="s">
        <v>110</v>
      </c>
      <c r="D4" s="62" t="s">
        <v>110</v>
      </c>
      <c r="E4" s="62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128</v>
      </c>
      <c r="B6" s="64" t="s">
        <v>7</v>
      </c>
      <c r="C6" s="63">
        <v>0</v>
      </c>
      <c r="D6" s="63">
        <v>0</v>
      </c>
      <c r="E6" s="63">
        <v>0</v>
      </c>
    </row>
  </sheetData>
  <phoneticPr fontId="5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3.5" x14ac:dyDescent="0.15"/>
  <cols>
    <col min="1" max="1" width="35.75" style="59" bestFit="1" customWidth="1"/>
    <col min="2" max="2" width="20.375" style="59" bestFit="1" customWidth="1"/>
    <col min="3" max="3" width="9" style="59" bestFit="1" customWidth="1"/>
    <col min="4" max="4" width="7.125" style="59" bestFit="1" customWidth="1"/>
    <col min="5" max="5" width="3.375" style="59" bestFit="1" customWidth="1"/>
    <col min="6" max="16384" width="9" style="59"/>
  </cols>
  <sheetData>
    <row r="1" spans="1:5" x14ac:dyDescent="0.15">
      <c r="A1" s="59" t="s">
        <v>148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128</v>
      </c>
      <c r="B4" s="64" t="s">
        <v>118</v>
      </c>
      <c r="C4" s="63">
        <v>0</v>
      </c>
      <c r="D4" s="63">
        <v>0</v>
      </c>
      <c r="E4" s="63">
        <v>0</v>
      </c>
    </row>
    <row r="5" spans="1:5" x14ac:dyDescent="0.15">
      <c r="A5" s="63" t="s">
        <v>128</v>
      </c>
      <c r="B5" s="63" t="s">
        <v>119</v>
      </c>
      <c r="C5" s="63">
        <v>0</v>
      </c>
      <c r="D5" s="63">
        <v>0</v>
      </c>
      <c r="E5" s="63">
        <v>0</v>
      </c>
    </row>
    <row r="6" spans="1:5" x14ac:dyDescent="0.15">
      <c r="A6" s="63" t="s">
        <v>128</v>
      </c>
      <c r="B6" s="63" t="s">
        <v>120</v>
      </c>
      <c r="C6" s="63">
        <v>0</v>
      </c>
      <c r="D6" s="63">
        <v>0</v>
      </c>
      <c r="E6" s="63">
        <v>0</v>
      </c>
    </row>
    <row r="7" spans="1:5" x14ac:dyDescent="0.15">
      <c r="A7" s="63" t="s">
        <v>128</v>
      </c>
      <c r="B7" s="63" t="s">
        <v>121</v>
      </c>
      <c r="C7" s="63">
        <v>0</v>
      </c>
      <c r="D7" s="63">
        <v>0</v>
      </c>
      <c r="E7" s="63">
        <v>0</v>
      </c>
    </row>
    <row r="8" spans="1:5" x14ac:dyDescent="0.15">
      <c r="A8" s="63" t="s">
        <v>128</v>
      </c>
      <c r="B8" s="63" t="s">
        <v>122</v>
      </c>
      <c r="C8" s="63">
        <v>0</v>
      </c>
      <c r="D8" s="63">
        <v>0</v>
      </c>
      <c r="E8" s="63">
        <v>0</v>
      </c>
    </row>
    <row r="9" spans="1:5" x14ac:dyDescent="0.15">
      <c r="A9" s="63" t="s">
        <v>128</v>
      </c>
      <c r="B9" s="63" t="s">
        <v>123</v>
      </c>
      <c r="C9" s="63">
        <v>0</v>
      </c>
      <c r="D9" s="63">
        <v>0</v>
      </c>
      <c r="E9" s="63">
        <v>0</v>
      </c>
    </row>
    <row r="10" spans="1:5" x14ac:dyDescent="0.15">
      <c r="A10" s="63" t="s">
        <v>128</v>
      </c>
      <c r="B10" s="63" t="s">
        <v>124</v>
      </c>
      <c r="C10" s="63">
        <v>0</v>
      </c>
      <c r="D10" s="63">
        <v>0</v>
      </c>
      <c r="E10" s="63">
        <v>0</v>
      </c>
    </row>
    <row r="11" spans="1:5" x14ac:dyDescent="0.15">
      <c r="A11" s="63" t="s">
        <v>128</v>
      </c>
      <c r="B11" s="63" t="s">
        <v>125</v>
      </c>
      <c r="C11" s="63">
        <v>0</v>
      </c>
      <c r="D11" s="63">
        <v>0</v>
      </c>
      <c r="E11" s="63">
        <v>0</v>
      </c>
    </row>
  </sheetData>
  <phoneticPr fontId="5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45.75" style="59" bestFit="1" customWidth="1"/>
    <col min="2" max="2" width="23.625" style="59" bestFit="1" customWidth="1"/>
    <col min="3" max="3" width="9" style="59" bestFit="1" customWidth="1"/>
    <col min="4" max="4" width="7.125" style="59" bestFit="1" customWidth="1"/>
    <col min="5" max="5" width="7.5" style="59" bestFit="1" customWidth="1"/>
    <col min="6" max="16384" width="9" style="59"/>
  </cols>
  <sheetData>
    <row r="1" spans="1:5" x14ac:dyDescent="0.15">
      <c r="A1" s="59" t="s">
        <v>149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 t="s">
        <v>0</v>
      </c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150</v>
      </c>
      <c r="B4" s="64" t="s">
        <v>5</v>
      </c>
      <c r="C4" s="63">
        <v>27</v>
      </c>
      <c r="D4" s="63">
        <v>7</v>
      </c>
      <c r="E4" s="63">
        <v>34</v>
      </c>
    </row>
    <row r="5" spans="1:5" x14ac:dyDescent="0.15">
      <c r="A5" s="63" t="s">
        <v>150</v>
      </c>
      <c r="B5" s="63" t="s">
        <v>151</v>
      </c>
      <c r="C5" s="63">
        <v>61</v>
      </c>
      <c r="D5" s="63">
        <v>7</v>
      </c>
      <c r="E5" s="63">
        <v>68</v>
      </c>
    </row>
    <row r="6" spans="1:5" x14ac:dyDescent="0.15">
      <c r="A6" s="63" t="s">
        <v>150</v>
      </c>
      <c r="B6" s="63" t="s">
        <v>152</v>
      </c>
      <c r="C6" s="63">
        <v>152379</v>
      </c>
      <c r="D6" s="63">
        <v>20610</v>
      </c>
      <c r="E6" s="63">
        <v>172989</v>
      </c>
    </row>
  </sheetData>
  <phoneticPr fontId="5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3.5" x14ac:dyDescent="0.15"/>
  <cols>
    <col min="1" max="1" width="16.5" style="59" bestFit="1" customWidth="1"/>
    <col min="2" max="2" width="20.625" style="59" bestFit="1" customWidth="1"/>
    <col min="3" max="3" width="10.375" style="59" customWidth="1"/>
    <col min="4" max="4" width="9.75" style="59" customWidth="1"/>
    <col min="5" max="5" width="11" style="59" customWidth="1"/>
    <col min="6" max="16384" width="9" style="59"/>
  </cols>
  <sheetData>
    <row r="1" spans="1:5" x14ac:dyDescent="0.15">
      <c r="A1" s="59" t="s">
        <v>153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ht="14.25" customHeight="1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150</v>
      </c>
      <c r="B6" s="64" t="s">
        <v>154</v>
      </c>
      <c r="C6" s="63">
        <v>2975722</v>
      </c>
      <c r="D6" s="63">
        <v>1086833</v>
      </c>
      <c r="E6" s="63">
        <v>4062555</v>
      </c>
    </row>
    <row r="7" spans="1:5" x14ac:dyDescent="0.15">
      <c r="A7" s="63" t="s">
        <v>150</v>
      </c>
      <c r="B7" s="63" t="s">
        <v>155</v>
      </c>
      <c r="C7" s="63">
        <v>2777696</v>
      </c>
      <c r="D7" s="63">
        <v>572023</v>
      </c>
      <c r="E7" s="63">
        <v>3349719</v>
      </c>
    </row>
    <row r="8" spans="1:5" x14ac:dyDescent="0.15">
      <c r="A8" s="63" t="s">
        <v>150</v>
      </c>
      <c r="B8" s="63" t="s">
        <v>67</v>
      </c>
      <c r="C8" s="63">
        <v>198026</v>
      </c>
      <c r="D8" s="63">
        <v>514810</v>
      </c>
      <c r="E8" s="63">
        <v>712836</v>
      </c>
    </row>
    <row r="9" spans="1:5" x14ac:dyDescent="0.15">
      <c r="A9" s="63" t="s">
        <v>150</v>
      </c>
      <c r="B9" s="63" t="s">
        <v>156</v>
      </c>
      <c r="C9" s="63">
        <v>37208</v>
      </c>
      <c r="D9" s="63">
        <v>502162</v>
      </c>
      <c r="E9" s="63">
        <v>539370</v>
      </c>
    </row>
    <row r="10" spans="1:5" x14ac:dyDescent="0.15">
      <c r="A10" s="63" t="s">
        <v>150</v>
      </c>
      <c r="B10" s="63" t="s">
        <v>157</v>
      </c>
      <c r="C10" s="63">
        <v>32407</v>
      </c>
      <c r="D10" s="63">
        <v>0</v>
      </c>
      <c r="E10" s="63">
        <v>32407</v>
      </c>
    </row>
  </sheetData>
  <phoneticPr fontId="5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29.125" style="59" bestFit="1" customWidth="1"/>
    <col min="2" max="2" width="10.75" style="59" customWidth="1"/>
    <col min="3" max="3" width="9.5" style="59" bestFit="1" customWidth="1"/>
    <col min="4" max="4" width="8.5" style="59" bestFit="1" customWidth="1"/>
    <col min="5" max="5" width="9.5" style="59" bestFit="1" customWidth="1"/>
    <col min="6" max="16384" width="9" style="59"/>
  </cols>
  <sheetData>
    <row r="1" spans="1:5" x14ac:dyDescent="0.15">
      <c r="A1" s="59" t="s">
        <v>158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150</v>
      </c>
      <c r="B6" s="64" t="s">
        <v>13</v>
      </c>
      <c r="C6" s="63">
        <v>16308367</v>
      </c>
      <c r="D6" s="63">
        <v>4297185</v>
      </c>
      <c r="E6" s="63">
        <v>20605552</v>
      </c>
    </row>
  </sheetData>
  <phoneticPr fontId="5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zoomScaleNormal="100" zoomScaleSheetLayoutView="100" workbookViewId="0"/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18.5" style="37" customWidth="1"/>
    <col min="5" max="5" width="20.625" style="37" customWidth="1"/>
    <col min="6" max="6" width="24.5" style="37" customWidth="1"/>
    <col min="7" max="7" width="23.375" style="47" bestFit="1" customWidth="1"/>
    <col min="8" max="8" width="33.875" style="47" bestFit="1" customWidth="1"/>
    <col min="9" max="16384" width="9" style="1"/>
  </cols>
  <sheetData>
    <row r="1" spans="1:8" x14ac:dyDescent="0.15">
      <c r="A1" s="1" t="s">
        <v>115</v>
      </c>
    </row>
    <row r="2" spans="1:8" x14ac:dyDescent="0.15">
      <c r="A2" s="60" t="s">
        <v>126</v>
      </c>
      <c r="B2" s="60">
        <v>2020100000</v>
      </c>
    </row>
    <row r="3" spans="1:8" ht="13.5" customHeight="1" x14ac:dyDescent="0.15">
      <c r="A3" s="2"/>
      <c r="B3" s="3"/>
      <c r="C3" s="3"/>
      <c r="D3" s="38" t="s">
        <v>19</v>
      </c>
      <c r="E3" s="72" t="s">
        <v>19</v>
      </c>
      <c r="F3" s="72" t="s">
        <v>19</v>
      </c>
      <c r="G3" s="48" t="s">
        <v>20</v>
      </c>
      <c r="H3" s="48" t="s">
        <v>21</v>
      </c>
    </row>
    <row r="4" spans="1:8" ht="14.25" x14ac:dyDescent="0.15">
      <c r="A4" s="8"/>
      <c r="B4" s="9"/>
      <c r="C4" s="9"/>
      <c r="D4" s="39" t="s">
        <v>22</v>
      </c>
      <c r="E4" s="73" t="s">
        <v>22</v>
      </c>
      <c r="F4" s="73" t="s">
        <v>22</v>
      </c>
      <c r="G4" s="49" t="s">
        <v>23</v>
      </c>
      <c r="H4" s="49" t="s">
        <v>23</v>
      </c>
    </row>
    <row r="5" spans="1:8" ht="15" thickBot="1" x14ac:dyDescent="0.2">
      <c r="A5" s="5"/>
      <c r="B5" s="6"/>
      <c r="C5" s="6"/>
      <c r="D5" s="40" t="s">
        <v>24</v>
      </c>
      <c r="E5" s="74" t="s">
        <v>25</v>
      </c>
      <c r="F5" s="74" t="s">
        <v>26</v>
      </c>
      <c r="G5" s="50"/>
      <c r="H5" s="50"/>
    </row>
    <row r="6" spans="1:8" ht="14.25" thickTop="1" x14ac:dyDescent="0.15">
      <c r="A6" s="19" t="s">
        <v>150</v>
      </c>
      <c r="B6" s="22" t="s">
        <v>154</v>
      </c>
      <c r="C6" s="23"/>
      <c r="D6" s="75">
        <v>16308367</v>
      </c>
      <c r="E6" s="37">
        <v>4297185</v>
      </c>
      <c r="F6" s="37">
        <v>20605552</v>
      </c>
      <c r="G6" s="47">
        <v>1</v>
      </c>
      <c r="H6" s="76">
        <v>5.0720672089362484</v>
      </c>
    </row>
    <row r="7" spans="1:8" x14ac:dyDescent="0.15">
      <c r="A7" s="19" t="s">
        <v>150</v>
      </c>
      <c r="B7" s="16" t="s">
        <v>27</v>
      </c>
      <c r="C7" s="16"/>
      <c r="D7" s="42">
        <v>2508887</v>
      </c>
      <c r="E7" s="45">
        <v>333468</v>
      </c>
      <c r="F7" s="45">
        <v>2842355</v>
      </c>
      <c r="G7" s="55">
        <v>0.13794122089036975</v>
      </c>
      <c r="H7" s="52">
        <v>0.69964714323867616</v>
      </c>
    </row>
    <row r="8" spans="1:8" x14ac:dyDescent="0.15">
      <c r="A8" s="19" t="s">
        <v>150</v>
      </c>
      <c r="B8" s="16" t="s">
        <v>28</v>
      </c>
      <c r="C8" s="16"/>
      <c r="D8" s="42">
        <v>320282</v>
      </c>
      <c r="E8" s="45">
        <v>53611</v>
      </c>
      <c r="F8" s="45">
        <v>373893</v>
      </c>
      <c r="G8" s="55">
        <v>1.8145255220534739E-2</v>
      </c>
      <c r="H8" s="52">
        <v>9.2033954001853518E-2</v>
      </c>
    </row>
    <row r="9" spans="1:8" x14ac:dyDescent="0.15">
      <c r="A9" s="19" t="s">
        <v>150</v>
      </c>
      <c r="B9" s="16" t="s">
        <v>29</v>
      </c>
      <c r="C9" s="16"/>
      <c r="D9" s="42">
        <v>5546</v>
      </c>
      <c r="E9" s="45">
        <v>21998</v>
      </c>
      <c r="F9" s="45">
        <v>27544</v>
      </c>
      <c r="G9" s="55">
        <v>1.336727111217404E-3</v>
      </c>
      <c r="H9" s="52">
        <v>6.7799697481018715E-3</v>
      </c>
    </row>
    <row r="10" spans="1:8" x14ac:dyDescent="0.15">
      <c r="A10" s="19" t="s">
        <v>150</v>
      </c>
      <c r="B10" s="16" t="s">
        <v>30</v>
      </c>
      <c r="C10" s="16"/>
      <c r="D10" s="42">
        <v>25146</v>
      </c>
      <c r="E10" s="45">
        <v>10210</v>
      </c>
      <c r="F10" s="45">
        <v>35356</v>
      </c>
      <c r="G10" s="55">
        <v>1.7158482335246346E-3</v>
      </c>
      <c r="H10" s="52">
        <v>8.7028975607714842E-3</v>
      </c>
    </row>
    <row r="11" spans="1:8" x14ac:dyDescent="0.15">
      <c r="A11" s="19" t="s">
        <v>150</v>
      </c>
      <c r="B11" s="16" t="s">
        <v>31</v>
      </c>
      <c r="C11" s="16"/>
      <c r="D11" s="42">
        <v>9340</v>
      </c>
      <c r="E11" s="45">
        <v>1999868</v>
      </c>
      <c r="F11" s="45">
        <v>2009208</v>
      </c>
      <c r="G11" s="55">
        <v>9.7508089082010516E-2</v>
      </c>
      <c r="H11" s="52">
        <v>0.49456758123890016</v>
      </c>
    </row>
    <row r="12" spans="1:8" x14ac:dyDescent="0.15">
      <c r="A12" s="19" t="s">
        <v>150</v>
      </c>
      <c r="B12" s="16" t="s">
        <v>32</v>
      </c>
      <c r="C12" s="16"/>
      <c r="D12" s="42">
        <v>23708</v>
      </c>
      <c r="E12" s="45">
        <v>57325</v>
      </c>
      <c r="F12" s="45">
        <v>81033</v>
      </c>
      <c r="G12" s="55">
        <v>3.9325808888788808E-3</v>
      </c>
      <c r="H12" s="52">
        <v>1.9946314572971933E-2</v>
      </c>
    </row>
    <row r="13" spans="1:8" x14ac:dyDescent="0.15">
      <c r="A13" s="19" t="s">
        <v>150</v>
      </c>
      <c r="B13" s="16" t="s">
        <v>33</v>
      </c>
      <c r="C13" s="16" t="s">
        <v>34</v>
      </c>
      <c r="D13" s="42">
        <v>455731</v>
      </c>
      <c r="E13" s="45">
        <v>121443</v>
      </c>
      <c r="F13" s="45">
        <v>577174</v>
      </c>
      <c r="G13" s="55">
        <v>2.8010606073547557E-2</v>
      </c>
      <c r="H13" s="52">
        <v>0.14207167656807107</v>
      </c>
    </row>
    <row r="14" spans="1:8" x14ac:dyDescent="0.15">
      <c r="A14" s="2" t="s">
        <v>150</v>
      </c>
      <c r="B14" s="11" t="s">
        <v>33</v>
      </c>
      <c r="C14" s="11" t="s">
        <v>35</v>
      </c>
      <c r="D14" s="43">
        <v>23524</v>
      </c>
      <c r="E14" s="46">
        <v>8827</v>
      </c>
      <c r="F14" s="46">
        <v>32351</v>
      </c>
      <c r="G14" s="77">
        <v>1.5700137516335402E-3</v>
      </c>
      <c r="H14" s="53">
        <v>7.9632152672394589E-3</v>
      </c>
    </row>
    <row r="15" spans="1:8" x14ac:dyDescent="0.15">
      <c r="A15" s="8" t="s">
        <v>150</v>
      </c>
      <c r="B15" s="11" t="s">
        <v>33</v>
      </c>
      <c r="C15" s="11" t="s">
        <v>36</v>
      </c>
      <c r="D15" s="43">
        <v>3377</v>
      </c>
      <c r="E15" s="46">
        <v>6168</v>
      </c>
      <c r="F15" s="46">
        <v>9545</v>
      </c>
      <c r="G15" s="77">
        <v>4.6322466876888324E-4</v>
      </c>
      <c r="H15" s="53">
        <v>2.3495066528330076E-3</v>
      </c>
    </row>
    <row r="16" spans="1:8" x14ac:dyDescent="0.15">
      <c r="A16" s="8" t="s">
        <v>150</v>
      </c>
      <c r="B16" s="11" t="s">
        <v>33</v>
      </c>
      <c r="C16" s="11" t="s">
        <v>37</v>
      </c>
      <c r="D16" s="43">
        <v>410566</v>
      </c>
      <c r="E16" s="46">
        <v>101424</v>
      </c>
      <c r="F16" s="46">
        <v>511990</v>
      </c>
      <c r="G16" s="77">
        <v>2.4847186816446362E-2</v>
      </c>
      <c r="H16" s="53">
        <v>0.12602660148601066</v>
      </c>
    </row>
    <row r="17" spans="1:8" x14ac:dyDescent="0.15">
      <c r="A17" s="8" t="s">
        <v>150</v>
      </c>
      <c r="B17" s="11" t="s">
        <v>33</v>
      </c>
      <c r="C17" s="11" t="s">
        <v>38</v>
      </c>
      <c r="D17" s="43">
        <v>7858</v>
      </c>
      <c r="E17" s="46">
        <v>2725</v>
      </c>
      <c r="F17" s="46">
        <v>10583</v>
      </c>
      <c r="G17" s="77">
        <v>5.1359944154856908E-4</v>
      </c>
      <c r="H17" s="53">
        <v>2.6050108860064662E-3</v>
      </c>
    </row>
    <row r="18" spans="1:8" x14ac:dyDescent="0.15">
      <c r="A18" s="8" t="s">
        <v>150</v>
      </c>
      <c r="B18" s="11" t="s">
        <v>33</v>
      </c>
      <c r="C18" s="11" t="s">
        <v>39</v>
      </c>
      <c r="D18" s="43">
        <v>7253</v>
      </c>
      <c r="E18" s="46">
        <v>2205</v>
      </c>
      <c r="F18" s="46">
        <v>9458</v>
      </c>
      <c r="G18" s="77">
        <v>4.5900250573243561E-4</v>
      </c>
      <c r="H18" s="53">
        <v>2.3280915581450588E-3</v>
      </c>
    </row>
    <row r="19" spans="1:8" x14ac:dyDescent="0.15">
      <c r="A19" s="78" t="s">
        <v>150</v>
      </c>
      <c r="B19" s="11" t="s">
        <v>33</v>
      </c>
      <c r="C19" s="11" t="s">
        <v>40</v>
      </c>
      <c r="D19" s="43">
        <v>3153</v>
      </c>
      <c r="E19" s="46">
        <v>94</v>
      </c>
      <c r="F19" s="46">
        <v>3247</v>
      </c>
      <c r="G19" s="77">
        <v>1.5757888941776469E-4</v>
      </c>
      <c r="H19" s="53">
        <v>7.9925071783643541E-4</v>
      </c>
    </row>
    <row r="20" spans="1:8" x14ac:dyDescent="0.15">
      <c r="A20" s="19" t="s">
        <v>150</v>
      </c>
      <c r="B20" s="16" t="s">
        <v>41</v>
      </c>
      <c r="C20" s="16" t="s">
        <v>34</v>
      </c>
      <c r="D20" s="42">
        <v>35077</v>
      </c>
      <c r="E20" s="45">
        <v>9083</v>
      </c>
      <c r="F20" s="45">
        <v>44160</v>
      </c>
      <c r="G20" s="55">
        <v>2.1431117205692914E-3</v>
      </c>
      <c r="H20" s="52">
        <v>1.0870006682986445E-2</v>
      </c>
    </row>
    <row r="21" spans="1:8" x14ac:dyDescent="0.15">
      <c r="A21" s="2" t="s">
        <v>150</v>
      </c>
      <c r="B21" s="11" t="s">
        <v>41</v>
      </c>
      <c r="C21" s="11" t="s">
        <v>42</v>
      </c>
      <c r="D21" s="43">
        <v>2464</v>
      </c>
      <c r="E21" s="46">
        <v>337</v>
      </c>
      <c r="F21" s="46">
        <v>2801</v>
      </c>
      <c r="G21" s="77">
        <v>1.3593423752976868E-4</v>
      </c>
      <c r="H21" s="53">
        <v>6.8946758874649083E-4</v>
      </c>
    </row>
    <row r="22" spans="1:8" x14ac:dyDescent="0.15">
      <c r="A22" s="8" t="s">
        <v>150</v>
      </c>
      <c r="B22" s="11" t="s">
        <v>41</v>
      </c>
      <c r="C22" s="11" t="s">
        <v>43</v>
      </c>
      <c r="D22" s="43">
        <v>21279</v>
      </c>
      <c r="E22" s="46">
        <v>4792</v>
      </c>
      <c r="F22" s="46">
        <v>26071</v>
      </c>
      <c r="G22" s="77">
        <v>1.2652415232554798E-3</v>
      </c>
      <c r="H22" s="53">
        <v>6.4173900414886687E-3</v>
      </c>
    </row>
    <row r="23" spans="1:8" x14ac:dyDescent="0.15">
      <c r="A23" s="8" t="s">
        <v>150</v>
      </c>
      <c r="B23" s="11" t="s">
        <v>41</v>
      </c>
      <c r="C23" s="11" t="s">
        <v>44</v>
      </c>
      <c r="D23" s="43">
        <v>2253</v>
      </c>
      <c r="E23" s="46">
        <v>1510</v>
      </c>
      <c r="F23" s="46">
        <v>3763</v>
      </c>
      <c r="G23" s="77">
        <v>1.8262068397876456E-4</v>
      </c>
      <c r="H23" s="53">
        <v>9.2626438288220098E-4</v>
      </c>
    </row>
    <row r="24" spans="1:8" x14ac:dyDescent="0.15">
      <c r="A24" s="8" t="s">
        <v>150</v>
      </c>
      <c r="B24" s="11" t="s">
        <v>41</v>
      </c>
      <c r="C24" s="11" t="s">
        <v>45</v>
      </c>
      <c r="D24" s="43">
        <v>4117</v>
      </c>
      <c r="E24" s="46">
        <v>961</v>
      </c>
      <c r="F24" s="46">
        <v>5078</v>
      </c>
      <c r="G24" s="77">
        <v>2.4643843562162273E-4</v>
      </c>
      <c r="H24" s="53">
        <v>1.2499523083379794E-3</v>
      </c>
    </row>
    <row r="25" spans="1:8" x14ac:dyDescent="0.15">
      <c r="A25" s="8" t="s">
        <v>150</v>
      </c>
      <c r="B25" s="11" t="s">
        <v>41</v>
      </c>
      <c r="C25" s="11" t="s">
        <v>40</v>
      </c>
      <c r="D25" s="43">
        <v>4964</v>
      </c>
      <c r="E25" s="46">
        <v>1483</v>
      </c>
      <c r="F25" s="46">
        <v>6447</v>
      </c>
      <c r="G25" s="77">
        <v>3.1287684018365536E-4</v>
      </c>
      <c r="H25" s="53">
        <v>1.5869323615311055E-3</v>
      </c>
    </row>
    <row r="26" spans="1:8" x14ac:dyDescent="0.15">
      <c r="A26" s="78" t="s">
        <v>150</v>
      </c>
      <c r="B26" s="11" t="s">
        <v>41</v>
      </c>
      <c r="C26" s="90" t="s">
        <v>70</v>
      </c>
      <c r="D26" s="43">
        <v>1723</v>
      </c>
      <c r="E26" s="46">
        <v>0</v>
      </c>
      <c r="F26" s="46">
        <v>1723</v>
      </c>
      <c r="G26" s="77">
        <v>8.361824036550926E-5</v>
      </c>
      <c r="H26" s="53">
        <v>4.2411733502684888E-4</v>
      </c>
    </row>
    <row r="27" spans="1:8" x14ac:dyDescent="0.15">
      <c r="A27" s="19" t="s">
        <v>150</v>
      </c>
      <c r="B27" s="16" t="s">
        <v>46</v>
      </c>
      <c r="C27" s="16" t="s">
        <v>34</v>
      </c>
      <c r="D27" s="42">
        <v>14360</v>
      </c>
      <c r="E27" s="45">
        <v>2007</v>
      </c>
      <c r="F27" s="45">
        <v>16367</v>
      </c>
      <c r="G27" s="55">
        <v>7.9430048755791641E-4</v>
      </c>
      <c r="H27" s="52">
        <v>4.0287454569845824E-3</v>
      </c>
    </row>
    <row r="28" spans="1:8" x14ac:dyDescent="0.15">
      <c r="A28" s="2" t="s">
        <v>150</v>
      </c>
      <c r="B28" s="11" t="s">
        <v>46</v>
      </c>
      <c r="C28" s="11" t="s">
        <v>47</v>
      </c>
      <c r="D28" s="43">
        <v>2706</v>
      </c>
      <c r="E28" s="46">
        <v>944</v>
      </c>
      <c r="F28" s="46">
        <v>3650</v>
      </c>
      <c r="G28" s="77">
        <v>1.7713672509234404E-4</v>
      </c>
      <c r="H28" s="53">
        <v>8.9844937483923295E-4</v>
      </c>
    </row>
    <row r="29" spans="1:8" x14ac:dyDescent="0.15">
      <c r="A29" s="78" t="s">
        <v>150</v>
      </c>
      <c r="B29" s="11" t="s">
        <v>46</v>
      </c>
      <c r="C29" s="11" t="s">
        <v>48</v>
      </c>
      <c r="D29" s="43">
        <v>11654</v>
      </c>
      <c r="E29" s="46">
        <v>1063</v>
      </c>
      <c r="F29" s="46">
        <v>12717</v>
      </c>
      <c r="G29" s="77">
        <v>6.1716376246557234E-4</v>
      </c>
      <c r="H29" s="53">
        <v>3.1302960821453494E-3</v>
      </c>
    </row>
    <row r="30" spans="1:8" x14ac:dyDescent="0.15">
      <c r="A30" s="19" t="s">
        <v>150</v>
      </c>
      <c r="B30" s="16" t="s">
        <v>49</v>
      </c>
      <c r="C30" s="16" t="s">
        <v>34</v>
      </c>
      <c r="D30" s="42">
        <v>1506891</v>
      </c>
      <c r="E30" s="45">
        <v>143158</v>
      </c>
      <c r="F30" s="45">
        <v>1650049</v>
      </c>
      <c r="G30" s="55">
        <v>8.0077883863533483E-2</v>
      </c>
      <c r="H30" s="52">
        <v>0.40616040890523331</v>
      </c>
    </row>
    <row r="31" spans="1:8" x14ac:dyDescent="0.15">
      <c r="A31" s="2" t="s">
        <v>150</v>
      </c>
      <c r="B31" s="11" t="s">
        <v>49</v>
      </c>
      <c r="C31" s="11" t="s">
        <v>50</v>
      </c>
      <c r="D31" s="43">
        <v>665618</v>
      </c>
      <c r="E31" s="46">
        <v>87065</v>
      </c>
      <c r="F31" s="46">
        <v>752683</v>
      </c>
      <c r="G31" s="77">
        <v>3.65281648363509E-2</v>
      </c>
      <c r="H31" s="53">
        <v>0.18527330706907352</v>
      </c>
    </row>
    <row r="32" spans="1:8" x14ac:dyDescent="0.15">
      <c r="A32" s="8" t="s">
        <v>150</v>
      </c>
      <c r="B32" s="11" t="s">
        <v>49</v>
      </c>
      <c r="C32" s="11" t="s">
        <v>72</v>
      </c>
      <c r="D32" s="43">
        <v>363271</v>
      </c>
      <c r="E32" s="46">
        <v>28351</v>
      </c>
      <c r="F32" s="46">
        <v>391622</v>
      </c>
      <c r="G32" s="77">
        <v>1.9005654398387386E-2</v>
      </c>
      <c r="H32" s="53">
        <v>9.6397956458435644E-2</v>
      </c>
    </row>
    <row r="33" spans="1:8" x14ac:dyDescent="0.15">
      <c r="A33" s="8" t="s">
        <v>150</v>
      </c>
      <c r="B33" s="11" t="s">
        <v>49</v>
      </c>
      <c r="C33" s="11" t="s">
        <v>73</v>
      </c>
      <c r="D33" s="43">
        <v>394853</v>
      </c>
      <c r="E33" s="46">
        <v>27381</v>
      </c>
      <c r="F33" s="46">
        <v>422234</v>
      </c>
      <c r="G33" s="77">
        <v>2.0491273419901587E-2</v>
      </c>
      <c r="H33" s="53">
        <v>0.10393311598242978</v>
      </c>
    </row>
    <row r="34" spans="1:8" x14ac:dyDescent="0.15">
      <c r="A34" s="8" t="s">
        <v>150</v>
      </c>
      <c r="B34" s="11" t="s">
        <v>49</v>
      </c>
      <c r="C34" s="11" t="s">
        <v>40</v>
      </c>
      <c r="D34" s="43">
        <v>83149</v>
      </c>
      <c r="E34" s="46">
        <v>361</v>
      </c>
      <c r="F34" s="46">
        <v>83510</v>
      </c>
      <c r="G34" s="77">
        <v>4.052791208893603E-3</v>
      </c>
      <c r="H34" s="53">
        <v>2.0556029395294339E-2</v>
      </c>
    </row>
    <row r="35" spans="1:8" x14ac:dyDescent="0.15">
      <c r="A35" s="78" t="s">
        <v>150</v>
      </c>
      <c r="B35" s="11" t="s">
        <v>49</v>
      </c>
      <c r="C35" s="11" t="s">
        <v>159</v>
      </c>
      <c r="D35" s="43">
        <v>13709</v>
      </c>
      <c r="E35" s="46">
        <v>0</v>
      </c>
      <c r="F35" s="46">
        <v>13709</v>
      </c>
      <c r="G35" s="77">
        <v>6.6530612720299852E-4</v>
      </c>
      <c r="H35" s="53">
        <v>3.3744773916906971E-3</v>
      </c>
    </row>
    <row r="36" spans="1:8" x14ac:dyDescent="0.15">
      <c r="A36" s="19" t="s">
        <v>150</v>
      </c>
      <c r="B36" s="16" t="s">
        <v>51</v>
      </c>
      <c r="C36" s="16" t="s">
        <v>34</v>
      </c>
      <c r="D36" s="42">
        <v>461249</v>
      </c>
      <c r="E36" s="45">
        <v>83731</v>
      </c>
      <c r="F36" s="45">
        <v>544980</v>
      </c>
      <c r="G36" s="55">
        <v>2.6448211627623466E-2</v>
      </c>
      <c r="H36" s="52">
        <v>0.13414710693147539</v>
      </c>
    </row>
    <row r="37" spans="1:8" x14ac:dyDescent="0.15">
      <c r="A37" s="2" t="s">
        <v>150</v>
      </c>
      <c r="B37" s="11" t="s">
        <v>51</v>
      </c>
      <c r="C37" s="11" t="s">
        <v>52</v>
      </c>
      <c r="D37" s="43">
        <v>409620</v>
      </c>
      <c r="E37" s="46">
        <v>80621</v>
      </c>
      <c r="F37" s="46">
        <v>490241</v>
      </c>
      <c r="G37" s="77">
        <v>2.3791694587944064E-2</v>
      </c>
      <c r="H37" s="53">
        <v>0.12067307396453709</v>
      </c>
    </row>
    <row r="38" spans="1:8" x14ac:dyDescent="0.15">
      <c r="A38" s="8" t="s">
        <v>150</v>
      </c>
      <c r="B38" s="11" t="s">
        <v>51</v>
      </c>
      <c r="C38" s="11" t="s">
        <v>53</v>
      </c>
      <c r="D38" s="43">
        <v>11484</v>
      </c>
      <c r="E38" s="46">
        <v>478</v>
      </c>
      <c r="F38" s="46">
        <v>11962</v>
      </c>
      <c r="G38" s="77">
        <v>5.8052315220674504E-4</v>
      </c>
      <c r="H38" s="53">
        <v>2.9444524443361384E-3</v>
      </c>
    </row>
    <row r="39" spans="1:8" x14ac:dyDescent="0.15">
      <c r="A39" s="8" t="s">
        <v>150</v>
      </c>
      <c r="B39" s="11" t="s">
        <v>51</v>
      </c>
      <c r="C39" s="11" t="s">
        <v>54</v>
      </c>
      <c r="D39" s="43">
        <v>8009</v>
      </c>
      <c r="E39" s="46">
        <v>970</v>
      </c>
      <c r="F39" s="46">
        <v>8979</v>
      </c>
      <c r="G39" s="77">
        <v>4.3575634372716634E-4</v>
      </c>
      <c r="H39" s="53">
        <v>2.210185462104513E-3</v>
      </c>
    </row>
    <row r="40" spans="1:8" x14ac:dyDescent="0.15">
      <c r="A40" s="8" t="s">
        <v>150</v>
      </c>
      <c r="B40" s="11" t="s">
        <v>51</v>
      </c>
      <c r="C40" s="11" t="s">
        <v>55</v>
      </c>
      <c r="D40" s="43">
        <v>15587</v>
      </c>
      <c r="E40" s="46">
        <v>1226</v>
      </c>
      <c r="F40" s="46">
        <v>16813</v>
      </c>
      <c r="G40" s="77">
        <v>8.1594513944591249E-4</v>
      </c>
      <c r="H40" s="53">
        <v>4.1385285860745273E-3</v>
      </c>
    </row>
    <row r="41" spans="1:8" x14ac:dyDescent="0.15">
      <c r="A41" s="8" t="s">
        <v>150</v>
      </c>
      <c r="B41" s="11" t="s">
        <v>51</v>
      </c>
      <c r="C41" s="11" t="s">
        <v>56</v>
      </c>
      <c r="D41" s="43">
        <v>9993</v>
      </c>
      <c r="E41" s="46">
        <v>0</v>
      </c>
      <c r="F41" s="46">
        <v>9993</v>
      </c>
      <c r="G41" s="77">
        <v>4.8496638187610797E-4</v>
      </c>
      <c r="H41" s="53">
        <v>2.4597820829502614E-3</v>
      </c>
    </row>
    <row r="42" spans="1:8" x14ac:dyDescent="0.15">
      <c r="A42" s="8" t="s">
        <v>150</v>
      </c>
      <c r="B42" s="11" t="s">
        <v>51</v>
      </c>
      <c r="C42" s="11" t="s">
        <v>40</v>
      </c>
      <c r="D42" s="43">
        <v>6556</v>
      </c>
      <c r="E42" s="46">
        <v>436</v>
      </c>
      <c r="F42" s="46">
        <v>6992</v>
      </c>
      <c r="G42" s="77">
        <v>3.393260224234711E-4</v>
      </c>
      <c r="H42" s="53">
        <v>1.7210843914728538E-3</v>
      </c>
    </row>
    <row r="43" spans="1:8" x14ac:dyDescent="0.15">
      <c r="A43" s="78" t="s">
        <v>150</v>
      </c>
      <c r="B43" s="11" t="s">
        <v>51</v>
      </c>
      <c r="C43" s="90" t="s">
        <v>160</v>
      </c>
      <c r="D43" s="43">
        <v>585</v>
      </c>
      <c r="E43" s="46">
        <v>0</v>
      </c>
      <c r="F43" s="46">
        <v>585</v>
      </c>
      <c r="G43" s="77">
        <v>2.8390406624389387E-5</v>
      </c>
      <c r="H43" s="53">
        <v>1.4399805048793187E-4</v>
      </c>
    </row>
    <row r="44" spans="1:8" x14ac:dyDescent="0.15">
      <c r="A44" s="19" t="s">
        <v>150</v>
      </c>
      <c r="B44" s="16" t="s">
        <v>79</v>
      </c>
      <c r="C44" s="17"/>
      <c r="D44" s="42">
        <v>446</v>
      </c>
      <c r="E44" s="45">
        <v>131</v>
      </c>
      <c r="F44" s="45">
        <v>577</v>
      </c>
      <c r="G44" s="55">
        <v>2.8002161747474661E-5</v>
      </c>
      <c r="H44" s="52">
        <v>1.4202884637869517E-4</v>
      </c>
    </row>
    <row r="45" spans="1:8" x14ac:dyDescent="0.15">
      <c r="A45" s="19" t="s">
        <v>150</v>
      </c>
      <c r="B45" s="16" t="s">
        <v>57</v>
      </c>
      <c r="C45" s="16"/>
      <c r="D45" s="42">
        <v>4793</v>
      </c>
      <c r="E45" s="45">
        <v>3886</v>
      </c>
      <c r="F45" s="45">
        <v>8679</v>
      </c>
      <c r="G45" s="55">
        <v>4.2119716084286409E-4</v>
      </c>
      <c r="H45" s="52">
        <v>2.1363403080081377E-3</v>
      </c>
    </row>
    <row r="46" spans="1:8" x14ac:dyDescent="0.15">
      <c r="A46" s="19" t="s">
        <v>150</v>
      </c>
      <c r="B46" s="16" t="s">
        <v>80</v>
      </c>
      <c r="C46" s="16"/>
      <c r="D46" s="42">
        <v>46152</v>
      </c>
      <c r="E46" s="45">
        <v>5917</v>
      </c>
      <c r="F46" s="45">
        <v>52069</v>
      </c>
      <c r="G46" s="55">
        <v>2.5269403120091131E-3</v>
      </c>
      <c r="H46" s="52">
        <v>1.2816811095480553E-2</v>
      </c>
    </row>
    <row r="47" spans="1:8" x14ac:dyDescent="0.15">
      <c r="A47" s="2" t="s">
        <v>150</v>
      </c>
      <c r="B47" s="1" t="s">
        <v>85</v>
      </c>
      <c r="C47" s="13" t="s">
        <v>81</v>
      </c>
      <c r="D47" s="43">
        <v>24092</v>
      </c>
      <c r="E47" s="46">
        <v>2735</v>
      </c>
      <c r="F47" s="46">
        <v>26827</v>
      </c>
      <c r="G47" s="77">
        <v>1.3019306641239216E-3</v>
      </c>
      <c r="H47" s="53">
        <v>6.6034798298115352E-3</v>
      </c>
    </row>
    <row r="48" spans="1:8" x14ac:dyDescent="0.15">
      <c r="A48" s="8" t="s">
        <v>150</v>
      </c>
      <c r="B48" s="1" t="s">
        <v>85</v>
      </c>
      <c r="C48" s="81" t="s">
        <v>82</v>
      </c>
      <c r="D48" s="43">
        <v>16734</v>
      </c>
      <c r="E48" s="46">
        <v>1379</v>
      </c>
      <c r="F48" s="46">
        <v>18113</v>
      </c>
      <c r="G48" s="77">
        <v>8.7903493194455549E-4</v>
      </c>
      <c r="H48" s="53">
        <v>4.4585242538254868E-3</v>
      </c>
    </row>
    <row r="49" spans="1:8" x14ac:dyDescent="0.15">
      <c r="A49" s="8" t="s">
        <v>150</v>
      </c>
      <c r="B49" s="1" t="s">
        <v>85</v>
      </c>
      <c r="C49" s="91" t="s">
        <v>161</v>
      </c>
      <c r="D49" s="43">
        <v>0</v>
      </c>
      <c r="E49" s="46">
        <v>1803</v>
      </c>
      <c r="F49" s="46">
        <v>1803</v>
      </c>
      <c r="G49" s="77">
        <v>8.7500689134656525E-5</v>
      </c>
      <c r="H49" s="53">
        <v>4.4380937611921561E-4</v>
      </c>
    </row>
    <row r="50" spans="1:8" x14ac:dyDescent="0.15">
      <c r="A50" s="8" t="s">
        <v>150</v>
      </c>
      <c r="B50" s="1" t="s">
        <v>85</v>
      </c>
      <c r="C50" s="81" t="s">
        <v>83</v>
      </c>
      <c r="D50" s="43">
        <v>3604</v>
      </c>
      <c r="E50" s="46">
        <v>0</v>
      </c>
      <c r="F50" s="46">
        <v>3604</v>
      </c>
      <c r="G50" s="77">
        <v>1.7490431705008438E-4</v>
      </c>
      <c r="H50" s="53">
        <v>8.8712645121112208E-4</v>
      </c>
    </row>
    <row r="51" spans="1:8" x14ac:dyDescent="0.15">
      <c r="A51" s="8" t="s">
        <v>150</v>
      </c>
      <c r="B51" s="1" t="s">
        <v>85</v>
      </c>
      <c r="C51" s="13" t="s">
        <v>67</v>
      </c>
      <c r="D51" s="43">
        <v>1722</v>
      </c>
      <c r="E51" s="46">
        <v>0</v>
      </c>
      <c r="F51" s="46">
        <v>1722</v>
      </c>
      <c r="G51" s="77">
        <v>8.3569709755894911E-5</v>
      </c>
      <c r="H51" s="53">
        <v>4.2387118451319431E-4</v>
      </c>
    </row>
    <row r="52" spans="1:8" x14ac:dyDescent="0.15">
      <c r="A52" s="78" t="s">
        <v>150</v>
      </c>
      <c r="B52" s="1" t="s">
        <v>85</v>
      </c>
      <c r="C52" s="13" t="s">
        <v>162</v>
      </c>
      <c r="D52" s="43">
        <v>1614</v>
      </c>
      <c r="E52" s="46">
        <v>0</v>
      </c>
      <c r="F52" s="46">
        <v>1614</v>
      </c>
      <c r="G52" s="77">
        <v>7.8328403917546111E-5</v>
      </c>
      <c r="H52" s="53">
        <v>3.9728692903849918E-4</v>
      </c>
    </row>
    <row r="53" spans="1:8" x14ac:dyDescent="0.15">
      <c r="A53" s="19" t="s">
        <v>150</v>
      </c>
      <c r="B53" s="16" t="s">
        <v>58</v>
      </c>
      <c r="C53" s="16" t="s">
        <v>34</v>
      </c>
      <c r="D53" s="42">
        <v>8041</v>
      </c>
      <c r="E53" s="45">
        <v>1622</v>
      </c>
      <c r="F53" s="45">
        <v>9663</v>
      </c>
      <c r="G53" s="55">
        <v>4.6895128070337548E-4</v>
      </c>
      <c r="H53" s="52">
        <v>2.3785524134442488E-3</v>
      </c>
    </row>
    <row r="54" spans="1:8" x14ac:dyDescent="0.15">
      <c r="A54" s="2" t="s">
        <v>150</v>
      </c>
      <c r="B54" s="11" t="s">
        <v>58</v>
      </c>
      <c r="C54" s="11" t="s">
        <v>59</v>
      </c>
      <c r="D54" s="43">
        <v>4453</v>
      </c>
      <c r="E54" s="46">
        <v>840</v>
      </c>
      <c r="F54" s="46">
        <v>5293</v>
      </c>
      <c r="G54" s="77">
        <v>2.5687251668870604E-4</v>
      </c>
      <c r="H54" s="53">
        <v>1.3028746687737151E-3</v>
      </c>
    </row>
    <row r="55" spans="1:8" x14ac:dyDescent="0.15">
      <c r="A55" s="78" t="s">
        <v>150</v>
      </c>
      <c r="B55" s="11" t="s">
        <v>58</v>
      </c>
      <c r="C55" s="11" t="s">
        <v>60</v>
      </c>
      <c r="D55" s="43">
        <v>3588</v>
      </c>
      <c r="E55" s="46">
        <v>782</v>
      </c>
      <c r="F55" s="46">
        <v>4370</v>
      </c>
      <c r="G55" s="77">
        <v>2.1207876401466944E-4</v>
      </c>
      <c r="H55" s="53">
        <v>1.0756777446705337E-3</v>
      </c>
    </row>
    <row r="56" spans="1:8" x14ac:dyDescent="0.15">
      <c r="A56" s="19" t="s">
        <v>150</v>
      </c>
      <c r="B56" s="16" t="s">
        <v>61</v>
      </c>
      <c r="C56" s="16"/>
      <c r="D56" s="42">
        <v>10695</v>
      </c>
      <c r="E56" s="45">
        <v>6208</v>
      </c>
      <c r="F56" s="45">
        <v>16903</v>
      </c>
      <c r="G56" s="55">
        <v>8.2031289431120312E-4</v>
      </c>
      <c r="H56" s="52">
        <v>4.1606821323034397E-3</v>
      </c>
    </row>
    <row r="57" spans="1:8" x14ac:dyDescent="0.15">
      <c r="A57" s="19" t="s">
        <v>150</v>
      </c>
      <c r="B57" s="80" t="s">
        <v>86</v>
      </c>
      <c r="C57" s="81"/>
      <c r="D57" s="43">
        <v>8045</v>
      </c>
      <c r="E57" s="46">
        <v>7307</v>
      </c>
      <c r="F57" s="46">
        <v>15352</v>
      </c>
      <c r="G57" s="77">
        <v>7.4504191879936048E-4</v>
      </c>
      <c r="H57" s="53">
        <v>3.7789026856251792E-3</v>
      </c>
    </row>
    <row r="58" spans="1:8" x14ac:dyDescent="0.15">
      <c r="A58" s="19" t="s">
        <v>150</v>
      </c>
      <c r="B58" s="82" t="s">
        <v>142</v>
      </c>
      <c r="C58" s="83"/>
      <c r="D58" s="42">
        <v>46589</v>
      </c>
      <c r="E58" s="45">
        <v>8572</v>
      </c>
      <c r="F58" s="45">
        <v>55161</v>
      </c>
      <c r="G58" s="55">
        <v>2.6769969569366545E-3</v>
      </c>
      <c r="H58" s="52">
        <v>1.3577908483700529E-2</v>
      </c>
    </row>
    <row r="59" spans="1:8" x14ac:dyDescent="0.15">
      <c r="A59" s="19" t="s">
        <v>150</v>
      </c>
      <c r="B59" s="16" t="s">
        <v>108</v>
      </c>
      <c r="C59" s="16" t="s">
        <v>34</v>
      </c>
      <c r="D59" s="42">
        <v>8727770</v>
      </c>
      <c r="E59" s="45">
        <v>1275807</v>
      </c>
      <c r="F59" s="45">
        <v>10003577</v>
      </c>
      <c r="G59" s="55">
        <v>0.48547969013399883</v>
      </c>
      <c r="H59" s="52">
        <v>2.4623856169331861</v>
      </c>
    </row>
    <row r="60" spans="1:8" x14ac:dyDescent="0.15">
      <c r="A60" s="2" t="s">
        <v>150</v>
      </c>
      <c r="B60" s="11" t="s">
        <v>88</v>
      </c>
      <c r="C60" s="11" t="s">
        <v>89</v>
      </c>
      <c r="D60" s="43">
        <v>207300</v>
      </c>
      <c r="E60" s="46">
        <v>39907</v>
      </c>
      <c r="F60" s="46">
        <v>247207</v>
      </c>
      <c r="G60" s="77">
        <v>1.1997106410932355E-2</v>
      </c>
      <c r="H60" s="53">
        <v>6.0850130029008839E-2</v>
      </c>
    </row>
    <row r="61" spans="1:8" x14ac:dyDescent="0.15">
      <c r="A61" s="8" t="s">
        <v>150</v>
      </c>
      <c r="B61" s="11" t="s">
        <v>88</v>
      </c>
      <c r="C61" s="11" t="s">
        <v>90</v>
      </c>
      <c r="D61" s="43">
        <v>1454514</v>
      </c>
      <c r="E61" s="46">
        <v>519977</v>
      </c>
      <c r="F61" s="46">
        <v>1974491</v>
      </c>
      <c r="G61" s="77">
        <v>9.5823251908029441E-2</v>
      </c>
      <c r="H61" s="53">
        <v>0.48602197385635393</v>
      </c>
    </row>
    <row r="62" spans="1:8" x14ac:dyDescent="0.15">
      <c r="A62" s="8" t="s">
        <v>150</v>
      </c>
      <c r="B62" s="11" t="s">
        <v>88</v>
      </c>
      <c r="C62" s="11" t="s">
        <v>91</v>
      </c>
      <c r="D62" s="43">
        <v>542542</v>
      </c>
      <c r="E62" s="46">
        <v>100574</v>
      </c>
      <c r="F62" s="46">
        <v>643116</v>
      </c>
      <c r="G62" s="77">
        <v>3.1210811532736419E-2</v>
      </c>
      <c r="H62" s="53">
        <v>0.15830333373948169</v>
      </c>
    </row>
    <row r="63" spans="1:8" x14ac:dyDescent="0.15">
      <c r="A63" s="8" t="s">
        <v>150</v>
      </c>
      <c r="B63" s="11" t="s">
        <v>88</v>
      </c>
      <c r="C63" s="11" t="s">
        <v>92</v>
      </c>
      <c r="D63" s="43">
        <v>273439</v>
      </c>
      <c r="E63" s="46">
        <v>101432</v>
      </c>
      <c r="F63" s="46">
        <v>374871</v>
      </c>
      <c r="G63" s="77">
        <v>1.8192718156737564E-2</v>
      </c>
      <c r="H63" s="53">
        <v>9.2274689204207699E-2</v>
      </c>
    </row>
    <row r="64" spans="1:8" x14ac:dyDescent="0.15">
      <c r="A64" s="8" t="s">
        <v>150</v>
      </c>
      <c r="B64" s="11" t="s">
        <v>88</v>
      </c>
      <c r="C64" s="11" t="s">
        <v>93</v>
      </c>
      <c r="D64" s="43">
        <v>2466878</v>
      </c>
      <c r="E64" s="46">
        <v>132870</v>
      </c>
      <c r="F64" s="46">
        <v>2599748</v>
      </c>
      <c r="G64" s="77">
        <v>0.12616735528366335</v>
      </c>
      <c r="H64" s="53">
        <v>0.6399293055724784</v>
      </c>
    </row>
    <row r="65" spans="1:8" x14ac:dyDescent="0.15">
      <c r="A65" s="8" t="s">
        <v>150</v>
      </c>
      <c r="B65" s="11" t="s">
        <v>88</v>
      </c>
      <c r="C65" s="91" t="s">
        <v>94</v>
      </c>
      <c r="D65" s="43">
        <v>12968</v>
      </c>
      <c r="E65" s="46">
        <v>34977</v>
      </c>
      <c r="F65" s="46">
        <v>47945</v>
      </c>
      <c r="G65" s="77">
        <v>2.3268000779595715E-3</v>
      </c>
      <c r="H65" s="53">
        <v>1.1801686377169048E-2</v>
      </c>
    </row>
    <row r="66" spans="1:8" x14ac:dyDescent="0.15">
      <c r="A66" s="8" t="s">
        <v>150</v>
      </c>
      <c r="B66" s="11" t="s">
        <v>88</v>
      </c>
      <c r="C66" s="91" t="s">
        <v>67</v>
      </c>
      <c r="D66" s="43">
        <v>3770129</v>
      </c>
      <c r="E66" s="46">
        <v>346070</v>
      </c>
      <c r="F66" s="46">
        <v>4116199</v>
      </c>
      <c r="G66" s="77">
        <v>0.19976164676394012</v>
      </c>
      <c r="H66" s="53">
        <v>1.0132044981544865</v>
      </c>
    </row>
    <row r="67" spans="1:8" x14ac:dyDescent="0.15">
      <c r="A67" s="8" t="s">
        <v>150</v>
      </c>
      <c r="B67" s="11" t="s">
        <v>88</v>
      </c>
      <c r="C67" s="91" t="s">
        <v>95</v>
      </c>
      <c r="D67" s="43">
        <v>353285</v>
      </c>
      <c r="E67" s="46">
        <v>0</v>
      </c>
      <c r="F67" s="46">
        <v>353285</v>
      </c>
      <c r="G67" s="77">
        <v>1.7145136417602402E-2</v>
      </c>
      <c r="H67" s="53">
        <v>8.6961284216459836E-2</v>
      </c>
    </row>
    <row r="68" spans="1:8" x14ac:dyDescent="0.15">
      <c r="A68" s="78" t="s">
        <v>150</v>
      </c>
      <c r="B68" s="11" t="s">
        <v>88</v>
      </c>
      <c r="C68" s="92" t="s">
        <v>163</v>
      </c>
      <c r="D68" s="43">
        <v>74495</v>
      </c>
      <c r="E68" s="46">
        <v>0</v>
      </c>
      <c r="F68" s="46">
        <v>74495</v>
      </c>
      <c r="G68" s="77">
        <v>3.6152877632203203E-3</v>
      </c>
      <c r="H68" s="53">
        <v>1.8336982514698261E-2</v>
      </c>
    </row>
    <row r="69" spans="1:8" x14ac:dyDescent="0.15">
      <c r="A69" s="19" t="s">
        <v>150</v>
      </c>
      <c r="B69" s="16" t="s">
        <v>62</v>
      </c>
      <c r="C69" s="16" t="s">
        <v>34</v>
      </c>
      <c r="D69" s="42">
        <v>715617</v>
      </c>
      <c r="E69" s="45">
        <v>46564</v>
      </c>
      <c r="F69" s="45">
        <v>762181</v>
      </c>
      <c r="G69" s="55">
        <v>3.6989108566467914E-2</v>
      </c>
      <c r="H69" s="52">
        <v>0.18761124464776477</v>
      </c>
    </row>
    <row r="70" spans="1:8" x14ac:dyDescent="0.15">
      <c r="A70" s="2" t="s">
        <v>150</v>
      </c>
      <c r="B70" s="11" t="s">
        <v>62</v>
      </c>
      <c r="C70" s="11" t="s">
        <v>63</v>
      </c>
      <c r="D70" s="43">
        <v>67319</v>
      </c>
      <c r="E70" s="46">
        <v>2271</v>
      </c>
      <c r="F70" s="46">
        <v>69590</v>
      </c>
      <c r="G70" s="77">
        <v>3.3772451230619786E-3</v>
      </c>
      <c r="H70" s="53">
        <v>1.7129614245222528E-2</v>
      </c>
    </row>
    <row r="71" spans="1:8" x14ac:dyDescent="0.15">
      <c r="A71" s="8" t="s">
        <v>150</v>
      </c>
      <c r="B71" s="11" t="s">
        <v>62</v>
      </c>
      <c r="C71" s="11" t="s">
        <v>64</v>
      </c>
      <c r="D71" s="43">
        <v>10427</v>
      </c>
      <c r="E71" s="46">
        <v>1314</v>
      </c>
      <c r="F71" s="46">
        <v>11741</v>
      </c>
      <c r="G71" s="77">
        <v>5.6979788748197575E-4</v>
      </c>
      <c r="H71" s="53">
        <v>2.8900531808184753E-3</v>
      </c>
    </row>
    <row r="72" spans="1:8" x14ac:dyDescent="0.15">
      <c r="A72" s="8" t="s">
        <v>150</v>
      </c>
      <c r="B72" s="11" t="s">
        <v>62</v>
      </c>
      <c r="C72" s="11" t="s">
        <v>65</v>
      </c>
      <c r="D72" s="43">
        <v>556</v>
      </c>
      <c r="E72" s="46">
        <v>302</v>
      </c>
      <c r="F72" s="46">
        <v>858</v>
      </c>
      <c r="G72" s="77">
        <v>4.1639263049104436E-5</v>
      </c>
      <c r="H72" s="53">
        <v>2.1119714071563339E-4</v>
      </c>
    </row>
    <row r="73" spans="1:8" x14ac:dyDescent="0.15">
      <c r="A73" s="8" t="s">
        <v>150</v>
      </c>
      <c r="B73" s="11" t="s">
        <v>62</v>
      </c>
      <c r="C73" s="11" t="s">
        <v>66</v>
      </c>
      <c r="D73" s="43">
        <v>25212</v>
      </c>
      <c r="E73" s="46">
        <v>2464</v>
      </c>
      <c r="F73" s="46">
        <v>27676</v>
      </c>
      <c r="G73" s="77">
        <v>1.343133151686497E-3</v>
      </c>
      <c r="H73" s="53">
        <v>6.8124616159042769E-3</v>
      </c>
    </row>
    <row r="74" spans="1:8" x14ac:dyDescent="0.15">
      <c r="A74" s="8" t="s">
        <v>150</v>
      </c>
      <c r="B74" s="11" t="s">
        <v>62</v>
      </c>
      <c r="C74" s="13" t="s">
        <v>102</v>
      </c>
      <c r="D74" s="43">
        <v>185784</v>
      </c>
      <c r="E74" s="46">
        <v>17345</v>
      </c>
      <c r="F74" s="46">
        <v>203129</v>
      </c>
      <c r="G74" s="77">
        <v>9.8579742003514388E-3</v>
      </c>
      <c r="H74" s="53">
        <v>5.0000307688142065E-2</v>
      </c>
    </row>
    <row r="75" spans="1:8" x14ac:dyDescent="0.15">
      <c r="A75" s="8" t="s">
        <v>150</v>
      </c>
      <c r="B75" s="11" t="s">
        <v>62</v>
      </c>
      <c r="C75" s="11" t="s">
        <v>40</v>
      </c>
      <c r="D75" s="43">
        <v>426319</v>
      </c>
      <c r="E75" s="46">
        <v>22868</v>
      </c>
      <c r="F75" s="46">
        <v>449187</v>
      </c>
      <c r="G75" s="77">
        <v>2.1799318940836917E-2</v>
      </c>
      <c r="H75" s="53">
        <v>0.11056761077696178</v>
      </c>
    </row>
    <row r="76" spans="1:8" x14ac:dyDescent="0.15">
      <c r="A76" s="78" t="s">
        <v>150</v>
      </c>
      <c r="B76" s="11" t="s">
        <v>62</v>
      </c>
      <c r="C76" s="90" t="s">
        <v>164</v>
      </c>
      <c r="D76" s="43">
        <v>258317</v>
      </c>
      <c r="E76" s="46">
        <v>0</v>
      </c>
      <c r="F76" s="46">
        <v>258317</v>
      </c>
      <c r="G76" s="77">
        <v>1.25362814837477E-2</v>
      </c>
      <c r="H76" s="53">
        <v>6.3584862235711304E-2</v>
      </c>
    </row>
    <row r="77" spans="1:8" x14ac:dyDescent="0.15">
      <c r="A77" s="19" t="s">
        <v>150</v>
      </c>
      <c r="B77" s="16" t="s">
        <v>67</v>
      </c>
      <c r="C77" s="16" t="s">
        <v>34</v>
      </c>
      <c r="D77" s="42">
        <v>1374002</v>
      </c>
      <c r="E77" s="45">
        <v>105269</v>
      </c>
      <c r="F77" s="45">
        <v>1479271</v>
      </c>
      <c r="G77" s="55">
        <v>7.1789923414815576E-2</v>
      </c>
      <c r="H77" s="52">
        <v>0.36412331648433066</v>
      </c>
    </row>
    <row r="78" spans="1:8" x14ac:dyDescent="0.15">
      <c r="A78" s="78" t="s">
        <v>150</v>
      </c>
      <c r="B78" s="85" t="s">
        <v>67</v>
      </c>
      <c r="C78" s="93" t="s">
        <v>105</v>
      </c>
      <c r="D78" s="42">
        <v>298857</v>
      </c>
      <c r="E78" s="45">
        <v>18567</v>
      </c>
      <c r="F78" s="45">
        <v>317424</v>
      </c>
      <c r="G78" s="55">
        <v>1.5404780226222525E-2</v>
      </c>
      <c r="H78" s="52">
        <v>7.8134080646292792E-2</v>
      </c>
    </row>
  </sheetData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26" style="59" bestFit="1" customWidth="1"/>
    <col min="2" max="2" width="18.375" style="59" bestFit="1" customWidth="1"/>
    <col min="3" max="3" width="9" style="59" bestFit="1" customWidth="1"/>
    <col min="4" max="4" width="7.125" style="59" bestFit="1" customWidth="1"/>
    <col min="5" max="5" width="5.5" style="59" bestFit="1" customWidth="1"/>
    <col min="6" max="16384" width="9" style="59"/>
  </cols>
  <sheetData>
    <row r="1" spans="1:5" x14ac:dyDescent="0.15">
      <c r="A1" s="59" t="s">
        <v>165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150</v>
      </c>
      <c r="B6" s="64" t="s">
        <v>7</v>
      </c>
      <c r="C6" s="63">
        <v>7282</v>
      </c>
      <c r="D6" s="63">
        <v>0</v>
      </c>
      <c r="E6" s="63">
        <v>7282</v>
      </c>
    </row>
  </sheetData>
  <phoneticPr fontId="5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3.5" x14ac:dyDescent="0.15"/>
  <cols>
    <col min="1" max="1" width="35.75" style="59" bestFit="1" customWidth="1"/>
    <col min="2" max="2" width="20.375" style="59" bestFit="1" customWidth="1"/>
    <col min="3" max="3" width="9" style="59" bestFit="1" customWidth="1"/>
    <col min="4" max="4" width="7.125" style="59" bestFit="1" customWidth="1"/>
    <col min="5" max="5" width="3.375" style="59" bestFit="1" customWidth="1"/>
    <col min="6" max="16384" width="9" style="59"/>
  </cols>
  <sheetData>
    <row r="1" spans="1:5" x14ac:dyDescent="0.15">
      <c r="A1" s="59" t="s">
        <v>166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150</v>
      </c>
      <c r="B4" s="64" t="s">
        <v>118</v>
      </c>
      <c r="C4" s="63">
        <v>0</v>
      </c>
      <c r="D4" s="63">
        <v>0</v>
      </c>
      <c r="E4" s="63">
        <v>0</v>
      </c>
    </row>
    <row r="5" spans="1:5" x14ac:dyDescent="0.15">
      <c r="A5" s="63" t="s">
        <v>150</v>
      </c>
      <c r="B5" s="63" t="s">
        <v>119</v>
      </c>
      <c r="C5" s="63">
        <v>0</v>
      </c>
      <c r="D5" s="63">
        <v>0</v>
      </c>
      <c r="E5" s="63">
        <v>0</v>
      </c>
    </row>
    <row r="6" spans="1:5" x14ac:dyDescent="0.15">
      <c r="A6" s="63" t="s">
        <v>150</v>
      </c>
      <c r="B6" s="63" t="s">
        <v>120</v>
      </c>
      <c r="C6" s="63">
        <v>0</v>
      </c>
      <c r="D6" s="63">
        <v>0</v>
      </c>
      <c r="E6" s="63">
        <v>0</v>
      </c>
    </row>
    <row r="7" spans="1:5" x14ac:dyDescent="0.15">
      <c r="A7" s="63" t="s">
        <v>150</v>
      </c>
      <c r="B7" s="63" t="s">
        <v>121</v>
      </c>
      <c r="C7" s="63">
        <v>0</v>
      </c>
      <c r="D7" s="63">
        <v>0</v>
      </c>
      <c r="E7" s="63">
        <v>0</v>
      </c>
    </row>
    <row r="8" spans="1:5" x14ac:dyDescent="0.15">
      <c r="A8" s="63" t="s">
        <v>150</v>
      </c>
      <c r="B8" s="63" t="s">
        <v>122</v>
      </c>
      <c r="C8" s="63">
        <v>0</v>
      </c>
      <c r="D8" s="63">
        <v>0</v>
      </c>
      <c r="E8" s="63">
        <v>0</v>
      </c>
    </row>
    <row r="9" spans="1:5" x14ac:dyDescent="0.15">
      <c r="A9" s="63" t="s">
        <v>150</v>
      </c>
      <c r="B9" s="63" t="s">
        <v>123</v>
      </c>
      <c r="C9" s="63">
        <v>0</v>
      </c>
      <c r="D9" s="63">
        <v>0</v>
      </c>
      <c r="E9" s="63">
        <v>0</v>
      </c>
    </row>
    <row r="10" spans="1:5" x14ac:dyDescent="0.15">
      <c r="A10" s="63" t="s">
        <v>150</v>
      </c>
      <c r="B10" s="63" t="s">
        <v>124</v>
      </c>
      <c r="C10" s="63">
        <v>0</v>
      </c>
      <c r="D10" s="63">
        <v>0</v>
      </c>
      <c r="E10" s="63">
        <v>0</v>
      </c>
    </row>
    <row r="11" spans="1:5" x14ac:dyDescent="0.15">
      <c r="A11" s="63" t="s">
        <v>150</v>
      </c>
      <c r="B11" s="63" t="s">
        <v>125</v>
      </c>
      <c r="C11" s="63">
        <v>1</v>
      </c>
      <c r="D11" s="63">
        <v>0</v>
      </c>
      <c r="E11" s="63">
        <v>1</v>
      </c>
    </row>
  </sheetData>
  <phoneticPr fontId="5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38" style="59" bestFit="1" customWidth="1"/>
    <col min="2" max="2" width="23.625" style="59" bestFit="1" customWidth="1"/>
    <col min="3" max="3" width="9" style="59" bestFit="1" customWidth="1"/>
    <col min="4" max="4" width="7.125" style="59" bestFit="1" customWidth="1"/>
    <col min="5" max="5" width="6.5" style="59" bestFit="1" customWidth="1"/>
    <col min="6" max="16384" width="9" style="59"/>
  </cols>
  <sheetData>
    <row r="1" spans="1:5" x14ac:dyDescent="0.15">
      <c r="A1" s="59" t="s">
        <v>167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168</v>
      </c>
      <c r="B4" s="64" t="s">
        <v>5</v>
      </c>
      <c r="C4" s="63">
        <v>9</v>
      </c>
      <c r="D4" s="63">
        <v>39</v>
      </c>
      <c r="E4" s="63">
        <v>48</v>
      </c>
    </row>
    <row r="5" spans="1:5" x14ac:dyDescent="0.15">
      <c r="A5" s="63" t="s">
        <v>168</v>
      </c>
      <c r="B5" s="63" t="s">
        <v>169</v>
      </c>
      <c r="C5" s="63">
        <v>16</v>
      </c>
      <c r="D5" s="63">
        <v>125</v>
      </c>
      <c r="E5" s="63">
        <v>141</v>
      </c>
    </row>
    <row r="6" spans="1:5" x14ac:dyDescent="0.15">
      <c r="A6" s="63" t="s">
        <v>168</v>
      </c>
      <c r="B6" s="63" t="s">
        <v>170</v>
      </c>
      <c r="C6" s="63">
        <v>3692</v>
      </c>
      <c r="D6" s="63">
        <v>26598</v>
      </c>
      <c r="E6" s="63">
        <v>30290</v>
      </c>
    </row>
  </sheetData>
  <phoneticPr fontId="5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3.5" x14ac:dyDescent="0.15"/>
  <cols>
    <col min="1" max="1" width="16.5" style="59" bestFit="1" customWidth="1"/>
    <col min="2" max="2" width="17.625" style="59" bestFit="1" customWidth="1"/>
    <col min="3" max="3" width="12.5" style="59" bestFit="1" customWidth="1"/>
    <col min="4" max="5" width="8.5" style="59" bestFit="1" customWidth="1"/>
    <col min="6" max="16384" width="9" style="59"/>
  </cols>
  <sheetData>
    <row r="1" spans="1:5" x14ac:dyDescent="0.15">
      <c r="A1" s="59" t="s">
        <v>171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168</v>
      </c>
      <c r="B6" s="64" t="s">
        <v>172</v>
      </c>
      <c r="C6" s="63">
        <v>1362712</v>
      </c>
      <c r="D6" s="63">
        <v>6421413</v>
      </c>
      <c r="E6" s="63">
        <v>7784125</v>
      </c>
    </row>
    <row r="7" spans="1:5" x14ac:dyDescent="0.15">
      <c r="A7" s="63" t="s">
        <v>168</v>
      </c>
      <c r="B7" s="63" t="s">
        <v>173</v>
      </c>
      <c r="C7" s="63">
        <v>1339638</v>
      </c>
      <c r="D7" s="63">
        <v>6420672</v>
      </c>
      <c r="E7" s="63">
        <v>7760310</v>
      </c>
    </row>
    <row r="8" spans="1:5" x14ac:dyDescent="0.15">
      <c r="A8" s="63" t="s">
        <v>168</v>
      </c>
      <c r="B8" s="63" t="s">
        <v>174</v>
      </c>
      <c r="C8" s="63">
        <v>23074</v>
      </c>
      <c r="D8" s="63">
        <v>741</v>
      </c>
      <c r="E8" s="63">
        <v>23815</v>
      </c>
    </row>
    <row r="9" spans="1:5" x14ac:dyDescent="0.15">
      <c r="A9" s="63" t="s">
        <v>168</v>
      </c>
      <c r="B9" s="63" t="s">
        <v>175</v>
      </c>
      <c r="C9" s="63">
        <v>18811</v>
      </c>
      <c r="D9" s="63">
        <v>0</v>
      </c>
      <c r="E9" s="63">
        <v>18811</v>
      </c>
    </row>
  </sheetData>
  <phoneticPr fontId="5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3.5" x14ac:dyDescent="0.15"/>
  <cols>
    <col min="1" max="1" width="31.125" style="59" bestFit="1" customWidth="1"/>
    <col min="2" max="2" width="14.375" style="59" bestFit="1" customWidth="1"/>
    <col min="3" max="5" width="12.75" style="59" bestFit="1" customWidth="1"/>
    <col min="6" max="16384" width="9" style="59"/>
  </cols>
  <sheetData>
    <row r="1" spans="1:5" x14ac:dyDescent="0.15">
      <c r="A1" s="59" t="s">
        <v>176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177</v>
      </c>
      <c r="D3" s="63" t="s">
        <v>177</v>
      </c>
      <c r="E3" s="63" t="s">
        <v>177</v>
      </c>
    </row>
    <row r="4" spans="1:5" x14ac:dyDescent="0.15">
      <c r="A4" s="68"/>
      <c r="B4" s="69"/>
      <c r="C4" s="62" t="s">
        <v>23</v>
      </c>
      <c r="D4" s="63" t="s">
        <v>23</v>
      </c>
      <c r="E4" s="63" t="s">
        <v>23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168</v>
      </c>
      <c r="B6" s="64" t="s">
        <v>178</v>
      </c>
      <c r="C6" s="94">
        <v>100</v>
      </c>
      <c r="D6" s="94">
        <v>100</v>
      </c>
      <c r="E6" s="94">
        <v>100</v>
      </c>
    </row>
    <row r="7" spans="1:5" x14ac:dyDescent="0.15">
      <c r="A7" s="63" t="s">
        <v>168</v>
      </c>
      <c r="B7" s="63" t="s">
        <v>179</v>
      </c>
      <c r="C7" s="94">
        <v>0.71111111111111114</v>
      </c>
      <c r="D7" s="94">
        <v>0.58139534883720934</v>
      </c>
      <c r="E7" s="94">
        <v>0.64625322997416024</v>
      </c>
    </row>
    <row r="8" spans="1:5" x14ac:dyDescent="0.15">
      <c r="A8" s="63" t="s">
        <v>168</v>
      </c>
      <c r="B8" s="63" t="s">
        <v>180</v>
      </c>
      <c r="C8" s="94">
        <v>0.62222222222222223</v>
      </c>
      <c r="D8" s="94">
        <v>5.1162790697674418E-2</v>
      </c>
      <c r="E8" s="94">
        <v>0.3366925064599483</v>
      </c>
    </row>
    <row r="9" spans="1:5" x14ac:dyDescent="0.15">
      <c r="A9" s="63" t="s">
        <v>168</v>
      </c>
      <c r="B9" s="63" t="s">
        <v>181</v>
      </c>
      <c r="C9" s="94">
        <v>1.0888888888888888</v>
      </c>
      <c r="D9" s="94">
        <v>4.4186046511627906</v>
      </c>
      <c r="E9" s="94">
        <v>2.7537467700258396</v>
      </c>
    </row>
    <row r="10" spans="1:5" x14ac:dyDescent="0.15">
      <c r="A10" s="63" t="s">
        <v>168</v>
      </c>
      <c r="B10" s="63" t="s">
        <v>182</v>
      </c>
      <c r="C10" s="94">
        <v>1.7555555555555558</v>
      </c>
      <c r="D10" s="94">
        <v>1.5</v>
      </c>
      <c r="E10" s="94">
        <v>1.6277777777777778</v>
      </c>
    </row>
    <row r="11" spans="1:5" x14ac:dyDescent="0.15">
      <c r="A11" s="63" t="s">
        <v>168</v>
      </c>
      <c r="B11" s="63" t="s">
        <v>183</v>
      </c>
      <c r="C11" s="94">
        <v>0</v>
      </c>
      <c r="D11" s="94">
        <v>2.3255813953488376E-3</v>
      </c>
      <c r="E11" s="94">
        <v>1.1627906976744188E-3</v>
      </c>
    </row>
    <row r="12" spans="1:5" x14ac:dyDescent="0.15">
      <c r="A12" s="63" t="s">
        <v>168</v>
      </c>
      <c r="B12" s="63" t="s">
        <v>184</v>
      </c>
      <c r="C12" s="94">
        <v>95.822222222222223</v>
      </c>
      <c r="D12" s="94">
        <v>93.446511627906972</v>
      </c>
      <c r="E12" s="94">
        <v>94.634366925064597</v>
      </c>
    </row>
  </sheetData>
  <phoneticPr fontId="5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35.375" style="59" bestFit="1" customWidth="1"/>
    <col min="2" max="2" width="12.5" style="59" customWidth="1"/>
    <col min="3" max="3" width="9" style="59" bestFit="1" customWidth="1"/>
    <col min="4" max="5" width="8.5" style="59" bestFit="1" customWidth="1"/>
    <col min="6" max="16384" width="9" style="59"/>
  </cols>
  <sheetData>
    <row r="1" spans="1:5" x14ac:dyDescent="0.15">
      <c r="A1" s="59" t="s">
        <v>185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168</v>
      </c>
      <c r="B6" s="64" t="s">
        <v>13</v>
      </c>
      <c r="C6" s="63">
        <v>1554155</v>
      </c>
      <c r="D6" s="63">
        <v>3812501</v>
      </c>
      <c r="E6" s="63">
        <v>5366656</v>
      </c>
    </row>
  </sheetData>
  <phoneticPr fontId="5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zoomScaleNormal="100" zoomScaleSheetLayoutView="100" workbookViewId="0"/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16.625" style="37" customWidth="1"/>
    <col min="5" max="5" width="19.5" style="37" customWidth="1"/>
    <col min="6" max="6" width="23.125" style="37" customWidth="1"/>
    <col min="7" max="7" width="23.375" style="47" bestFit="1" customWidth="1"/>
    <col min="8" max="8" width="33.875" style="47" bestFit="1" customWidth="1"/>
    <col min="9" max="16384" width="9" style="1"/>
  </cols>
  <sheetData>
    <row r="1" spans="1:8" x14ac:dyDescent="0.15">
      <c r="A1" s="1" t="s">
        <v>186</v>
      </c>
    </row>
    <row r="2" spans="1:8" x14ac:dyDescent="0.15">
      <c r="A2" s="60" t="s">
        <v>126</v>
      </c>
      <c r="B2" s="60">
        <v>2020100000</v>
      </c>
    </row>
    <row r="3" spans="1:8" ht="13.5" customHeight="1" x14ac:dyDescent="0.15">
      <c r="A3" s="2"/>
      <c r="B3" s="3"/>
      <c r="C3" s="3"/>
      <c r="D3" s="38" t="s">
        <v>19</v>
      </c>
      <c r="E3" s="72" t="s">
        <v>19</v>
      </c>
      <c r="F3" s="72" t="s">
        <v>19</v>
      </c>
      <c r="G3" s="48" t="s">
        <v>20</v>
      </c>
      <c r="H3" s="48" t="s">
        <v>21</v>
      </c>
    </row>
    <row r="4" spans="1:8" ht="14.25" x14ac:dyDescent="0.15">
      <c r="A4" s="8"/>
      <c r="B4" s="9"/>
      <c r="C4" s="9"/>
      <c r="D4" s="39" t="s">
        <v>22</v>
      </c>
      <c r="E4" s="73" t="s">
        <v>22</v>
      </c>
      <c r="F4" s="73" t="s">
        <v>22</v>
      </c>
      <c r="G4" s="49" t="s">
        <v>23</v>
      </c>
      <c r="H4" s="49" t="s">
        <v>23</v>
      </c>
    </row>
    <row r="5" spans="1:8" ht="15" thickBot="1" x14ac:dyDescent="0.2">
      <c r="A5" s="5"/>
      <c r="B5" s="6"/>
      <c r="C5" s="6"/>
      <c r="D5" s="40" t="s">
        <v>24</v>
      </c>
      <c r="E5" s="74" t="s">
        <v>25</v>
      </c>
      <c r="F5" s="74" t="s">
        <v>26</v>
      </c>
      <c r="G5" s="50"/>
      <c r="H5" s="50"/>
    </row>
    <row r="6" spans="1:8" ht="14.25" thickTop="1" x14ac:dyDescent="0.15">
      <c r="A6" s="19" t="s">
        <v>168</v>
      </c>
      <c r="B6" s="22" t="s">
        <v>178</v>
      </c>
      <c r="C6" s="23"/>
      <c r="D6" s="75">
        <v>1554155</v>
      </c>
      <c r="E6" s="95">
        <v>3812501</v>
      </c>
      <c r="F6" s="95">
        <v>5366656</v>
      </c>
      <c r="G6" s="54">
        <v>1</v>
      </c>
      <c r="H6" s="76">
        <v>0.68943599955036694</v>
      </c>
    </row>
    <row r="7" spans="1:8" x14ac:dyDescent="0.15">
      <c r="A7" s="19" t="s">
        <v>168</v>
      </c>
      <c r="B7" s="16" t="s">
        <v>27</v>
      </c>
      <c r="C7" s="16"/>
      <c r="D7" s="42">
        <v>267877</v>
      </c>
      <c r="E7" s="45">
        <v>809260</v>
      </c>
      <c r="F7" s="45">
        <v>1077137</v>
      </c>
      <c r="G7" s="55">
        <v>0.20070915668900707</v>
      </c>
      <c r="H7" s="52">
        <v>0.1383761180607968</v>
      </c>
    </row>
    <row r="8" spans="1:8" x14ac:dyDescent="0.15">
      <c r="A8" s="19" t="s">
        <v>168</v>
      </c>
      <c r="B8" s="16" t="s">
        <v>28</v>
      </c>
      <c r="C8" s="16"/>
      <c r="D8" s="42">
        <v>33797</v>
      </c>
      <c r="E8" s="45">
        <v>46086</v>
      </c>
      <c r="F8" s="45">
        <v>79883</v>
      </c>
      <c r="G8" s="55">
        <v>1.4885060641114318E-2</v>
      </c>
      <c r="H8" s="52">
        <v>1.0262296661474475E-2</v>
      </c>
    </row>
    <row r="9" spans="1:8" x14ac:dyDescent="0.15">
      <c r="A9" s="19" t="s">
        <v>168</v>
      </c>
      <c r="B9" s="16" t="s">
        <v>29</v>
      </c>
      <c r="C9" s="16"/>
      <c r="D9" s="42">
        <v>3440</v>
      </c>
      <c r="E9" s="45">
        <v>4074</v>
      </c>
      <c r="F9" s="45">
        <v>7514</v>
      </c>
      <c r="G9" s="55">
        <v>1.4001270064636154E-3</v>
      </c>
      <c r="H9" s="52">
        <v>9.6529796219870575E-4</v>
      </c>
    </row>
    <row r="10" spans="1:8" x14ac:dyDescent="0.15">
      <c r="A10" s="19" t="s">
        <v>168</v>
      </c>
      <c r="B10" s="16" t="s">
        <v>30</v>
      </c>
      <c r="C10" s="16"/>
      <c r="D10" s="42">
        <v>7019</v>
      </c>
      <c r="E10" s="45">
        <v>131271</v>
      </c>
      <c r="F10" s="45">
        <v>138290</v>
      </c>
      <c r="G10" s="55">
        <v>2.5768374198010827E-2</v>
      </c>
      <c r="H10" s="52">
        <v>1.7765644821993481E-2</v>
      </c>
    </row>
    <row r="11" spans="1:8" x14ac:dyDescent="0.15">
      <c r="A11" s="19" t="s">
        <v>168</v>
      </c>
      <c r="B11" s="16" t="s">
        <v>31</v>
      </c>
      <c r="C11" s="16"/>
      <c r="D11" s="42">
        <v>86706</v>
      </c>
      <c r="E11" s="45">
        <v>979</v>
      </c>
      <c r="F11" s="45">
        <v>87685</v>
      </c>
      <c r="G11" s="55">
        <v>1.633885235051399E-2</v>
      </c>
      <c r="H11" s="52">
        <v>1.1264593001782473E-2</v>
      </c>
    </row>
    <row r="12" spans="1:8" x14ac:dyDescent="0.15">
      <c r="A12" s="19" t="s">
        <v>168</v>
      </c>
      <c r="B12" s="16" t="s">
        <v>32</v>
      </c>
      <c r="C12" s="16"/>
      <c r="D12" s="42">
        <v>4249</v>
      </c>
      <c r="E12" s="45">
        <v>11700</v>
      </c>
      <c r="F12" s="45">
        <v>15949</v>
      </c>
      <c r="G12" s="55">
        <v>2.9718692608581582E-3</v>
      </c>
      <c r="H12" s="52">
        <v>2.0489136543927547E-3</v>
      </c>
    </row>
    <row r="13" spans="1:8" x14ac:dyDescent="0.15">
      <c r="A13" s="19" t="s">
        <v>168</v>
      </c>
      <c r="B13" s="16" t="s">
        <v>33</v>
      </c>
      <c r="C13" s="16" t="s">
        <v>34</v>
      </c>
      <c r="D13" s="42">
        <v>114359</v>
      </c>
      <c r="E13" s="45">
        <v>382818</v>
      </c>
      <c r="F13" s="45">
        <v>497177</v>
      </c>
      <c r="G13" s="55">
        <v>9.264186115152527E-2</v>
      </c>
      <c r="H13" s="52">
        <v>6.3870634143208135E-2</v>
      </c>
    </row>
    <row r="14" spans="1:8" x14ac:dyDescent="0.15">
      <c r="A14" s="2" t="s">
        <v>168</v>
      </c>
      <c r="B14" s="11" t="s">
        <v>33</v>
      </c>
      <c r="C14" s="11" t="s">
        <v>35</v>
      </c>
      <c r="D14" s="43">
        <v>5626</v>
      </c>
      <c r="E14" s="46">
        <v>18782.771779091632</v>
      </c>
      <c r="F14" s="46">
        <v>24408.771779091632</v>
      </c>
      <c r="G14" s="77">
        <v>4.5482273838851669E-3</v>
      </c>
      <c r="H14" s="53">
        <v>3.1357116925912203E-3</v>
      </c>
    </row>
    <row r="15" spans="1:8" x14ac:dyDescent="0.15">
      <c r="A15" s="8" t="s">
        <v>168</v>
      </c>
      <c r="B15" s="11" t="s">
        <v>33</v>
      </c>
      <c r="C15" s="11" t="s">
        <v>36</v>
      </c>
      <c r="D15" s="43">
        <v>3099</v>
      </c>
      <c r="E15" s="46">
        <v>6231.2650805112544</v>
      </c>
      <c r="F15" s="46">
        <v>9330.2650805112535</v>
      </c>
      <c r="G15" s="77">
        <v>1.7385621661815576E-3</v>
      </c>
      <c r="H15" s="53">
        <v>1.1986273448218333E-3</v>
      </c>
    </row>
    <row r="16" spans="1:8" x14ac:dyDescent="0.15">
      <c r="A16" s="8" t="s">
        <v>168</v>
      </c>
      <c r="B16" s="11" t="s">
        <v>33</v>
      </c>
      <c r="C16" s="11" t="s">
        <v>37</v>
      </c>
      <c r="D16" s="43">
        <v>103906</v>
      </c>
      <c r="E16" s="46">
        <v>354166</v>
      </c>
      <c r="F16" s="46">
        <v>458072</v>
      </c>
      <c r="G16" s="77">
        <v>8.5355200705988982E-2</v>
      </c>
      <c r="H16" s="53">
        <v>5.88469481155557E-2</v>
      </c>
    </row>
    <row r="17" spans="1:8" x14ac:dyDescent="0.15">
      <c r="A17" s="8" t="s">
        <v>168</v>
      </c>
      <c r="B17" s="11" t="s">
        <v>33</v>
      </c>
      <c r="C17" s="11" t="s">
        <v>38</v>
      </c>
      <c r="D17" s="43">
        <v>48</v>
      </c>
      <c r="E17" s="46">
        <v>1778.0503997155622</v>
      </c>
      <c r="F17" s="46">
        <v>1826.0503997155622</v>
      </c>
      <c r="G17" s="77">
        <v>3.4025851474653161E-4</v>
      </c>
      <c r="H17" s="53">
        <v>2.3458646921979828E-4</v>
      </c>
    </row>
    <row r="18" spans="1:8" x14ac:dyDescent="0.15">
      <c r="A18" s="8" t="s">
        <v>168</v>
      </c>
      <c r="B18" s="11" t="s">
        <v>33</v>
      </c>
      <c r="C18" s="11" t="s">
        <v>39</v>
      </c>
      <c r="D18" s="43">
        <v>147</v>
      </c>
      <c r="E18" s="46">
        <v>629.12504627610247</v>
      </c>
      <c r="F18" s="46">
        <v>776.12504627610247</v>
      </c>
      <c r="G18" s="77">
        <v>1.446198612834701E-4</v>
      </c>
      <c r="H18" s="53">
        <v>9.970613861880461E-5</v>
      </c>
    </row>
    <row r="19" spans="1:8" x14ac:dyDescent="0.15">
      <c r="A19" s="78" t="s">
        <v>168</v>
      </c>
      <c r="B19" s="11" t="s">
        <v>33</v>
      </c>
      <c r="C19" s="11" t="s">
        <v>40</v>
      </c>
      <c r="D19" s="43">
        <v>1533</v>
      </c>
      <c r="E19" s="46">
        <v>1230.4109207936399</v>
      </c>
      <c r="F19" s="46">
        <v>2763.4109207936399</v>
      </c>
      <c r="G19" s="77">
        <v>5.149223130369526E-4</v>
      </c>
      <c r="H19" s="53">
        <v>3.5500597957941837E-4</v>
      </c>
    </row>
    <row r="20" spans="1:8" x14ac:dyDescent="0.15">
      <c r="A20" s="19" t="s">
        <v>168</v>
      </c>
      <c r="B20" s="16" t="s">
        <v>41</v>
      </c>
      <c r="C20" s="16" t="s">
        <v>34</v>
      </c>
      <c r="D20" s="42">
        <v>7974</v>
      </c>
      <c r="E20" s="45">
        <v>19953</v>
      </c>
      <c r="F20" s="45">
        <v>27927</v>
      </c>
      <c r="G20" s="55">
        <v>5.2037991628306338E-3</v>
      </c>
      <c r="H20" s="52">
        <v>3.5876864772855011E-3</v>
      </c>
    </row>
    <row r="21" spans="1:8" x14ac:dyDescent="0.15">
      <c r="A21" s="2" t="s">
        <v>168</v>
      </c>
      <c r="B21" s="11" t="s">
        <v>41</v>
      </c>
      <c r="C21" s="11" t="s">
        <v>42</v>
      </c>
      <c r="D21" s="43">
        <v>213</v>
      </c>
      <c r="E21" s="46">
        <v>1002.9477156120206</v>
      </c>
      <c r="F21" s="46">
        <v>1215.9477156120206</v>
      </c>
      <c r="G21" s="77">
        <v>2.2657455883366115E-4</v>
      </c>
      <c r="H21" s="53">
        <v>1.562086574421686E-4</v>
      </c>
    </row>
    <row r="22" spans="1:8" x14ac:dyDescent="0.15">
      <c r="A22" s="8" t="s">
        <v>168</v>
      </c>
      <c r="B22" s="11" t="s">
        <v>41</v>
      </c>
      <c r="C22" s="11" t="s">
        <v>43</v>
      </c>
      <c r="D22" s="43">
        <v>3062</v>
      </c>
      <c r="E22" s="46">
        <v>10053.299780112387</v>
      </c>
      <c r="F22" s="46">
        <v>13115.299780112387</v>
      </c>
      <c r="G22" s="77">
        <v>2.4438495368647416E-3</v>
      </c>
      <c r="H22" s="53">
        <v>1.6848778481990446E-3</v>
      </c>
    </row>
    <row r="23" spans="1:8" x14ac:dyDescent="0.15">
      <c r="A23" s="8" t="s">
        <v>168</v>
      </c>
      <c r="B23" s="11" t="s">
        <v>41</v>
      </c>
      <c r="C23" s="11" t="s">
        <v>44</v>
      </c>
      <c r="D23" s="43">
        <v>101</v>
      </c>
      <c r="E23" s="46">
        <v>1611.7478622037625</v>
      </c>
      <c r="F23" s="46">
        <v>1712.7478622037625</v>
      </c>
      <c r="G23" s="77">
        <v>3.1914619871364262E-4</v>
      </c>
      <c r="H23" s="53">
        <v>2.2003087851284024E-4</v>
      </c>
    </row>
    <row r="24" spans="1:8" x14ac:dyDescent="0.15">
      <c r="A24" s="8" t="s">
        <v>168</v>
      </c>
      <c r="B24" s="11" t="s">
        <v>41</v>
      </c>
      <c r="C24" s="11" t="s">
        <v>45</v>
      </c>
      <c r="D24" s="43">
        <v>3099</v>
      </c>
      <c r="E24" s="46">
        <v>5430.5116051795749</v>
      </c>
      <c r="F24" s="46">
        <v>8529.511605179574</v>
      </c>
      <c r="G24" s="77">
        <v>1.5893531475055555E-3</v>
      </c>
      <c r="H24" s="53">
        <v>1.0957572758890143E-3</v>
      </c>
    </row>
    <row r="25" spans="1:8" x14ac:dyDescent="0.15">
      <c r="A25" s="8" t="s">
        <v>168</v>
      </c>
      <c r="B25" s="11" t="s">
        <v>41</v>
      </c>
      <c r="C25" s="11" t="s">
        <v>40</v>
      </c>
      <c r="D25" s="43">
        <v>1499</v>
      </c>
      <c r="E25" s="46">
        <v>1854.4930368922551</v>
      </c>
      <c r="F25" s="46">
        <v>3353.4930368922551</v>
      </c>
      <c r="G25" s="77">
        <v>6.2487572091303315E-4</v>
      </c>
      <c r="H25" s="53">
        <v>4.3081181724243314E-4</v>
      </c>
    </row>
    <row r="26" spans="1:8" x14ac:dyDescent="0.15">
      <c r="A26" s="78" t="s">
        <v>168</v>
      </c>
      <c r="B26" s="11" t="s">
        <v>41</v>
      </c>
      <c r="C26" s="90" t="s">
        <v>187</v>
      </c>
      <c r="D26" s="43">
        <v>187</v>
      </c>
      <c r="E26" s="46">
        <v>187</v>
      </c>
      <c r="F26" s="46">
        <v>374</v>
      </c>
      <c r="G26" s="77">
        <v>6.9689579507238776E-5</v>
      </c>
      <c r="H26" s="53">
        <v>4.8046504905817927E-5</v>
      </c>
    </row>
    <row r="27" spans="1:8" x14ac:dyDescent="0.15">
      <c r="A27" s="19" t="s">
        <v>168</v>
      </c>
      <c r="B27" s="16" t="s">
        <v>46</v>
      </c>
      <c r="C27" s="16" t="s">
        <v>34</v>
      </c>
      <c r="D27" s="42">
        <v>355</v>
      </c>
      <c r="E27" s="45">
        <v>1580</v>
      </c>
      <c r="F27" s="45">
        <v>1935</v>
      </c>
      <c r="G27" s="55">
        <v>3.6055972285162306E-4</v>
      </c>
      <c r="H27" s="52">
        <v>2.4858285292181202E-4</v>
      </c>
    </row>
    <row r="28" spans="1:8" x14ac:dyDescent="0.15">
      <c r="A28" s="2" t="s">
        <v>168</v>
      </c>
      <c r="B28" s="11" t="s">
        <v>46</v>
      </c>
      <c r="C28" s="11" t="s">
        <v>47</v>
      </c>
      <c r="D28" s="43">
        <v>0</v>
      </c>
      <c r="E28" s="46">
        <v>0</v>
      </c>
      <c r="F28" s="46">
        <v>0</v>
      </c>
      <c r="G28" s="77">
        <v>0</v>
      </c>
      <c r="H28" s="53">
        <v>0</v>
      </c>
    </row>
    <row r="29" spans="1:8" x14ac:dyDescent="0.15">
      <c r="A29" s="78" t="s">
        <v>168</v>
      </c>
      <c r="B29" s="11" t="s">
        <v>46</v>
      </c>
      <c r="C29" s="11" t="s">
        <v>48</v>
      </c>
      <c r="D29" s="43">
        <v>355</v>
      </c>
      <c r="E29" s="46">
        <v>1580</v>
      </c>
      <c r="F29" s="46">
        <v>1935</v>
      </c>
      <c r="G29" s="77">
        <v>3.6055972285162306E-4</v>
      </c>
      <c r="H29" s="53">
        <v>2.4858285292181202E-4</v>
      </c>
    </row>
    <row r="30" spans="1:8" x14ac:dyDescent="0.15">
      <c r="A30" s="19" t="s">
        <v>168</v>
      </c>
      <c r="B30" s="16" t="s">
        <v>49</v>
      </c>
      <c r="C30" s="16" t="s">
        <v>34</v>
      </c>
      <c r="D30" s="42">
        <v>141215</v>
      </c>
      <c r="E30" s="45">
        <v>376088</v>
      </c>
      <c r="F30" s="45">
        <v>517303</v>
      </c>
      <c r="G30" s="55">
        <v>9.6392054940730318E-2</v>
      </c>
      <c r="H30" s="52">
        <v>6.6456152746776298E-2</v>
      </c>
    </row>
    <row r="31" spans="1:8" x14ac:dyDescent="0.15">
      <c r="A31" s="2" t="s">
        <v>168</v>
      </c>
      <c r="B31" s="11" t="s">
        <v>49</v>
      </c>
      <c r="C31" s="11" t="s">
        <v>50</v>
      </c>
      <c r="D31" s="43">
        <v>72139</v>
      </c>
      <c r="E31" s="46">
        <v>139487</v>
      </c>
      <c r="F31" s="46">
        <v>211626</v>
      </c>
      <c r="G31" s="77">
        <v>3.9433494526200298E-2</v>
      </c>
      <c r="H31" s="53">
        <v>2.7186870714434826E-2</v>
      </c>
    </row>
    <row r="32" spans="1:8" x14ac:dyDescent="0.15">
      <c r="A32" s="8" t="s">
        <v>168</v>
      </c>
      <c r="B32" s="11" t="s">
        <v>49</v>
      </c>
      <c r="C32" s="11" t="s">
        <v>72</v>
      </c>
      <c r="D32" s="43">
        <v>68539</v>
      </c>
      <c r="E32" s="46">
        <v>154026</v>
      </c>
      <c r="F32" s="46">
        <v>222565</v>
      </c>
      <c r="G32" s="77">
        <v>4.1471821558899995E-2</v>
      </c>
      <c r="H32" s="53">
        <v>2.8592166749634673E-2</v>
      </c>
    </row>
    <row r="33" spans="1:8" x14ac:dyDescent="0.15">
      <c r="A33" s="8" t="s">
        <v>168</v>
      </c>
      <c r="B33" s="11" t="s">
        <v>49</v>
      </c>
      <c r="C33" s="11" t="s">
        <v>73</v>
      </c>
      <c r="D33" s="43">
        <v>3</v>
      </c>
      <c r="E33" s="46">
        <v>182</v>
      </c>
      <c r="F33" s="46">
        <v>185</v>
      </c>
      <c r="G33" s="77">
        <v>3.4472118205452335E-5</v>
      </c>
      <c r="H33" s="53">
        <v>2.3766319271594432E-5</v>
      </c>
    </row>
    <row r="34" spans="1:8" x14ac:dyDescent="0.15">
      <c r="A34" s="8" t="s">
        <v>168</v>
      </c>
      <c r="B34" s="11" t="s">
        <v>49</v>
      </c>
      <c r="C34" s="11" t="s">
        <v>40</v>
      </c>
      <c r="D34" s="43">
        <v>534</v>
      </c>
      <c r="E34" s="46">
        <v>82393</v>
      </c>
      <c r="F34" s="46">
        <v>82927</v>
      </c>
      <c r="G34" s="77">
        <v>1.5452266737424572E-2</v>
      </c>
      <c r="H34" s="53">
        <v>1.0653348963435196E-2</v>
      </c>
    </row>
    <row r="35" spans="1:8" x14ac:dyDescent="0.15">
      <c r="A35" s="78" t="s">
        <v>168</v>
      </c>
      <c r="B35" s="11" t="s">
        <v>49</v>
      </c>
      <c r="C35" s="11" t="s">
        <v>188</v>
      </c>
      <c r="D35" s="43" t="s">
        <v>189</v>
      </c>
      <c r="E35" s="46">
        <v>65572</v>
      </c>
      <c r="F35" s="46">
        <v>65572</v>
      </c>
      <c r="G35" s="77">
        <v>1.2218409378204976E-2</v>
      </c>
      <c r="H35" s="53">
        <v>8.4238112825783251E-3</v>
      </c>
    </row>
    <row r="36" spans="1:8" x14ac:dyDescent="0.15">
      <c r="A36" s="19" t="s">
        <v>168</v>
      </c>
      <c r="B36" s="16" t="s">
        <v>51</v>
      </c>
      <c r="C36" s="16" t="s">
        <v>34</v>
      </c>
      <c r="D36" s="42">
        <v>104972</v>
      </c>
      <c r="E36" s="45">
        <v>142254</v>
      </c>
      <c r="F36" s="45">
        <v>247226</v>
      </c>
      <c r="G36" s="55">
        <v>4.6067048083573828E-2</v>
      </c>
      <c r="H36" s="52">
        <v>3.1760281341833542E-2</v>
      </c>
    </row>
    <row r="37" spans="1:8" x14ac:dyDescent="0.15">
      <c r="A37" s="2" t="s">
        <v>168</v>
      </c>
      <c r="B37" s="11" t="s">
        <v>51</v>
      </c>
      <c r="C37" s="11" t="s">
        <v>52</v>
      </c>
      <c r="D37" s="43">
        <v>95156</v>
      </c>
      <c r="E37" s="46">
        <v>87509</v>
      </c>
      <c r="F37" s="46">
        <v>182665</v>
      </c>
      <c r="G37" s="77">
        <v>3.4037024172967299E-2</v>
      </c>
      <c r="H37" s="53">
        <v>2.3466349782409711E-2</v>
      </c>
    </row>
    <row r="38" spans="1:8" x14ac:dyDescent="0.15">
      <c r="A38" s="8" t="s">
        <v>168</v>
      </c>
      <c r="B38" s="11" t="s">
        <v>51</v>
      </c>
      <c r="C38" s="11" t="s">
        <v>53</v>
      </c>
      <c r="D38" s="43">
        <v>992</v>
      </c>
      <c r="E38" s="46">
        <v>3366.8712519655155</v>
      </c>
      <c r="F38" s="46">
        <v>4358.8712519655155</v>
      </c>
      <c r="G38" s="77">
        <v>8.1221364886542298E-4</v>
      </c>
      <c r="H38" s="53">
        <v>5.5996932885398365E-4</v>
      </c>
    </row>
    <row r="39" spans="1:8" x14ac:dyDescent="0.15">
      <c r="A39" s="8" t="s">
        <v>168</v>
      </c>
      <c r="B39" s="11" t="s">
        <v>51</v>
      </c>
      <c r="C39" s="11" t="s">
        <v>54</v>
      </c>
      <c r="D39" s="43">
        <v>336</v>
      </c>
      <c r="E39" s="46">
        <v>5258.4220571490541</v>
      </c>
      <c r="F39" s="46">
        <v>5594.4220571490541</v>
      </c>
      <c r="G39" s="77">
        <v>1.0424409645688217E-3</v>
      </c>
      <c r="H39" s="53">
        <v>7.1869632837975417E-4</v>
      </c>
    </row>
    <row r="40" spans="1:8" x14ac:dyDescent="0.15">
      <c r="A40" s="8" t="s">
        <v>168</v>
      </c>
      <c r="B40" s="11" t="s">
        <v>51</v>
      </c>
      <c r="C40" s="11" t="s">
        <v>55</v>
      </c>
      <c r="D40" s="43">
        <v>685</v>
      </c>
      <c r="E40" s="46">
        <v>6743.7300285564534</v>
      </c>
      <c r="F40" s="46">
        <v>7428.7300285564534</v>
      </c>
      <c r="G40" s="77">
        <v>1.3842381603286018E-3</v>
      </c>
      <c r="H40" s="53">
        <v>9.5434361968191068E-4</v>
      </c>
    </row>
    <row r="41" spans="1:8" x14ac:dyDescent="0.15">
      <c r="A41" s="8" t="s">
        <v>168</v>
      </c>
      <c r="B41" s="11" t="s">
        <v>51</v>
      </c>
      <c r="C41" s="11" t="s">
        <v>56</v>
      </c>
      <c r="D41" s="43">
        <v>7287</v>
      </c>
      <c r="E41" s="46">
        <v>38016.014016157889</v>
      </c>
      <c r="F41" s="46">
        <v>45303.014016157889</v>
      </c>
      <c r="G41" s="77">
        <v>8.4415721850176137E-3</v>
      </c>
      <c r="H41" s="53">
        <v>5.8199237571541938E-3</v>
      </c>
    </row>
    <row r="42" spans="1:8" x14ac:dyDescent="0.15">
      <c r="A42" s="8" t="s">
        <v>168</v>
      </c>
      <c r="B42" s="11" t="s">
        <v>51</v>
      </c>
      <c r="C42" s="11" t="s">
        <v>40</v>
      </c>
      <c r="D42" s="43">
        <v>516</v>
      </c>
      <c r="E42" s="46">
        <v>1360</v>
      </c>
      <c r="F42" s="46">
        <v>1876</v>
      </c>
      <c r="G42" s="77">
        <v>3.49565912180695E-4</v>
      </c>
      <c r="H42" s="53">
        <v>2.4100332407303324E-4</v>
      </c>
    </row>
    <row r="43" spans="1:8" x14ac:dyDescent="0.15">
      <c r="A43" s="78" t="s">
        <v>168</v>
      </c>
      <c r="B43" s="11" t="s">
        <v>51</v>
      </c>
      <c r="C43" s="90" t="s">
        <v>190</v>
      </c>
      <c r="D43" s="43">
        <v>132</v>
      </c>
      <c r="E43" s="46">
        <v>260</v>
      </c>
      <c r="F43" s="46">
        <v>392</v>
      </c>
      <c r="G43" s="77">
        <v>7.304362344074224E-5</v>
      </c>
      <c r="H43" s="53">
        <v>5.035890353764874E-5</v>
      </c>
    </row>
    <row r="44" spans="1:8" x14ac:dyDescent="0.15">
      <c r="A44" s="19" t="s">
        <v>168</v>
      </c>
      <c r="B44" s="16" t="s">
        <v>79</v>
      </c>
      <c r="C44" s="17"/>
      <c r="D44" s="42">
        <v>0</v>
      </c>
      <c r="E44" s="45">
        <v>0</v>
      </c>
      <c r="F44" s="45">
        <v>0</v>
      </c>
      <c r="G44" s="55">
        <v>0</v>
      </c>
      <c r="H44" s="52">
        <v>0</v>
      </c>
    </row>
    <row r="45" spans="1:8" x14ac:dyDescent="0.15">
      <c r="A45" s="19" t="s">
        <v>168</v>
      </c>
      <c r="B45" s="16" t="s">
        <v>57</v>
      </c>
      <c r="C45" s="16"/>
      <c r="D45" s="42">
        <v>610</v>
      </c>
      <c r="E45" s="45">
        <v>2352</v>
      </c>
      <c r="F45" s="45">
        <v>2962</v>
      </c>
      <c r="G45" s="55">
        <v>5.5192656283540437E-4</v>
      </c>
      <c r="H45" s="52">
        <v>3.8051804152682543E-4</v>
      </c>
    </row>
    <row r="46" spans="1:8" x14ac:dyDescent="0.15">
      <c r="A46" s="19" t="s">
        <v>168</v>
      </c>
      <c r="B46" s="16" t="s">
        <v>80</v>
      </c>
      <c r="C46" s="16"/>
      <c r="D46" s="42">
        <v>170</v>
      </c>
      <c r="E46" s="45">
        <v>1120</v>
      </c>
      <c r="F46" s="45">
        <v>1290</v>
      </c>
      <c r="G46" s="55">
        <v>2.403731485677487E-4</v>
      </c>
      <c r="H46" s="52">
        <v>1.6572190194787467E-4</v>
      </c>
    </row>
    <row r="47" spans="1:8" x14ac:dyDescent="0.15">
      <c r="A47" s="2" t="s">
        <v>168</v>
      </c>
      <c r="B47" s="1" t="s">
        <v>85</v>
      </c>
      <c r="C47" s="13" t="s">
        <v>81</v>
      </c>
      <c r="D47" s="43">
        <v>170</v>
      </c>
      <c r="E47" s="46">
        <v>1000</v>
      </c>
      <c r="F47" s="46">
        <v>1170</v>
      </c>
      <c r="G47" s="77">
        <v>2.1801285567772557E-4</v>
      </c>
      <c r="H47" s="53">
        <v>1.5030591106900262E-4</v>
      </c>
    </row>
    <row r="48" spans="1:8" x14ac:dyDescent="0.15">
      <c r="A48" s="8" t="s">
        <v>168</v>
      </c>
      <c r="B48" s="1" t="s">
        <v>85</v>
      </c>
      <c r="C48" s="81" t="s">
        <v>82</v>
      </c>
      <c r="D48" s="43">
        <v>0</v>
      </c>
      <c r="E48" s="46">
        <v>120</v>
      </c>
      <c r="F48" s="46">
        <v>120</v>
      </c>
      <c r="G48" s="77">
        <v>2.2360292890023137E-5</v>
      </c>
      <c r="H48" s="53">
        <v>1.5415990878872064E-5</v>
      </c>
    </row>
    <row r="49" spans="1:8" x14ac:dyDescent="0.15">
      <c r="A49" s="8" t="s">
        <v>168</v>
      </c>
      <c r="B49" s="1" t="s">
        <v>85</v>
      </c>
      <c r="C49" s="81" t="s">
        <v>83</v>
      </c>
      <c r="D49" s="43">
        <v>0</v>
      </c>
      <c r="E49" s="46">
        <v>0</v>
      </c>
      <c r="F49" s="46">
        <v>0</v>
      </c>
      <c r="G49" s="77">
        <v>0</v>
      </c>
      <c r="H49" s="53">
        <v>0</v>
      </c>
    </row>
    <row r="50" spans="1:8" x14ac:dyDescent="0.15">
      <c r="A50" s="78" t="s">
        <v>168</v>
      </c>
      <c r="B50" s="1" t="s">
        <v>85</v>
      </c>
      <c r="C50" s="13" t="s">
        <v>67</v>
      </c>
      <c r="D50" s="43">
        <v>0</v>
      </c>
      <c r="E50" s="46">
        <v>0</v>
      </c>
      <c r="F50" s="46">
        <v>0</v>
      </c>
      <c r="G50" s="77">
        <v>0</v>
      </c>
      <c r="H50" s="53">
        <v>0</v>
      </c>
    </row>
    <row r="51" spans="1:8" x14ac:dyDescent="0.15">
      <c r="A51" s="19" t="s">
        <v>168</v>
      </c>
      <c r="B51" s="16" t="s">
        <v>58</v>
      </c>
      <c r="C51" s="16" t="s">
        <v>34</v>
      </c>
      <c r="D51" s="42">
        <v>255</v>
      </c>
      <c r="E51" s="45">
        <v>69</v>
      </c>
      <c r="F51" s="45">
        <v>324</v>
      </c>
      <c r="G51" s="55">
        <v>6.0372790803062462E-5</v>
      </c>
      <c r="H51" s="52">
        <v>4.1623175372954573E-5</v>
      </c>
    </row>
    <row r="52" spans="1:8" x14ac:dyDescent="0.15">
      <c r="A52" s="2" t="s">
        <v>168</v>
      </c>
      <c r="B52" s="11" t="s">
        <v>58</v>
      </c>
      <c r="C52" s="11" t="s">
        <v>59</v>
      </c>
      <c r="D52" s="43">
        <v>118</v>
      </c>
      <c r="E52" s="46">
        <v>69</v>
      </c>
      <c r="F52" s="46">
        <v>187</v>
      </c>
      <c r="G52" s="77">
        <v>3.4844789753619388E-5</v>
      </c>
      <c r="H52" s="53">
        <v>2.4023252452908964E-5</v>
      </c>
    </row>
    <row r="53" spans="1:8" x14ac:dyDescent="0.15">
      <c r="A53" s="78" t="s">
        <v>168</v>
      </c>
      <c r="B53" s="11" t="s">
        <v>58</v>
      </c>
      <c r="C53" s="11" t="s">
        <v>60</v>
      </c>
      <c r="D53" s="43">
        <v>137</v>
      </c>
      <c r="E53" s="46">
        <v>0</v>
      </c>
      <c r="F53" s="46">
        <v>137</v>
      </c>
      <c r="G53" s="77">
        <v>2.5528001049443078E-5</v>
      </c>
      <c r="H53" s="53">
        <v>1.7599922920045606E-5</v>
      </c>
    </row>
    <row r="54" spans="1:8" x14ac:dyDescent="0.15">
      <c r="A54" s="19" t="s">
        <v>168</v>
      </c>
      <c r="B54" s="16" t="s">
        <v>61</v>
      </c>
      <c r="C54" s="16"/>
      <c r="D54" s="42">
        <v>621</v>
      </c>
      <c r="E54" s="45">
        <v>23883</v>
      </c>
      <c r="F54" s="45">
        <v>24504</v>
      </c>
      <c r="G54" s="55">
        <v>4.565971808142724E-3</v>
      </c>
      <c r="H54" s="52">
        <v>3.1479453374656753E-3</v>
      </c>
    </row>
    <row r="55" spans="1:8" x14ac:dyDescent="0.15">
      <c r="A55" s="19" t="s">
        <v>168</v>
      </c>
      <c r="B55" s="96" t="s">
        <v>86</v>
      </c>
      <c r="C55" s="81"/>
      <c r="D55" s="43">
        <v>3242</v>
      </c>
      <c r="E55" s="46">
        <v>1243</v>
      </c>
      <c r="F55" s="46">
        <v>4485</v>
      </c>
      <c r="G55" s="77">
        <v>8.3571594676461474E-4</v>
      </c>
      <c r="H55" s="53">
        <v>5.7617265909784337E-4</v>
      </c>
    </row>
    <row r="56" spans="1:8" x14ac:dyDescent="0.15">
      <c r="A56" s="19" t="s">
        <v>168</v>
      </c>
      <c r="B56" s="97" t="s">
        <v>142</v>
      </c>
      <c r="C56" s="83"/>
      <c r="D56" s="42">
        <v>0</v>
      </c>
      <c r="E56" s="45">
        <v>2295</v>
      </c>
      <c r="F56" s="45">
        <v>2295</v>
      </c>
      <c r="G56" s="55">
        <v>4.2764060152169245E-4</v>
      </c>
      <c r="H56" s="52">
        <v>2.948308255584282E-4</v>
      </c>
    </row>
    <row r="57" spans="1:8" x14ac:dyDescent="0.15">
      <c r="A57" s="19" t="s">
        <v>168</v>
      </c>
      <c r="B57" s="16" t="s">
        <v>108</v>
      </c>
      <c r="C57" s="16" t="s">
        <v>34</v>
      </c>
      <c r="D57" s="42">
        <v>322872</v>
      </c>
      <c r="E57" s="45">
        <v>1271358</v>
      </c>
      <c r="F57" s="45">
        <v>1594230</v>
      </c>
      <c r="G57" s="55">
        <v>0.29706208111717985</v>
      </c>
      <c r="H57" s="52">
        <v>0.20480529282353507</v>
      </c>
    </row>
    <row r="58" spans="1:8" x14ac:dyDescent="0.15">
      <c r="A58" s="2" t="s">
        <v>168</v>
      </c>
      <c r="B58" s="11" t="s">
        <v>88</v>
      </c>
      <c r="C58" s="11" t="s">
        <v>89</v>
      </c>
      <c r="D58" s="43">
        <v>38490</v>
      </c>
      <c r="E58" s="46">
        <v>120501</v>
      </c>
      <c r="F58" s="46">
        <v>158991</v>
      </c>
      <c r="G58" s="77">
        <v>2.9625711057313903E-2</v>
      </c>
      <c r="H58" s="53">
        <v>2.0425031715189567E-2</v>
      </c>
    </row>
    <row r="59" spans="1:8" x14ac:dyDescent="0.15">
      <c r="A59" s="8" t="s">
        <v>168</v>
      </c>
      <c r="B59" s="11" t="s">
        <v>88</v>
      </c>
      <c r="C59" s="11" t="s">
        <v>90</v>
      </c>
      <c r="D59" s="43">
        <v>132633</v>
      </c>
      <c r="E59" s="46">
        <v>317216</v>
      </c>
      <c r="F59" s="46">
        <v>449849</v>
      </c>
      <c r="G59" s="77">
        <v>8.3822961635700147E-2</v>
      </c>
      <c r="H59" s="53">
        <v>5.7790567340580988E-2</v>
      </c>
    </row>
    <row r="60" spans="1:8" x14ac:dyDescent="0.15">
      <c r="A60" s="8" t="s">
        <v>168</v>
      </c>
      <c r="B60" s="11" t="s">
        <v>88</v>
      </c>
      <c r="C60" s="11" t="s">
        <v>91</v>
      </c>
      <c r="D60" s="43">
        <v>72885</v>
      </c>
      <c r="E60" s="46">
        <v>153154</v>
      </c>
      <c r="F60" s="46">
        <v>226039</v>
      </c>
      <c r="G60" s="77">
        <v>4.2119152038066161E-2</v>
      </c>
      <c r="H60" s="53">
        <v>2.9038459685578021E-2</v>
      </c>
    </row>
    <row r="61" spans="1:8" x14ac:dyDescent="0.15">
      <c r="A61" s="8" t="s">
        <v>168</v>
      </c>
      <c r="B61" s="11" t="s">
        <v>88</v>
      </c>
      <c r="C61" s="11" t="s">
        <v>92</v>
      </c>
      <c r="D61" s="43">
        <v>40949</v>
      </c>
      <c r="E61" s="46">
        <v>287440</v>
      </c>
      <c r="F61" s="46">
        <v>328389</v>
      </c>
      <c r="G61" s="77">
        <v>6.1190618515515063E-2</v>
      </c>
      <c r="H61" s="53">
        <v>4.2187015239349319E-2</v>
      </c>
    </row>
    <row r="62" spans="1:8" x14ac:dyDescent="0.15">
      <c r="A62" s="8" t="s">
        <v>168</v>
      </c>
      <c r="B62" s="11" t="s">
        <v>88</v>
      </c>
      <c r="C62" s="11" t="s">
        <v>93</v>
      </c>
      <c r="D62" s="43">
        <v>874</v>
      </c>
      <c r="E62" s="46">
        <v>20704</v>
      </c>
      <c r="F62" s="46">
        <v>21578</v>
      </c>
      <c r="G62" s="77">
        <v>4.0207533331743268E-3</v>
      </c>
      <c r="H62" s="53">
        <v>2.7720520932025114E-3</v>
      </c>
    </row>
    <row r="63" spans="1:8" x14ac:dyDescent="0.15">
      <c r="A63" s="8" t="s">
        <v>168</v>
      </c>
      <c r="B63" s="11" t="s">
        <v>88</v>
      </c>
      <c r="C63" s="91" t="s">
        <v>94</v>
      </c>
      <c r="D63" s="43">
        <v>3170</v>
      </c>
      <c r="E63" s="46">
        <v>9360</v>
      </c>
      <c r="F63" s="46">
        <v>12530</v>
      </c>
      <c r="G63" s="77">
        <v>2.3347872492665823E-3</v>
      </c>
      <c r="H63" s="53">
        <v>1.609686380935558E-3</v>
      </c>
    </row>
    <row r="64" spans="1:8" x14ac:dyDescent="0.15">
      <c r="A64" s="8" t="s">
        <v>168</v>
      </c>
      <c r="B64" s="11" t="s">
        <v>88</v>
      </c>
      <c r="C64" s="91" t="s">
        <v>67</v>
      </c>
      <c r="D64" s="43">
        <v>33871</v>
      </c>
      <c r="E64" s="46">
        <v>362983</v>
      </c>
      <c r="F64" s="46">
        <v>396854</v>
      </c>
      <c r="G64" s="77">
        <v>7.394809728814368E-2</v>
      </c>
      <c r="H64" s="53">
        <v>5.0982480368699117E-2</v>
      </c>
    </row>
    <row r="65" spans="1:8" x14ac:dyDescent="0.15">
      <c r="A65" s="78" t="s">
        <v>168</v>
      </c>
      <c r="B65" s="11" t="s">
        <v>88</v>
      </c>
      <c r="C65" s="91" t="s">
        <v>191</v>
      </c>
      <c r="D65" s="43" t="s">
        <v>189</v>
      </c>
      <c r="E65" s="46">
        <v>126916</v>
      </c>
      <c r="F65" s="46">
        <v>126916</v>
      </c>
      <c r="G65" s="77">
        <v>2.3648991103584802E-2</v>
      </c>
      <c r="H65" s="53">
        <v>1.6304465819857724E-2</v>
      </c>
    </row>
    <row r="66" spans="1:8" x14ac:dyDescent="0.15">
      <c r="A66" s="19" t="s">
        <v>168</v>
      </c>
      <c r="B66" s="16" t="s">
        <v>62</v>
      </c>
      <c r="C66" s="16" t="s">
        <v>34</v>
      </c>
      <c r="D66" s="42">
        <v>16556</v>
      </c>
      <c r="E66" s="45">
        <v>65834</v>
      </c>
      <c r="F66" s="45">
        <v>82390</v>
      </c>
      <c r="G66" s="55">
        <v>1.5352204426741718E-2</v>
      </c>
      <c r="H66" s="52">
        <v>1.0584362404252244E-2</v>
      </c>
    </row>
    <row r="67" spans="1:8" x14ac:dyDescent="0.15">
      <c r="A67" s="2" t="s">
        <v>168</v>
      </c>
      <c r="B67" s="25" t="s">
        <v>62</v>
      </c>
      <c r="C67" s="98" t="s">
        <v>63</v>
      </c>
      <c r="D67" s="43">
        <v>1522</v>
      </c>
      <c r="E67" s="46">
        <v>11228.044265476983</v>
      </c>
      <c r="F67" s="46">
        <v>12750.044265476983</v>
      </c>
      <c r="G67" s="77">
        <v>2.3757893678068771E-3</v>
      </c>
      <c r="H67" s="53">
        <v>1.6379547175150685E-3</v>
      </c>
    </row>
    <row r="68" spans="1:8" x14ac:dyDescent="0.15">
      <c r="A68" s="8" t="s">
        <v>168</v>
      </c>
      <c r="B68" s="11" t="s">
        <v>62</v>
      </c>
      <c r="C68" s="91" t="s">
        <v>64</v>
      </c>
      <c r="D68" s="43">
        <v>1817</v>
      </c>
      <c r="E68" s="46">
        <v>1420.8929285321128</v>
      </c>
      <c r="F68" s="46">
        <v>3237.8929285321128</v>
      </c>
      <c r="G68" s="77">
        <v>6.0333528523760663E-4</v>
      </c>
      <c r="H68" s="53">
        <v>4.1596106544179506E-4</v>
      </c>
    </row>
    <row r="69" spans="1:8" x14ac:dyDescent="0.15">
      <c r="A69" s="8" t="s">
        <v>168</v>
      </c>
      <c r="B69" s="11" t="s">
        <v>62</v>
      </c>
      <c r="C69" s="91" t="s">
        <v>65</v>
      </c>
      <c r="D69" s="43">
        <v>0</v>
      </c>
      <c r="E69" s="46">
        <v>35.336191662562648</v>
      </c>
      <c r="F69" s="46">
        <v>35.336191662562648</v>
      </c>
      <c r="G69" s="77">
        <v>6.5843966266074533E-6</v>
      </c>
      <c r="H69" s="53">
        <v>4.5395200697011732E-6</v>
      </c>
    </row>
    <row r="70" spans="1:8" x14ac:dyDescent="0.15">
      <c r="A70" s="8" t="s">
        <v>168</v>
      </c>
      <c r="B70" s="11" t="s">
        <v>62</v>
      </c>
      <c r="C70" s="91" t="s">
        <v>66</v>
      </c>
      <c r="D70" s="43">
        <v>286</v>
      </c>
      <c r="E70" s="46">
        <v>1325.8401170369939</v>
      </c>
      <c r="F70" s="46">
        <v>1611.8401170369939</v>
      </c>
      <c r="G70" s="77">
        <v>3.003434759069696E-4</v>
      </c>
      <c r="H70" s="53">
        <v>2.0706760452035314E-4</v>
      </c>
    </row>
    <row r="71" spans="1:8" x14ac:dyDescent="0.15">
      <c r="A71" s="8" t="s">
        <v>168</v>
      </c>
      <c r="B71" s="11" t="s">
        <v>62</v>
      </c>
      <c r="C71" s="81" t="s">
        <v>102</v>
      </c>
      <c r="D71" s="43">
        <v>749</v>
      </c>
      <c r="E71" s="46">
        <v>3148.8466062168659</v>
      </c>
      <c r="F71" s="46">
        <v>3897.8466062168659</v>
      </c>
      <c r="G71" s="77">
        <v>7.2630826462826499E-4</v>
      </c>
      <c r="H71" s="53">
        <v>5.0074306440568022E-4</v>
      </c>
    </row>
    <row r="72" spans="1:8" x14ac:dyDescent="0.15">
      <c r="A72" s="8" t="s">
        <v>168</v>
      </c>
      <c r="B72" s="11" t="s">
        <v>62</v>
      </c>
      <c r="C72" s="91" t="s">
        <v>192</v>
      </c>
      <c r="D72" s="43">
        <v>11876</v>
      </c>
      <c r="E72" s="46">
        <v>33748.054491729199</v>
      </c>
      <c r="F72" s="46">
        <v>45624.054491729199</v>
      </c>
      <c r="G72" s="77">
        <v>8.5013935105453381E-3</v>
      </c>
      <c r="H72" s="53">
        <v>5.8611667325138275E-3</v>
      </c>
    </row>
    <row r="73" spans="1:8" x14ac:dyDescent="0.15">
      <c r="A73" s="8" t="s">
        <v>168</v>
      </c>
      <c r="B73" s="11" t="s">
        <v>62</v>
      </c>
      <c r="C73" s="91" t="s">
        <v>40</v>
      </c>
      <c r="D73" s="43">
        <v>306</v>
      </c>
      <c r="E73" s="46">
        <v>14926.985399345247</v>
      </c>
      <c r="F73" s="46">
        <v>15232.985399345247</v>
      </c>
      <c r="G73" s="77">
        <v>2.838450125990048E-3</v>
      </c>
      <c r="H73" s="53">
        <v>1.9569296997858135E-3</v>
      </c>
    </row>
    <row r="74" spans="1:8" x14ac:dyDescent="0.15">
      <c r="A74" s="78" t="s">
        <v>168</v>
      </c>
      <c r="B74" s="20" t="s">
        <v>62</v>
      </c>
      <c r="C74" s="99" t="s">
        <v>193</v>
      </c>
      <c r="D74" s="43" t="s">
        <v>189</v>
      </c>
      <c r="E74" s="46">
        <v>649</v>
      </c>
      <c r="F74" s="46">
        <v>649</v>
      </c>
      <c r="G74" s="77">
        <v>1.2093191738020846E-4</v>
      </c>
      <c r="H74" s="53">
        <v>8.3374817336566407E-5</v>
      </c>
    </row>
    <row r="75" spans="1:8" x14ac:dyDescent="0.15">
      <c r="A75" s="19" t="s">
        <v>168</v>
      </c>
      <c r="B75" s="16" t="s">
        <v>67</v>
      </c>
      <c r="C75" s="16" t="s">
        <v>34</v>
      </c>
      <c r="D75" s="42">
        <v>437866</v>
      </c>
      <c r="E75" s="45">
        <v>518284</v>
      </c>
      <c r="F75" s="45">
        <v>956150</v>
      </c>
      <c r="G75" s="55">
        <v>0.17816495038996349</v>
      </c>
      <c r="H75" s="52">
        <v>0.12283333065694603</v>
      </c>
    </row>
    <row r="76" spans="1:8" x14ac:dyDescent="0.15">
      <c r="A76" s="2" t="s">
        <v>168</v>
      </c>
      <c r="B76" s="25" t="s">
        <v>40</v>
      </c>
      <c r="C76" s="25" t="s">
        <v>135</v>
      </c>
      <c r="D76" s="100">
        <v>308</v>
      </c>
      <c r="E76" s="101">
        <v>179546</v>
      </c>
      <c r="F76" s="101">
        <v>179854</v>
      </c>
      <c r="G76" s="56">
        <v>3.3513234312018511E-2</v>
      </c>
      <c r="H76" s="102">
        <v>2.3105230196072135E-2</v>
      </c>
    </row>
    <row r="77" spans="1:8" x14ac:dyDescent="0.15">
      <c r="A77" s="78" t="s">
        <v>168</v>
      </c>
      <c r="B77" s="20" t="s">
        <v>67</v>
      </c>
      <c r="C77" s="20" t="s">
        <v>194</v>
      </c>
      <c r="D77" s="41">
        <v>119</v>
      </c>
      <c r="E77" s="44">
        <v>12623</v>
      </c>
      <c r="F77" s="44">
        <v>12742</v>
      </c>
      <c r="G77" s="57">
        <v>2.3742904333722901E-3</v>
      </c>
      <c r="H77" s="51">
        <v>1.6369212981548985E-3</v>
      </c>
    </row>
  </sheetData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26" style="59" bestFit="1" customWidth="1"/>
    <col min="2" max="2" width="18.375" style="59" bestFit="1" customWidth="1"/>
    <col min="3" max="3" width="9" style="59" bestFit="1" customWidth="1"/>
    <col min="4" max="4" width="7.125" style="59" bestFit="1" customWidth="1"/>
    <col min="5" max="5" width="5.25" style="59" bestFit="1" customWidth="1"/>
    <col min="6" max="16384" width="9" style="59"/>
  </cols>
  <sheetData>
    <row r="1" spans="1:5" x14ac:dyDescent="0.15">
      <c r="A1" s="59" t="s">
        <v>195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2" t="s">
        <v>109</v>
      </c>
      <c r="E3" s="62" t="s">
        <v>109</v>
      </c>
    </row>
    <row r="4" spans="1:5" x14ac:dyDescent="0.15">
      <c r="A4" s="68"/>
      <c r="B4" s="69"/>
      <c r="C4" s="62" t="s">
        <v>110</v>
      </c>
      <c r="D4" s="62" t="s">
        <v>110</v>
      </c>
      <c r="E4" s="62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168</v>
      </c>
      <c r="B6" s="64" t="s">
        <v>7</v>
      </c>
      <c r="C6" s="63">
        <v>0</v>
      </c>
      <c r="D6" s="63">
        <v>0</v>
      </c>
      <c r="E6" s="63">
        <v>0</v>
      </c>
    </row>
  </sheetData>
  <phoneticPr fontId="5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3.5" x14ac:dyDescent="0.15"/>
  <cols>
    <col min="1" max="1" width="35.75" style="59" bestFit="1" customWidth="1"/>
    <col min="2" max="2" width="20.375" style="59" bestFit="1" customWidth="1"/>
    <col min="3" max="3" width="9" style="59" bestFit="1" customWidth="1"/>
    <col min="4" max="4" width="7.125" style="59" bestFit="1" customWidth="1"/>
    <col min="5" max="5" width="3.375" style="59" bestFit="1" customWidth="1"/>
    <col min="6" max="16384" width="9" style="59"/>
  </cols>
  <sheetData>
    <row r="1" spans="1:5" x14ac:dyDescent="0.15">
      <c r="A1" s="59" t="s">
        <v>196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168</v>
      </c>
      <c r="B4" s="64" t="s">
        <v>118</v>
      </c>
      <c r="C4" s="63">
        <v>0</v>
      </c>
      <c r="D4" s="63">
        <v>0</v>
      </c>
      <c r="E4" s="63">
        <v>0</v>
      </c>
    </row>
    <row r="5" spans="1:5" x14ac:dyDescent="0.15">
      <c r="A5" s="63" t="s">
        <v>168</v>
      </c>
      <c r="B5" s="63" t="s">
        <v>119</v>
      </c>
      <c r="C5" s="63">
        <v>0</v>
      </c>
      <c r="D5" s="63">
        <v>0</v>
      </c>
      <c r="E5" s="63">
        <v>0</v>
      </c>
    </row>
    <row r="6" spans="1:5" x14ac:dyDescent="0.15">
      <c r="A6" s="63" t="s">
        <v>168</v>
      </c>
      <c r="B6" s="63" t="s">
        <v>120</v>
      </c>
      <c r="C6" s="63">
        <v>0</v>
      </c>
      <c r="D6" s="63">
        <v>0</v>
      </c>
      <c r="E6" s="63">
        <v>0</v>
      </c>
    </row>
    <row r="7" spans="1:5" x14ac:dyDescent="0.15">
      <c r="A7" s="63" t="s">
        <v>168</v>
      </c>
      <c r="B7" s="63" t="s">
        <v>121</v>
      </c>
      <c r="C7" s="63">
        <v>0</v>
      </c>
      <c r="D7" s="63">
        <v>0</v>
      </c>
      <c r="E7" s="63">
        <v>0</v>
      </c>
    </row>
    <row r="8" spans="1:5" x14ac:dyDescent="0.15">
      <c r="A8" s="63" t="s">
        <v>168</v>
      </c>
      <c r="B8" s="63" t="s">
        <v>122</v>
      </c>
      <c r="C8" s="63">
        <v>0</v>
      </c>
      <c r="D8" s="63">
        <v>0</v>
      </c>
      <c r="E8" s="63">
        <v>0</v>
      </c>
    </row>
    <row r="9" spans="1:5" x14ac:dyDescent="0.15">
      <c r="A9" s="63" t="s">
        <v>168</v>
      </c>
      <c r="B9" s="63" t="s">
        <v>123</v>
      </c>
      <c r="C9" s="63">
        <v>0</v>
      </c>
      <c r="D9" s="63">
        <v>0</v>
      </c>
      <c r="E9" s="63">
        <v>0</v>
      </c>
    </row>
    <row r="10" spans="1:5" x14ac:dyDescent="0.15">
      <c r="A10" s="63" t="s">
        <v>168</v>
      </c>
      <c r="B10" s="63" t="s">
        <v>124</v>
      </c>
      <c r="C10" s="63">
        <v>0</v>
      </c>
      <c r="D10" s="63">
        <v>0</v>
      </c>
      <c r="E10" s="63">
        <v>0</v>
      </c>
    </row>
    <row r="11" spans="1:5" x14ac:dyDescent="0.15">
      <c r="A11" s="63" t="s">
        <v>168</v>
      </c>
      <c r="B11" s="63" t="s">
        <v>125</v>
      </c>
      <c r="C11" s="63">
        <v>0</v>
      </c>
      <c r="D11" s="63">
        <v>0</v>
      </c>
      <c r="E11" s="63">
        <v>0</v>
      </c>
    </row>
  </sheetData>
  <phoneticPr fontId="5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RowHeight="13.5" x14ac:dyDescent="0.15"/>
  <cols>
    <col min="1" max="1" width="54" style="59" bestFit="1" customWidth="1"/>
    <col min="2" max="2" width="23.625" style="59" bestFit="1" customWidth="1"/>
    <col min="3" max="3" width="10.5" style="59" bestFit="1" customWidth="1"/>
    <col min="4" max="4" width="9.5" style="59" bestFit="1" customWidth="1"/>
    <col min="5" max="5" width="10.5" style="59" bestFit="1" customWidth="1"/>
    <col min="6" max="16384" width="9" style="59"/>
  </cols>
  <sheetData>
    <row r="1" spans="1:5" x14ac:dyDescent="0.15">
      <c r="A1" s="59" t="s">
        <v>197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198</v>
      </c>
      <c r="B4" s="64" t="s">
        <v>5</v>
      </c>
      <c r="C4" s="63">
        <v>19</v>
      </c>
      <c r="D4" s="63">
        <v>1</v>
      </c>
      <c r="E4" s="63">
        <v>20</v>
      </c>
    </row>
    <row r="5" spans="1:5" x14ac:dyDescent="0.15">
      <c r="A5" s="63" t="s">
        <v>198</v>
      </c>
      <c r="B5" s="63" t="s">
        <v>199</v>
      </c>
      <c r="C5" s="63">
        <v>46</v>
      </c>
      <c r="D5" s="63">
        <v>2</v>
      </c>
      <c r="E5" s="63">
        <v>48</v>
      </c>
    </row>
    <row r="6" spans="1:5" x14ac:dyDescent="0.15">
      <c r="A6" s="63" t="s">
        <v>198</v>
      </c>
      <c r="B6" s="63" t="s">
        <v>200</v>
      </c>
      <c r="C6" s="63">
        <v>395.3</v>
      </c>
      <c r="D6" s="63">
        <v>31.9</v>
      </c>
      <c r="E6" s="63">
        <v>427.2</v>
      </c>
    </row>
    <row r="7" spans="1:5" x14ac:dyDescent="0.15">
      <c r="A7" s="63" t="s">
        <v>198</v>
      </c>
      <c r="B7" s="63" t="s">
        <v>201</v>
      </c>
      <c r="C7" s="63">
        <v>129014366</v>
      </c>
      <c r="D7" s="63">
        <v>24242290</v>
      </c>
      <c r="E7" s="63">
        <v>153256656</v>
      </c>
    </row>
  </sheetData>
  <phoneticPr fontId="5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3.5" x14ac:dyDescent="0.15"/>
  <cols>
    <col min="1" max="1" width="16.5" style="59" bestFit="1" customWidth="1"/>
    <col min="2" max="2" width="17.625" style="59" bestFit="1" customWidth="1"/>
    <col min="3" max="3" width="9.5" style="59" bestFit="1" customWidth="1"/>
    <col min="4" max="4" width="8.5" style="59" bestFit="1" customWidth="1"/>
    <col min="5" max="5" width="9.5" style="59" bestFit="1" customWidth="1"/>
    <col min="6" max="16384" width="9" style="59"/>
  </cols>
  <sheetData>
    <row r="1" spans="1:5" x14ac:dyDescent="0.15">
      <c r="A1" s="59" t="s">
        <v>202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19</v>
      </c>
      <c r="D3" s="62" t="s">
        <v>19</v>
      </c>
      <c r="E3" s="62" t="s">
        <v>19</v>
      </c>
    </row>
    <row r="4" spans="1:5" x14ac:dyDescent="0.15">
      <c r="A4" s="68"/>
      <c r="B4" s="69"/>
      <c r="C4" s="62" t="s">
        <v>22</v>
      </c>
      <c r="D4" s="62" t="s">
        <v>22</v>
      </c>
      <c r="E4" s="62" t="s">
        <v>22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3" t="s">
        <v>203</v>
      </c>
      <c r="B6" s="63" t="s">
        <v>204</v>
      </c>
      <c r="C6" s="63">
        <v>29171141</v>
      </c>
      <c r="D6" s="63">
        <v>4820434</v>
      </c>
      <c r="E6" s="63">
        <v>33991575</v>
      </c>
    </row>
    <row r="7" spans="1:5" x14ac:dyDescent="0.15">
      <c r="A7" s="63" t="s">
        <v>203</v>
      </c>
      <c r="B7" s="63" t="s">
        <v>205</v>
      </c>
      <c r="C7" s="63">
        <v>28845835</v>
      </c>
      <c r="D7" s="63">
        <v>4820434</v>
      </c>
      <c r="E7" s="63">
        <v>33666269</v>
      </c>
    </row>
    <row r="8" spans="1:5" x14ac:dyDescent="0.15">
      <c r="A8" s="63" t="s">
        <v>203</v>
      </c>
      <c r="B8" s="63" t="s">
        <v>174</v>
      </c>
      <c r="C8" s="63">
        <v>325306</v>
      </c>
      <c r="D8" s="63">
        <v>0</v>
      </c>
      <c r="E8" s="63">
        <v>325306</v>
      </c>
    </row>
    <row r="9" spans="1:5" x14ac:dyDescent="0.15">
      <c r="A9" s="63" t="s">
        <v>203</v>
      </c>
      <c r="B9" s="63" t="s">
        <v>206</v>
      </c>
      <c r="C9" s="63">
        <v>281967</v>
      </c>
      <c r="D9" s="63">
        <v>0</v>
      </c>
      <c r="E9" s="63">
        <v>281967</v>
      </c>
    </row>
  </sheetData>
  <phoneticPr fontId="5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33.25" style="59" bestFit="1" customWidth="1"/>
    <col min="2" max="2" width="9" style="59" bestFit="1" customWidth="1"/>
    <col min="3" max="3" width="9.5" style="59" bestFit="1" customWidth="1"/>
    <col min="4" max="4" width="8.5" style="59" bestFit="1" customWidth="1"/>
    <col min="5" max="5" width="9.5" style="59" bestFit="1" customWidth="1"/>
    <col min="6" max="16384" width="9" style="59"/>
  </cols>
  <sheetData>
    <row r="1" spans="1:5" x14ac:dyDescent="0.15">
      <c r="A1" s="59" t="s">
        <v>207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19</v>
      </c>
      <c r="D3" s="63" t="s">
        <v>19</v>
      </c>
      <c r="E3" s="63" t="s">
        <v>19</v>
      </c>
    </row>
    <row r="4" spans="1:5" x14ac:dyDescent="0.15">
      <c r="A4" s="68"/>
      <c r="B4" s="69"/>
      <c r="C4" s="62" t="s">
        <v>208</v>
      </c>
      <c r="D4" s="63" t="s">
        <v>208</v>
      </c>
      <c r="E4" s="63" t="s">
        <v>208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203</v>
      </c>
      <c r="B6" s="64" t="s">
        <v>13</v>
      </c>
      <c r="C6" s="63">
        <v>19316642</v>
      </c>
      <c r="D6" s="63">
        <v>3541994</v>
      </c>
      <c r="E6" s="63">
        <v>22858636</v>
      </c>
    </row>
  </sheetData>
  <phoneticPr fontId="5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zoomScaleNormal="100" zoomScaleSheetLayoutView="100" workbookViewId="0"/>
  </sheetViews>
  <sheetFormatPr defaultRowHeight="13.5" x14ac:dyDescent="0.15"/>
  <cols>
    <col min="1" max="1" width="22.625" style="1" bestFit="1" customWidth="1"/>
    <col min="2" max="2" width="34.625" style="1" bestFit="1" customWidth="1"/>
    <col min="3" max="3" width="29.375" style="1" bestFit="1" customWidth="1"/>
    <col min="4" max="4" width="10.125" style="37" bestFit="1" customWidth="1"/>
    <col min="5" max="5" width="23.5" style="37" bestFit="1" customWidth="1"/>
    <col min="6" max="6" width="34" style="37" bestFit="1" customWidth="1"/>
    <col min="7" max="7" width="23.375" style="47" bestFit="1" customWidth="1"/>
    <col min="8" max="8" width="33.875" style="47" bestFit="1" customWidth="1"/>
    <col min="9" max="16384" width="9" style="1"/>
  </cols>
  <sheetData>
    <row r="1" spans="1:8" x14ac:dyDescent="0.15">
      <c r="A1" s="1" t="s">
        <v>209</v>
      </c>
    </row>
    <row r="2" spans="1:8" x14ac:dyDescent="0.15">
      <c r="A2" s="60" t="s">
        <v>126</v>
      </c>
      <c r="B2" s="60">
        <v>2020100000</v>
      </c>
    </row>
    <row r="3" spans="1:8" ht="13.5" customHeight="1" x14ac:dyDescent="0.15">
      <c r="A3" s="2"/>
      <c r="B3" s="3"/>
      <c r="C3" s="3"/>
      <c r="D3" s="38" t="s">
        <v>19</v>
      </c>
      <c r="E3" s="72" t="s">
        <v>19</v>
      </c>
      <c r="F3" s="72" t="s">
        <v>19</v>
      </c>
      <c r="G3" s="48" t="s">
        <v>20</v>
      </c>
      <c r="H3" s="48" t="s">
        <v>21</v>
      </c>
    </row>
    <row r="4" spans="1:8" ht="14.25" x14ac:dyDescent="0.15">
      <c r="A4" s="8"/>
      <c r="B4" s="9"/>
      <c r="C4" s="9"/>
      <c r="D4" s="39" t="s">
        <v>22</v>
      </c>
      <c r="E4" s="73" t="s">
        <v>22</v>
      </c>
      <c r="F4" s="73" t="s">
        <v>22</v>
      </c>
      <c r="G4" s="49" t="s">
        <v>23</v>
      </c>
      <c r="H4" s="49" t="s">
        <v>23</v>
      </c>
    </row>
    <row r="5" spans="1:8" ht="15" thickBot="1" x14ac:dyDescent="0.2">
      <c r="A5" s="5"/>
      <c r="B5" s="6"/>
      <c r="C5" s="6"/>
      <c r="D5" s="40" t="s">
        <v>24</v>
      </c>
      <c r="E5" s="74" t="s">
        <v>25</v>
      </c>
      <c r="F5" s="74" t="s">
        <v>26</v>
      </c>
      <c r="G5" s="50"/>
      <c r="H5" s="50"/>
    </row>
    <row r="6" spans="1:8" ht="14.25" thickTop="1" x14ac:dyDescent="0.15">
      <c r="A6" s="19" t="s">
        <v>210</v>
      </c>
      <c r="B6" s="22" t="s">
        <v>211</v>
      </c>
      <c r="C6" s="23"/>
      <c r="D6" s="75">
        <v>19316642</v>
      </c>
      <c r="E6" s="95">
        <v>3541994</v>
      </c>
      <c r="F6" s="95">
        <v>22858636</v>
      </c>
      <c r="G6" s="54">
        <v>1</v>
      </c>
      <c r="H6" s="76">
        <v>0.67247945998383418</v>
      </c>
    </row>
    <row r="7" spans="1:8" x14ac:dyDescent="0.15">
      <c r="A7" s="19" t="s">
        <v>210</v>
      </c>
      <c r="B7" s="16" t="s">
        <v>27</v>
      </c>
      <c r="C7" s="16"/>
      <c r="D7" s="42">
        <v>1713075</v>
      </c>
      <c r="E7" s="45">
        <v>386103</v>
      </c>
      <c r="F7" s="45">
        <v>2099178</v>
      </c>
      <c r="G7" s="55">
        <v>9.1833038506759543E-2</v>
      </c>
      <c r="H7" s="52">
        <v>6.1755832143700312E-2</v>
      </c>
    </row>
    <row r="8" spans="1:8" x14ac:dyDescent="0.15">
      <c r="A8" s="19" t="s">
        <v>210</v>
      </c>
      <c r="B8" s="16" t="s">
        <v>28</v>
      </c>
      <c r="C8" s="16"/>
      <c r="D8" s="42">
        <v>309227</v>
      </c>
      <c r="E8" s="45">
        <v>56310</v>
      </c>
      <c r="F8" s="45">
        <v>365537</v>
      </c>
      <c r="G8" s="55">
        <v>1.5991199124917164E-2</v>
      </c>
      <c r="H8" s="52">
        <v>1.0753752952018258E-2</v>
      </c>
    </row>
    <row r="9" spans="1:8" x14ac:dyDescent="0.15">
      <c r="A9" s="19" t="s">
        <v>210</v>
      </c>
      <c r="B9" s="16" t="s">
        <v>29</v>
      </c>
      <c r="C9" s="16"/>
      <c r="D9" s="42">
        <v>19805</v>
      </c>
      <c r="E9" s="45">
        <v>369</v>
      </c>
      <c r="F9" s="45">
        <v>20174</v>
      </c>
      <c r="G9" s="55">
        <v>8.8255484710461293E-4</v>
      </c>
      <c r="H9" s="52">
        <v>5.9350000698702549E-4</v>
      </c>
    </row>
    <row r="10" spans="1:8" x14ac:dyDescent="0.15">
      <c r="A10" s="19" t="s">
        <v>210</v>
      </c>
      <c r="B10" s="16" t="s">
        <v>30</v>
      </c>
      <c r="C10" s="16"/>
      <c r="D10" s="42">
        <v>1060355</v>
      </c>
      <c r="E10" s="45">
        <v>350886</v>
      </c>
      <c r="F10" s="45">
        <v>1411241</v>
      </c>
      <c r="G10" s="55">
        <v>6.1737760730780258E-2</v>
      </c>
      <c r="H10" s="52">
        <v>4.1517375996846274E-2</v>
      </c>
    </row>
    <row r="11" spans="1:8" x14ac:dyDescent="0.15">
      <c r="A11" s="19" t="s">
        <v>210</v>
      </c>
      <c r="B11" s="16" t="s">
        <v>31</v>
      </c>
      <c r="C11" s="16"/>
      <c r="D11" s="42">
        <v>910622</v>
      </c>
      <c r="E11" s="45">
        <v>0</v>
      </c>
      <c r="F11" s="45">
        <v>910622</v>
      </c>
      <c r="G11" s="55">
        <v>3.9837110140780056E-2</v>
      </c>
      <c r="H11" s="52">
        <v>2.6789638314788297E-2</v>
      </c>
    </row>
    <row r="12" spans="1:8" x14ac:dyDescent="0.15">
      <c r="A12" s="19" t="s">
        <v>210</v>
      </c>
      <c r="B12" s="16" t="s">
        <v>32</v>
      </c>
      <c r="C12" s="16"/>
      <c r="D12" s="42">
        <v>22425</v>
      </c>
      <c r="E12" s="45">
        <v>10952</v>
      </c>
      <c r="F12" s="45">
        <v>33377</v>
      </c>
      <c r="G12" s="55">
        <v>1.4601483658080036E-3</v>
      </c>
      <c r="H12" s="52">
        <v>9.8191978453484436E-4</v>
      </c>
    </row>
    <row r="13" spans="1:8" x14ac:dyDescent="0.15">
      <c r="A13" s="19" t="s">
        <v>210</v>
      </c>
      <c r="B13" s="16" t="s">
        <v>33</v>
      </c>
      <c r="C13" s="16" t="s">
        <v>34</v>
      </c>
      <c r="D13" s="42">
        <v>422383</v>
      </c>
      <c r="E13" s="45">
        <v>130624</v>
      </c>
      <c r="F13" s="45">
        <v>553007</v>
      </c>
      <c r="G13" s="55">
        <v>2.4192475876513367E-2</v>
      </c>
      <c r="H13" s="52">
        <v>1.6268943113109644E-2</v>
      </c>
    </row>
    <row r="14" spans="1:8" x14ac:dyDescent="0.15">
      <c r="A14" s="2" t="s">
        <v>210</v>
      </c>
      <c r="B14" s="11" t="s">
        <v>33</v>
      </c>
      <c r="C14" s="11" t="s">
        <v>35</v>
      </c>
      <c r="D14" s="43">
        <v>22452</v>
      </c>
      <c r="E14" s="46">
        <v>6944</v>
      </c>
      <c r="F14" s="46">
        <v>29396</v>
      </c>
      <c r="G14" s="77">
        <v>1.2859909926384058E-3</v>
      </c>
      <c r="H14" s="53">
        <v>8.6480252827355014E-4</v>
      </c>
    </row>
    <row r="15" spans="1:8" x14ac:dyDescent="0.15">
      <c r="A15" s="8" t="s">
        <v>210</v>
      </c>
      <c r="B15" s="11" t="s">
        <v>33</v>
      </c>
      <c r="C15" s="11" t="s">
        <v>36</v>
      </c>
      <c r="D15" s="43">
        <v>3380</v>
      </c>
      <c r="E15" s="46">
        <v>1045</v>
      </c>
      <c r="F15" s="46">
        <v>4425</v>
      </c>
      <c r="G15" s="77">
        <v>1.9358110431436066E-4</v>
      </c>
      <c r="H15" s="53">
        <v>1.3017931649239554E-4</v>
      </c>
    </row>
    <row r="16" spans="1:8" x14ac:dyDescent="0.15">
      <c r="A16" s="8" t="s">
        <v>210</v>
      </c>
      <c r="B16" s="11" t="s">
        <v>33</v>
      </c>
      <c r="C16" s="11" t="s">
        <v>37</v>
      </c>
      <c r="D16" s="43">
        <v>390440</v>
      </c>
      <c r="E16" s="46">
        <v>120745</v>
      </c>
      <c r="F16" s="46">
        <v>511185</v>
      </c>
      <c r="G16" s="77">
        <v>2.2362882894674904E-2</v>
      </c>
      <c r="H16" s="53">
        <v>1.5038579412692704E-2</v>
      </c>
    </row>
    <row r="17" spans="1:8" x14ac:dyDescent="0.15">
      <c r="A17" s="8" t="s">
        <v>210</v>
      </c>
      <c r="B17" s="11" t="s">
        <v>33</v>
      </c>
      <c r="C17" s="11" t="s">
        <v>38</v>
      </c>
      <c r="D17" s="43">
        <v>3933</v>
      </c>
      <c r="E17" s="46">
        <v>1216</v>
      </c>
      <c r="F17" s="46">
        <v>5149</v>
      </c>
      <c r="G17" s="77">
        <v>2.2525403528014532E-4</v>
      </c>
      <c r="H17" s="53">
        <v>1.5147871200437167E-4</v>
      </c>
    </row>
    <row r="18" spans="1:8" x14ac:dyDescent="0.15">
      <c r="A18" s="8" t="s">
        <v>210</v>
      </c>
      <c r="B18" s="11" t="s">
        <v>33</v>
      </c>
      <c r="C18" s="11" t="s">
        <v>39</v>
      </c>
      <c r="D18" s="43">
        <v>2178</v>
      </c>
      <c r="E18" s="46">
        <v>674</v>
      </c>
      <c r="F18" s="46">
        <v>2852</v>
      </c>
      <c r="G18" s="77">
        <v>1.2476684960554952E-4</v>
      </c>
      <c r="H18" s="53">
        <v>8.3903143646624204E-5</v>
      </c>
    </row>
    <row r="19" spans="1:8" x14ac:dyDescent="0.15">
      <c r="A19" s="78" t="s">
        <v>210</v>
      </c>
      <c r="B19" s="11" t="s">
        <v>33</v>
      </c>
      <c r="C19" s="11" t="s">
        <v>40</v>
      </c>
      <c r="D19" s="43">
        <v>0</v>
      </c>
      <c r="E19" s="46">
        <v>0</v>
      </c>
      <c r="F19" s="46">
        <v>0</v>
      </c>
      <c r="G19" s="77">
        <v>0</v>
      </c>
      <c r="H19" s="53">
        <v>0</v>
      </c>
    </row>
    <row r="20" spans="1:8" x14ac:dyDescent="0.15">
      <c r="A20" s="19" t="s">
        <v>210</v>
      </c>
      <c r="B20" s="16" t="s">
        <v>41</v>
      </c>
      <c r="C20" s="16" t="s">
        <v>34</v>
      </c>
      <c r="D20" s="42">
        <v>102824</v>
      </c>
      <c r="E20" s="45">
        <v>13670</v>
      </c>
      <c r="F20" s="45">
        <v>116494</v>
      </c>
      <c r="G20" s="55">
        <v>5.0962795855360749E-3</v>
      </c>
      <c r="H20" s="52">
        <v>3.4271433436079382E-3</v>
      </c>
    </row>
    <row r="21" spans="1:8" x14ac:dyDescent="0.15">
      <c r="A21" s="2" t="s">
        <v>210</v>
      </c>
      <c r="B21" s="11" t="s">
        <v>41</v>
      </c>
      <c r="C21" s="11" t="s">
        <v>42</v>
      </c>
      <c r="D21" s="43">
        <v>3863</v>
      </c>
      <c r="E21" s="46">
        <v>514</v>
      </c>
      <c r="F21" s="46">
        <v>4377</v>
      </c>
      <c r="G21" s="77">
        <v>1.9148124148789979E-4</v>
      </c>
      <c r="H21" s="53">
        <v>1.28767201872817E-4</v>
      </c>
    </row>
    <row r="22" spans="1:8" x14ac:dyDescent="0.15">
      <c r="A22" s="8" t="s">
        <v>210</v>
      </c>
      <c r="B22" s="11" t="s">
        <v>41</v>
      </c>
      <c r="C22" s="11" t="s">
        <v>43</v>
      </c>
      <c r="D22" s="43">
        <v>46744</v>
      </c>
      <c r="E22" s="46">
        <v>6214</v>
      </c>
      <c r="F22" s="46">
        <v>52958</v>
      </c>
      <c r="G22" s="77">
        <v>2.3167611575773813E-3</v>
      </c>
      <c r="H22" s="53">
        <v>1.5579742921591601E-3</v>
      </c>
    </row>
    <row r="23" spans="1:8" x14ac:dyDescent="0.15">
      <c r="A23" s="8" t="s">
        <v>210</v>
      </c>
      <c r="B23" s="11" t="s">
        <v>41</v>
      </c>
      <c r="C23" s="11" t="s">
        <v>44</v>
      </c>
      <c r="D23" s="43">
        <v>3613</v>
      </c>
      <c r="E23" s="46">
        <v>480</v>
      </c>
      <c r="F23" s="46">
        <v>4093</v>
      </c>
      <c r="G23" s="77">
        <v>1.7905705309800637E-4</v>
      </c>
      <c r="H23" s="53">
        <v>1.2041219037364405E-4</v>
      </c>
    </row>
    <row r="24" spans="1:8" x14ac:dyDescent="0.15">
      <c r="A24" s="8" t="s">
        <v>210</v>
      </c>
      <c r="B24" s="11" t="s">
        <v>41</v>
      </c>
      <c r="C24" s="11" t="s">
        <v>45</v>
      </c>
      <c r="D24" s="43">
        <v>39558</v>
      </c>
      <c r="E24" s="46">
        <v>5259</v>
      </c>
      <c r="F24" s="46">
        <v>44817</v>
      </c>
      <c r="G24" s="77">
        <v>1.9606156727811756E-3</v>
      </c>
      <c r="H24" s="53">
        <v>1.3184737688677268E-3</v>
      </c>
    </row>
    <row r="25" spans="1:8" x14ac:dyDescent="0.15">
      <c r="A25" s="8" t="s">
        <v>210</v>
      </c>
      <c r="B25" s="11" t="s">
        <v>41</v>
      </c>
      <c r="C25" s="11" t="s">
        <v>40</v>
      </c>
      <c r="D25" s="43">
        <v>9046</v>
      </c>
      <c r="E25" s="46">
        <v>1203</v>
      </c>
      <c r="F25" s="46">
        <v>10249</v>
      </c>
      <c r="G25" s="77">
        <v>4.4836446059161187E-4</v>
      </c>
      <c r="H25" s="53">
        <v>3.0151589033459026E-4</v>
      </c>
    </row>
    <row r="26" spans="1:8" x14ac:dyDescent="0.15">
      <c r="A26" s="78" t="s">
        <v>210</v>
      </c>
      <c r="B26" s="11" t="s">
        <v>41</v>
      </c>
      <c r="C26" s="90" t="s">
        <v>212</v>
      </c>
      <c r="D26" s="43">
        <v>2614</v>
      </c>
      <c r="E26" s="46">
        <v>0</v>
      </c>
      <c r="F26" s="46">
        <v>2614</v>
      </c>
      <c r="G26" s="77">
        <v>1.1435502975768109E-4</v>
      </c>
      <c r="H26" s="53">
        <v>7.6901408657880662E-5</v>
      </c>
    </row>
    <row r="27" spans="1:8" x14ac:dyDescent="0.15">
      <c r="A27" s="19" t="s">
        <v>210</v>
      </c>
      <c r="B27" s="16" t="s">
        <v>46</v>
      </c>
      <c r="C27" s="16" t="s">
        <v>34</v>
      </c>
      <c r="D27" s="42">
        <v>8717</v>
      </c>
      <c r="E27" s="45">
        <v>141</v>
      </c>
      <c r="F27" s="45">
        <v>8858</v>
      </c>
      <c r="G27" s="55">
        <v>3.8751218576646483E-4</v>
      </c>
      <c r="H27" s="52">
        <v>2.6059398542138749E-4</v>
      </c>
    </row>
    <row r="28" spans="1:8" x14ac:dyDescent="0.15">
      <c r="A28" s="2" t="s">
        <v>210</v>
      </c>
      <c r="B28" s="11" t="s">
        <v>46</v>
      </c>
      <c r="C28" s="11" t="s">
        <v>47</v>
      </c>
      <c r="D28" s="43">
        <v>799</v>
      </c>
      <c r="E28" s="46">
        <v>13</v>
      </c>
      <c r="F28" s="46">
        <v>812</v>
      </c>
      <c r="G28" s="77">
        <v>3.5522679480962906E-5</v>
      </c>
      <c r="H28" s="53">
        <v>2.3888272314536764E-5</v>
      </c>
    </row>
    <row r="29" spans="1:8" x14ac:dyDescent="0.15">
      <c r="A29" s="78" t="s">
        <v>210</v>
      </c>
      <c r="B29" s="11" t="s">
        <v>46</v>
      </c>
      <c r="C29" s="11" t="s">
        <v>48</v>
      </c>
      <c r="D29" s="43">
        <v>7918</v>
      </c>
      <c r="E29" s="46">
        <v>128</v>
      </c>
      <c r="F29" s="46">
        <v>8046</v>
      </c>
      <c r="G29" s="77">
        <v>3.5198950628550189E-4</v>
      </c>
      <c r="H29" s="53">
        <v>2.3670571310685075E-4</v>
      </c>
    </row>
    <row r="30" spans="1:8" x14ac:dyDescent="0.15">
      <c r="A30" s="19" t="s">
        <v>210</v>
      </c>
      <c r="B30" s="16" t="s">
        <v>49</v>
      </c>
      <c r="C30" s="16" t="s">
        <v>34</v>
      </c>
      <c r="D30" s="42">
        <v>5079725</v>
      </c>
      <c r="E30" s="45">
        <v>963578</v>
      </c>
      <c r="F30" s="45">
        <v>6043303</v>
      </c>
      <c r="G30" s="55">
        <v>0.2643772358070709</v>
      </c>
      <c r="H30" s="52">
        <v>0.17778826076755785</v>
      </c>
    </row>
    <row r="31" spans="1:8" x14ac:dyDescent="0.15">
      <c r="A31" s="2" t="s">
        <v>210</v>
      </c>
      <c r="B31" s="11" t="s">
        <v>49</v>
      </c>
      <c r="C31" s="11" t="s">
        <v>50</v>
      </c>
      <c r="D31" s="43">
        <v>4796362</v>
      </c>
      <c r="E31" s="46">
        <v>909827</v>
      </c>
      <c r="F31" s="46">
        <v>5706189</v>
      </c>
      <c r="G31" s="77">
        <v>0.24962946170541409</v>
      </c>
      <c r="H31" s="53">
        <v>0.1678706856037121</v>
      </c>
    </row>
    <row r="32" spans="1:8" x14ac:dyDescent="0.15">
      <c r="A32" s="8" t="s">
        <v>210</v>
      </c>
      <c r="B32" s="11" t="s">
        <v>49</v>
      </c>
      <c r="C32" s="11" t="s">
        <v>72</v>
      </c>
      <c r="D32" s="43">
        <v>241279</v>
      </c>
      <c r="E32" s="46">
        <v>45768</v>
      </c>
      <c r="F32" s="46">
        <v>287047</v>
      </c>
      <c r="G32" s="77">
        <v>1.2557485932231476E-2</v>
      </c>
      <c r="H32" s="53">
        <v>8.444651358461619E-3</v>
      </c>
    </row>
    <row r="33" spans="1:8" x14ac:dyDescent="0.15">
      <c r="A33" s="8" t="s">
        <v>210</v>
      </c>
      <c r="B33" s="11" t="s">
        <v>49</v>
      </c>
      <c r="C33" s="11" t="s">
        <v>73</v>
      </c>
      <c r="D33" s="43">
        <v>41515</v>
      </c>
      <c r="E33" s="46">
        <v>7875</v>
      </c>
      <c r="F33" s="46">
        <v>49390</v>
      </c>
      <c r="G33" s="77">
        <v>2.1606713541437905E-3</v>
      </c>
      <c r="H33" s="53">
        <v>1.4530071054371561E-3</v>
      </c>
    </row>
    <row r="34" spans="1:8" x14ac:dyDescent="0.15">
      <c r="A34" s="8" t="s">
        <v>210</v>
      </c>
      <c r="B34" s="11" t="s">
        <v>49</v>
      </c>
      <c r="C34" s="11" t="s">
        <v>40</v>
      </c>
      <c r="D34" s="43">
        <v>569</v>
      </c>
      <c r="E34" s="46">
        <v>108</v>
      </c>
      <c r="F34" s="46">
        <v>677</v>
      </c>
      <c r="G34" s="77">
        <v>2.9616815281541732E-5</v>
      </c>
      <c r="H34" s="53">
        <v>1.9916699946972155E-5</v>
      </c>
    </row>
    <row r="35" spans="1:8" x14ac:dyDescent="0.15">
      <c r="A35" s="10" t="s">
        <v>210</v>
      </c>
      <c r="B35" s="16" t="s">
        <v>51</v>
      </c>
      <c r="C35" s="16" t="s">
        <v>34</v>
      </c>
      <c r="D35" s="42">
        <v>188393</v>
      </c>
      <c r="E35" s="45">
        <v>25918</v>
      </c>
      <c r="F35" s="45">
        <v>214311</v>
      </c>
      <c r="G35" s="55">
        <v>9.3754937958677852E-3</v>
      </c>
      <c r="H35" s="52">
        <v>6.3048270049269562E-3</v>
      </c>
    </row>
    <row r="36" spans="1:8" x14ac:dyDescent="0.15">
      <c r="A36" s="2" t="s">
        <v>210</v>
      </c>
      <c r="B36" s="11" t="s">
        <v>51</v>
      </c>
      <c r="C36" s="11" t="s">
        <v>52</v>
      </c>
      <c r="D36" s="43">
        <v>75966</v>
      </c>
      <c r="E36" s="46">
        <v>10450</v>
      </c>
      <c r="F36" s="46">
        <v>86416</v>
      </c>
      <c r="G36" s="77">
        <v>3.7804530419050376E-3</v>
      </c>
      <c r="H36" s="53">
        <v>2.5422770201145432E-3</v>
      </c>
    </row>
    <row r="37" spans="1:8" x14ac:dyDescent="0.15">
      <c r="A37" s="8" t="s">
        <v>210</v>
      </c>
      <c r="B37" s="11" t="s">
        <v>51</v>
      </c>
      <c r="C37" s="11" t="s">
        <v>53</v>
      </c>
      <c r="D37" s="43">
        <v>31871</v>
      </c>
      <c r="E37" s="46">
        <v>4385</v>
      </c>
      <c r="F37" s="46">
        <v>36256</v>
      </c>
      <c r="G37" s="77">
        <v>1.5860963882534374E-3</v>
      </c>
      <c r="H37" s="53">
        <v>1.0666172426549814E-3</v>
      </c>
    </row>
    <row r="38" spans="1:8" x14ac:dyDescent="0.15">
      <c r="A38" s="8" t="s">
        <v>210</v>
      </c>
      <c r="B38" s="11" t="s">
        <v>51</v>
      </c>
      <c r="C38" s="11" t="s">
        <v>54</v>
      </c>
      <c r="D38" s="43">
        <v>22624</v>
      </c>
      <c r="E38" s="46">
        <v>3112</v>
      </c>
      <c r="F38" s="46">
        <v>25736</v>
      </c>
      <c r="G38" s="77">
        <v>1.1258764521207651E-3</v>
      </c>
      <c r="H38" s="53">
        <v>7.5712878853068739E-4</v>
      </c>
    </row>
    <row r="39" spans="1:8" x14ac:dyDescent="0.15">
      <c r="A39" s="8" t="s">
        <v>210</v>
      </c>
      <c r="B39" s="11" t="s">
        <v>51</v>
      </c>
      <c r="C39" s="11" t="s">
        <v>55</v>
      </c>
      <c r="D39" s="43">
        <v>3719</v>
      </c>
      <c r="E39" s="46">
        <v>512</v>
      </c>
      <c r="F39" s="46">
        <v>4231</v>
      </c>
      <c r="G39" s="77">
        <v>1.8509415872408134E-4</v>
      </c>
      <c r="H39" s="53">
        <v>1.2447201990493231E-4</v>
      </c>
    </row>
    <row r="40" spans="1:8" x14ac:dyDescent="0.15">
      <c r="A40" s="8" t="s">
        <v>210</v>
      </c>
      <c r="B40" s="11" t="s">
        <v>51</v>
      </c>
      <c r="C40" s="11" t="s">
        <v>56</v>
      </c>
      <c r="D40" s="43">
        <v>52399</v>
      </c>
      <c r="E40" s="46">
        <v>7209</v>
      </c>
      <c r="F40" s="46">
        <v>59608</v>
      </c>
      <c r="G40" s="77">
        <v>2.6076796533266466E-3</v>
      </c>
      <c r="H40" s="53">
        <v>1.7536110050799351E-3</v>
      </c>
    </row>
    <row r="41" spans="1:8" x14ac:dyDescent="0.15">
      <c r="A41" s="8" t="s">
        <v>210</v>
      </c>
      <c r="B41" s="11" t="s">
        <v>51</v>
      </c>
      <c r="C41" s="11" t="s">
        <v>40</v>
      </c>
      <c r="D41" s="43">
        <v>1814</v>
      </c>
      <c r="E41" s="46">
        <v>250</v>
      </c>
      <c r="F41" s="46">
        <v>2064</v>
      </c>
      <c r="G41" s="77">
        <v>9.029410153781704E-5</v>
      </c>
      <c r="H41" s="53">
        <v>6.0720928641876702E-5</v>
      </c>
    </row>
    <row r="42" spans="1:8" x14ac:dyDescent="0.15">
      <c r="A42" s="78" t="s">
        <v>210</v>
      </c>
      <c r="B42" s="11" t="s">
        <v>51</v>
      </c>
      <c r="C42" s="90" t="s">
        <v>193</v>
      </c>
      <c r="D42" s="43">
        <v>633</v>
      </c>
      <c r="E42" s="46">
        <v>0</v>
      </c>
      <c r="F42" s="46">
        <v>633</v>
      </c>
      <c r="G42" s="77">
        <v>2.7691941023952612E-5</v>
      </c>
      <c r="H42" s="53">
        <v>1.8622261545691838E-5</v>
      </c>
    </row>
    <row r="43" spans="1:8" x14ac:dyDescent="0.15">
      <c r="A43" s="19" t="s">
        <v>210</v>
      </c>
      <c r="B43" s="16" t="s">
        <v>79</v>
      </c>
      <c r="C43" s="17"/>
      <c r="D43" s="42">
        <v>2351</v>
      </c>
      <c r="E43" s="45">
        <v>0</v>
      </c>
      <c r="F43" s="45">
        <v>2351</v>
      </c>
      <c r="G43" s="55">
        <v>1.0284953135436428E-4</v>
      </c>
      <c r="H43" s="52">
        <v>6.9164197304773313E-5</v>
      </c>
    </row>
    <row r="44" spans="1:8" x14ac:dyDescent="0.15">
      <c r="A44" s="19" t="s">
        <v>210</v>
      </c>
      <c r="B44" s="16" t="s">
        <v>57</v>
      </c>
      <c r="C44" s="16"/>
      <c r="D44" s="42">
        <v>27736</v>
      </c>
      <c r="E44" s="45">
        <v>671</v>
      </c>
      <c r="F44" s="45">
        <v>28407</v>
      </c>
      <c r="G44" s="55">
        <v>1.2427250689848685E-3</v>
      </c>
      <c r="H44" s="52">
        <v>8.3570708329931752E-4</v>
      </c>
    </row>
    <row r="45" spans="1:8" x14ac:dyDescent="0.15">
      <c r="A45" s="19" t="s">
        <v>210</v>
      </c>
      <c r="B45" s="16" t="s">
        <v>80</v>
      </c>
      <c r="C45" s="16"/>
      <c r="D45" s="42">
        <v>32972</v>
      </c>
      <c r="E45" s="45">
        <v>581</v>
      </c>
      <c r="F45" s="45">
        <v>33553</v>
      </c>
      <c r="G45" s="55">
        <v>1.46784786283836E-3</v>
      </c>
      <c r="H45" s="52">
        <v>9.8709753813996546E-4</v>
      </c>
    </row>
    <row r="46" spans="1:8" x14ac:dyDescent="0.15">
      <c r="A46" s="2" t="s">
        <v>210</v>
      </c>
      <c r="B46" s="1" t="s">
        <v>85</v>
      </c>
      <c r="C46" s="13" t="s">
        <v>81</v>
      </c>
      <c r="D46" s="43">
        <v>14831</v>
      </c>
      <c r="E46" s="46">
        <v>262</v>
      </c>
      <c r="F46" s="46">
        <v>15093</v>
      </c>
      <c r="G46" s="77">
        <v>6.602756174952871E-4</v>
      </c>
      <c r="H46" s="53">
        <v>4.440217906937234E-4</v>
      </c>
    </row>
    <row r="47" spans="1:8" x14ac:dyDescent="0.15">
      <c r="A47" s="8" t="s">
        <v>210</v>
      </c>
      <c r="B47" s="1" t="s">
        <v>85</v>
      </c>
      <c r="C47" s="81" t="s">
        <v>82</v>
      </c>
      <c r="D47" s="43">
        <v>10689</v>
      </c>
      <c r="E47" s="46">
        <v>188</v>
      </c>
      <c r="F47" s="46">
        <v>10877</v>
      </c>
      <c r="G47" s="77">
        <v>4.758376659044748E-4</v>
      </c>
      <c r="H47" s="53">
        <v>3.1999105660740935E-4</v>
      </c>
    </row>
    <row r="48" spans="1:8" x14ac:dyDescent="0.15">
      <c r="A48" s="8" t="s">
        <v>210</v>
      </c>
      <c r="B48" s="1" t="s">
        <v>85</v>
      </c>
      <c r="C48" s="81" t="s">
        <v>83</v>
      </c>
      <c r="D48" s="43">
        <v>7255</v>
      </c>
      <c r="E48" s="46">
        <v>128</v>
      </c>
      <c r="F48" s="46">
        <v>7383</v>
      </c>
      <c r="G48" s="77">
        <v>3.2298515099501122E-4</v>
      </c>
      <c r="H48" s="53">
        <v>2.1720087992392232E-4</v>
      </c>
    </row>
    <row r="49" spans="1:8" x14ac:dyDescent="0.15">
      <c r="A49" s="8" t="s">
        <v>210</v>
      </c>
      <c r="B49" s="1" t="s">
        <v>85</v>
      </c>
      <c r="C49" s="13" t="s">
        <v>67</v>
      </c>
      <c r="D49" s="43">
        <v>197</v>
      </c>
      <c r="E49" s="46">
        <v>3</v>
      </c>
      <c r="F49" s="46">
        <v>200</v>
      </c>
      <c r="G49" s="77">
        <v>8.7494284435869222E-6</v>
      </c>
      <c r="H49" s="53">
        <v>5.8838109149105332E-6</v>
      </c>
    </row>
    <row r="50" spans="1:8" x14ac:dyDescent="0.15">
      <c r="A50" s="8" t="s">
        <v>210</v>
      </c>
      <c r="B50" s="1" t="s">
        <v>85</v>
      </c>
      <c r="C50" s="92" t="s">
        <v>213</v>
      </c>
      <c r="D50" s="43">
        <v>114</v>
      </c>
      <c r="E50" s="46">
        <v>0</v>
      </c>
      <c r="F50" s="46">
        <v>114</v>
      </c>
      <c r="G50" s="77">
        <v>4.9871742128445456E-6</v>
      </c>
      <c r="H50" s="53">
        <v>3.3537722214990039E-6</v>
      </c>
    </row>
    <row r="51" spans="1:8" x14ac:dyDescent="0.15">
      <c r="A51" s="10" t="s">
        <v>210</v>
      </c>
      <c r="B51" s="16" t="s">
        <v>58</v>
      </c>
      <c r="C51" s="16" t="s">
        <v>34</v>
      </c>
      <c r="D51" s="42">
        <v>7280</v>
      </c>
      <c r="E51" s="45">
        <v>562</v>
      </c>
      <c r="F51" s="45">
        <v>7842</v>
      </c>
      <c r="G51" s="55">
        <v>3.4306508927304326E-4</v>
      </c>
      <c r="H51" s="52">
        <v>2.3070422597364199E-4</v>
      </c>
    </row>
    <row r="52" spans="1:8" x14ac:dyDescent="0.15">
      <c r="A52" s="2" t="s">
        <v>210</v>
      </c>
      <c r="B52" s="11" t="s">
        <v>58</v>
      </c>
      <c r="C52" s="11" t="s">
        <v>59</v>
      </c>
      <c r="D52" s="43">
        <v>3394</v>
      </c>
      <c r="E52" s="46">
        <v>262</v>
      </c>
      <c r="F52" s="46">
        <v>3656</v>
      </c>
      <c r="G52" s="77">
        <v>1.5993955194876894E-4</v>
      </c>
      <c r="H52" s="53">
        <v>1.0755606352456454E-4</v>
      </c>
    </row>
    <row r="53" spans="1:8" x14ac:dyDescent="0.15">
      <c r="A53" s="78" t="s">
        <v>210</v>
      </c>
      <c r="B53" s="11" t="s">
        <v>58</v>
      </c>
      <c r="C53" s="11" t="s">
        <v>60</v>
      </c>
      <c r="D53" s="43">
        <v>3886</v>
      </c>
      <c r="E53" s="46">
        <v>300</v>
      </c>
      <c r="F53" s="46">
        <v>4186</v>
      </c>
      <c r="G53" s="77">
        <v>1.8312553732427429E-4</v>
      </c>
      <c r="H53" s="53">
        <v>1.2314816244907744E-4</v>
      </c>
    </row>
    <row r="54" spans="1:8" x14ac:dyDescent="0.15">
      <c r="A54" s="19" t="s">
        <v>210</v>
      </c>
      <c r="B54" s="16" t="s">
        <v>61</v>
      </c>
      <c r="C54" s="16"/>
      <c r="D54" s="42">
        <v>70706</v>
      </c>
      <c r="E54" s="45">
        <v>67</v>
      </c>
      <c r="F54" s="45">
        <v>70773</v>
      </c>
      <c r="G54" s="55">
        <v>3.0961164961898864E-3</v>
      </c>
      <c r="H54" s="52">
        <v>2.0820747494048157E-3</v>
      </c>
    </row>
    <row r="55" spans="1:8" x14ac:dyDescent="0.15">
      <c r="A55" s="19" t="s">
        <v>210</v>
      </c>
      <c r="B55" s="96" t="s">
        <v>86</v>
      </c>
      <c r="C55" s="81"/>
      <c r="D55" s="43">
        <v>12431</v>
      </c>
      <c r="E55" s="46">
        <v>0</v>
      </c>
      <c r="F55" s="46">
        <v>12431</v>
      </c>
      <c r="G55" s="77">
        <v>5.438207249111452E-4</v>
      </c>
      <c r="H55" s="53">
        <v>3.6570826741626417E-4</v>
      </c>
    </row>
    <row r="56" spans="1:8" x14ac:dyDescent="0.15">
      <c r="A56" s="19" t="s">
        <v>210</v>
      </c>
      <c r="B56" s="97" t="s">
        <v>142</v>
      </c>
      <c r="C56" s="83"/>
      <c r="D56" s="42">
        <v>0</v>
      </c>
      <c r="E56" s="45">
        <v>0</v>
      </c>
      <c r="F56" s="45">
        <v>0</v>
      </c>
      <c r="G56" s="55">
        <v>0</v>
      </c>
      <c r="H56" s="52">
        <v>0</v>
      </c>
    </row>
    <row r="57" spans="1:8" x14ac:dyDescent="0.15">
      <c r="A57" s="19" t="s">
        <v>210</v>
      </c>
      <c r="B57" s="16" t="s">
        <v>108</v>
      </c>
      <c r="C57" s="16" t="s">
        <v>34</v>
      </c>
      <c r="D57" s="42">
        <v>7382682</v>
      </c>
      <c r="E57" s="45">
        <v>1417721</v>
      </c>
      <c r="F57" s="45">
        <v>8800403</v>
      </c>
      <c r="G57" s="55">
        <v>0.38499248161613842</v>
      </c>
      <c r="H57" s="52">
        <v>0.25889953613505701</v>
      </c>
    </row>
    <row r="58" spans="1:8" x14ac:dyDescent="0.15">
      <c r="A58" s="2" t="s">
        <v>210</v>
      </c>
      <c r="B58" s="11" t="s">
        <v>88</v>
      </c>
      <c r="C58" s="11" t="s">
        <v>89</v>
      </c>
      <c r="D58" s="43">
        <v>1141599</v>
      </c>
      <c r="E58" s="46">
        <v>219225</v>
      </c>
      <c r="F58" s="46">
        <v>1360824</v>
      </c>
      <c r="G58" s="77">
        <v>5.9532161061578652E-2</v>
      </c>
      <c r="H58" s="53">
        <v>4.0034155522361059E-2</v>
      </c>
    </row>
    <row r="59" spans="1:8" x14ac:dyDescent="0.15">
      <c r="A59" s="8" t="s">
        <v>210</v>
      </c>
      <c r="B59" s="11" t="s">
        <v>88</v>
      </c>
      <c r="C59" s="11" t="s">
        <v>90</v>
      </c>
      <c r="D59" s="43">
        <v>92860</v>
      </c>
      <c r="E59" s="46">
        <v>17832</v>
      </c>
      <c r="F59" s="46">
        <v>110692</v>
      </c>
      <c r="G59" s="77">
        <v>4.8424586663876178E-3</v>
      </c>
      <c r="H59" s="53">
        <v>3.2564539889663835E-3</v>
      </c>
    </row>
    <row r="60" spans="1:8" x14ac:dyDescent="0.15">
      <c r="A60" s="8" t="s">
        <v>210</v>
      </c>
      <c r="B60" s="11" t="s">
        <v>88</v>
      </c>
      <c r="C60" s="11" t="s">
        <v>91</v>
      </c>
      <c r="D60" s="43">
        <v>9255</v>
      </c>
      <c r="E60" s="46">
        <v>1777</v>
      </c>
      <c r="F60" s="46">
        <v>11032</v>
      </c>
      <c r="G60" s="77">
        <v>4.8261847294825465E-4</v>
      </c>
      <c r="H60" s="53">
        <v>3.2455101006646499E-4</v>
      </c>
    </row>
    <row r="61" spans="1:8" x14ac:dyDescent="0.15">
      <c r="A61" s="8" t="s">
        <v>210</v>
      </c>
      <c r="B61" s="11" t="s">
        <v>88</v>
      </c>
      <c r="C61" s="11" t="s">
        <v>92</v>
      </c>
      <c r="D61" s="43">
        <v>56500</v>
      </c>
      <c r="E61" s="46">
        <v>10850</v>
      </c>
      <c r="F61" s="46">
        <v>67350</v>
      </c>
      <c r="G61" s="77">
        <v>2.9463700283778962E-3</v>
      </c>
      <c r="H61" s="53">
        <v>1.9813733255961219E-3</v>
      </c>
    </row>
    <row r="62" spans="1:8" x14ac:dyDescent="0.15">
      <c r="A62" s="8" t="s">
        <v>210</v>
      </c>
      <c r="B62" s="11" t="s">
        <v>88</v>
      </c>
      <c r="C62" s="11" t="s">
        <v>93</v>
      </c>
      <c r="D62" s="43">
        <v>743789</v>
      </c>
      <c r="E62" s="46">
        <v>142832</v>
      </c>
      <c r="F62" s="46">
        <v>886621</v>
      </c>
      <c r="G62" s="77">
        <v>3.8787134980407402E-2</v>
      </c>
      <c r="H62" s="53">
        <v>2.608355158594446E-2</v>
      </c>
    </row>
    <row r="63" spans="1:8" x14ac:dyDescent="0.15">
      <c r="A63" s="8" t="s">
        <v>210</v>
      </c>
      <c r="B63" s="11" t="s">
        <v>88</v>
      </c>
      <c r="C63" s="91" t="s">
        <v>94</v>
      </c>
      <c r="D63" s="43">
        <v>407</v>
      </c>
      <c r="E63" s="46">
        <v>78</v>
      </c>
      <c r="F63" s="46">
        <v>485</v>
      </c>
      <c r="G63" s="77">
        <v>2.1217363975698289E-5</v>
      </c>
      <c r="H63" s="53">
        <v>1.4268241468658043E-5</v>
      </c>
    </row>
    <row r="64" spans="1:8" x14ac:dyDescent="0.15">
      <c r="A64" s="8" t="s">
        <v>210</v>
      </c>
      <c r="B64" s="11" t="s">
        <v>88</v>
      </c>
      <c r="C64" s="91" t="s">
        <v>67</v>
      </c>
      <c r="D64" s="43">
        <v>5338272</v>
      </c>
      <c r="E64" s="46">
        <v>1025127</v>
      </c>
      <c r="F64" s="46">
        <v>6363399</v>
      </c>
      <c r="G64" s="77">
        <v>0.27838052104246291</v>
      </c>
      <c r="H64" s="53">
        <v>0.18720518246065385</v>
      </c>
    </row>
    <row r="65" spans="1:8" x14ac:dyDescent="0.15">
      <c r="A65" s="8" t="s">
        <v>210</v>
      </c>
      <c r="B65" s="11" t="s">
        <v>88</v>
      </c>
      <c r="C65" s="103" t="s">
        <v>214</v>
      </c>
      <c r="D65" s="43">
        <v>2039292</v>
      </c>
      <c r="E65" s="46">
        <v>0</v>
      </c>
      <c r="F65" s="46">
        <v>2039292</v>
      </c>
      <c r="G65" s="77">
        <v>8.9213197147896314E-2</v>
      </c>
      <c r="H65" s="53">
        <v>5.9994042641448656E-2</v>
      </c>
    </row>
    <row r="66" spans="1:8" x14ac:dyDescent="0.15">
      <c r="A66" s="8" t="s">
        <v>210</v>
      </c>
      <c r="B66" s="11" t="s">
        <v>88</v>
      </c>
      <c r="C66" s="103" t="s">
        <v>215</v>
      </c>
      <c r="D66" s="43">
        <v>1055889</v>
      </c>
      <c r="E66" s="46">
        <v>0</v>
      </c>
      <c r="F66" s="46">
        <v>1055889</v>
      </c>
      <c r="G66" s="77">
        <v>4.6192126249352761E-2</v>
      </c>
      <c r="H66" s="53">
        <v>3.1063256115669839E-2</v>
      </c>
    </row>
    <row r="67" spans="1:8" x14ac:dyDescent="0.15">
      <c r="A67" s="8" t="s">
        <v>210</v>
      </c>
      <c r="B67" s="11" t="s">
        <v>88</v>
      </c>
      <c r="C67" s="103" t="s">
        <v>216</v>
      </c>
      <c r="D67" s="43">
        <v>591256</v>
      </c>
      <c r="E67" s="46">
        <v>0</v>
      </c>
      <c r="F67" s="46">
        <v>591256</v>
      </c>
      <c r="G67" s="77">
        <v>2.5865760319207148E-2</v>
      </c>
      <c r="H67" s="53">
        <v>1.739419253153171E-2</v>
      </c>
    </row>
    <row r="68" spans="1:8" x14ac:dyDescent="0.15">
      <c r="A68" s="8" t="s">
        <v>210</v>
      </c>
      <c r="B68" s="11" t="s">
        <v>88</v>
      </c>
      <c r="C68" s="103" t="s">
        <v>217</v>
      </c>
      <c r="D68" s="43">
        <v>18624</v>
      </c>
      <c r="E68" s="46">
        <v>0</v>
      </c>
      <c r="F68" s="46">
        <v>18624</v>
      </c>
      <c r="G68" s="77">
        <v>8.1474677666681429E-4</v>
      </c>
      <c r="H68" s="53">
        <v>5.4790047239646888E-4</v>
      </c>
    </row>
    <row r="69" spans="1:8" x14ac:dyDescent="0.15">
      <c r="A69" s="8" t="s">
        <v>210</v>
      </c>
      <c r="B69" s="11" t="s">
        <v>88</v>
      </c>
      <c r="C69" s="103" t="s">
        <v>218</v>
      </c>
      <c r="D69" s="43">
        <v>3711</v>
      </c>
      <c r="E69" s="46">
        <v>0</v>
      </c>
      <c r="F69" s="46">
        <v>3711</v>
      </c>
      <c r="G69" s="77">
        <v>1.6234564477075536E-4</v>
      </c>
      <c r="H69" s="53">
        <v>1.0917411152616494E-4</v>
      </c>
    </row>
    <row r="70" spans="1:8" x14ac:dyDescent="0.15">
      <c r="A70" s="8" t="s">
        <v>210</v>
      </c>
      <c r="B70" s="11" t="s">
        <v>88</v>
      </c>
      <c r="C70" s="104" t="s">
        <v>219</v>
      </c>
      <c r="D70" s="43">
        <v>2671</v>
      </c>
      <c r="E70" s="46">
        <v>0</v>
      </c>
      <c r="F70" s="46">
        <v>2671</v>
      </c>
      <c r="G70" s="77">
        <v>1.1684861686410335E-4</v>
      </c>
      <c r="H70" s="53">
        <v>7.8578294768630165E-5</v>
      </c>
    </row>
    <row r="71" spans="1:8" x14ac:dyDescent="0.15">
      <c r="A71" s="10" t="s">
        <v>210</v>
      </c>
      <c r="B71" s="16" t="s">
        <v>62</v>
      </c>
      <c r="C71" s="16" t="s">
        <v>34</v>
      </c>
      <c r="D71" s="42">
        <v>179310</v>
      </c>
      <c r="E71" s="45">
        <v>12982</v>
      </c>
      <c r="F71" s="45">
        <v>192292</v>
      </c>
      <c r="G71" s="55">
        <v>8.4122254713710834E-3</v>
      </c>
      <c r="H71" s="52">
        <v>5.6570488422498814E-3</v>
      </c>
    </row>
    <row r="72" spans="1:8" x14ac:dyDescent="0.15">
      <c r="A72" s="2" t="s">
        <v>210</v>
      </c>
      <c r="B72" s="25" t="s">
        <v>62</v>
      </c>
      <c r="C72" s="98" t="s">
        <v>63</v>
      </c>
      <c r="D72" s="43">
        <v>52087</v>
      </c>
      <c r="E72" s="46">
        <v>3771</v>
      </c>
      <c r="F72" s="46">
        <v>55858</v>
      </c>
      <c r="G72" s="77">
        <v>2.4436278700093917E-3</v>
      </c>
      <c r="H72" s="53">
        <v>1.6432895504253627E-3</v>
      </c>
    </row>
    <row r="73" spans="1:8" x14ac:dyDescent="0.15">
      <c r="A73" s="8" t="s">
        <v>210</v>
      </c>
      <c r="B73" s="11" t="s">
        <v>62</v>
      </c>
      <c r="C73" s="91" t="s">
        <v>64</v>
      </c>
      <c r="D73" s="43">
        <v>3011</v>
      </c>
      <c r="E73" s="46">
        <v>218</v>
      </c>
      <c r="F73" s="46">
        <v>3229</v>
      </c>
      <c r="G73" s="77">
        <v>1.4125952222171086E-4</v>
      </c>
      <c r="H73" s="53">
        <v>9.4994127221230558E-5</v>
      </c>
    </row>
    <row r="74" spans="1:8" x14ac:dyDescent="0.15">
      <c r="A74" s="8" t="s">
        <v>210</v>
      </c>
      <c r="B74" s="11" t="s">
        <v>62</v>
      </c>
      <c r="C74" s="91" t="s">
        <v>65</v>
      </c>
      <c r="D74" s="43">
        <v>841</v>
      </c>
      <c r="E74" s="46">
        <v>61</v>
      </c>
      <c r="F74" s="46">
        <v>902</v>
      </c>
      <c r="G74" s="77">
        <v>3.9459922280577019E-5</v>
      </c>
      <c r="H74" s="53">
        <v>2.6535987226246504E-5</v>
      </c>
    </row>
    <row r="75" spans="1:8" x14ac:dyDescent="0.15">
      <c r="A75" s="8" t="s">
        <v>210</v>
      </c>
      <c r="B75" s="11" t="s">
        <v>62</v>
      </c>
      <c r="C75" s="91" t="s">
        <v>66</v>
      </c>
      <c r="D75" s="43">
        <v>2965</v>
      </c>
      <c r="E75" s="46">
        <v>215</v>
      </c>
      <c r="F75" s="46">
        <v>3180</v>
      </c>
      <c r="G75" s="77">
        <v>1.3911591225303208E-4</v>
      </c>
      <c r="H75" s="53">
        <v>9.3552593547077469E-5</v>
      </c>
    </row>
    <row r="76" spans="1:8" x14ac:dyDescent="0.15">
      <c r="A76" s="8" t="s">
        <v>210</v>
      </c>
      <c r="B76" s="11" t="s">
        <v>62</v>
      </c>
      <c r="C76" s="81" t="s">
        <v>102</v>
      </c>
      <c r="D76" s="43">
        <v>29431</v>
      </c>
      <c r="E76" s="46">
        <v>2131</v>
      </c>
      <c r="F76" s="46">
        <v>31562</v>
      </c>
      <c r="G76" s="77">
        <v>1.3807473026824523E-3</v>
      </c>
      <c r="H76" s="53">
        <v>9.2852420048203117E-4</v>
      </c>
    </row>
    <row r="77" spans="1:8" x14ac:dyDescent="0.15">
      <c r="A77" s="8" t="s">
        <v>210</v>
      </c>
      <c r="B77" s="11" t="s">
        <v>62</v>
      </c>
      <c r="C77" s="91" t="s">
        <v>40</v>
      </c>
      <c r="D77" s="43">
        <v>90975</v>
      </c>
      <c r="E77" s="46">
        <v>6586</v>
      </c>
      <c r="F77" s="46">
        <v>97561</v>
      </c>
      <c r="G77" s="77">
        <v>4.2680149419239187E-3</v>
      </c>
      <c r="H77" s="53">
        <v>2.8701523833479323E-3</v>
      </c>
    </row>
    <row r="78" spans="1:8" x14ac:dyDescent="0.15">
      <c r="A78" s="78" t="s">
        <v>210</v>
      </c>
      <c r="B78" s="20" t="s">
        <v>62</v>
      </c>
      <c r="C78" s="99" t="s">
        <v>220</v>
      </c>
      <c r="D78" s="43">
        <v>60290</v>
      </c>
      <c r="E78" s="46">
        <v>0</v>
      </c>
      <c r="F78" s="46">
        <v>60290</v>
      </c>
      <c r="G78" s="77">
        <v>2.6375152043192776E-3</v>
      </c>
      <c r="H78" s="53">
        <v>1.7736748002997803E-3</v>
      </c>
    </row>
    <row r="79" spans="1:8" x14ac:dyDescent="0.15">
      <c r="A79" s="19" t="s">
        <v>210</v>
      </c>
      <c r="B79" s="16" t="s">
        <v>67</v>
      </c>
      <c r="C79" s="16" t="s">
        <v>34</v>
      </c>
      <c r="D79" s="42">
        <v>1763623</v>
      </c>
      <c r="E79" s="45">
        <v>170859</v>
      </c>
      <c r="F79" s="45">
        <v>1934482</v>
      </c>
      <c r="G79" s="55">
        <v>8.4628059172034586E-2</v>
      </c>
      <c r="H79" s="52">
        <v>5.6910631531489786E-2</v>
      </c>
    </row>
    <row r="80" spans="1:8" x14ac:dyDescent="0.15">
      <c r="A80" s="2" t="s">
        <v>210</v>
      </c>
      <c r="B80" s="25" t="s">
        <v>40</v>
      </c>
      <c r="C80" s="25" t="s">
        <v>135</v>
      </c>
      <c r="D80" s="100">
        <v>543665</v>
      </c>
      <c r="E80" s="101">
        <v>0</v>
      </c>
      <c r="F80" s="101">
        <v>543665</v>
      </c>
      <c r="G80" s="56">
        <v>2.3783790073913423E-2</v>
      </c>
      <c r="H80" s="102">
        <v>1.5994110305274173E-2</v>
      </c>
    </row>
    <row r="81" spans="1:8" x14ac:dyDescent="0.15">
      <c r="A81" s="78" t="s">
        <v>210</v>
      </c>
      <c r="B81" s="20" t="s">
        <v>67</v>
      </c>
      <c r="C81" s="20" t="s">
        <v>221</v>
      </c>
      <c r="D81" s="41">
        <v>93520</v>
      </c>
      <c r="E81" s="44">
        <v>0</v>
      </c>
      <c r="F81" s="44">
        <v>93520</v>
      </c>
      <c r="G81" s="57">
        <v>4.0912327402212447E-3</v>
      </c>
      <c r="H81" s="51">
        <v>2.7512699838121652E-3</v>
      </c>
    </row>
  </sheetData>
  <phoneticPr fontId="5"/>
  <printOptions horizontalCentered="1"/>
  <pageMargins left="0.59055118110236227" right="0.39370078740157483" top="0.59055118110236227" bottom="0.39370078740157483" header="0.51181102362204722" footer="0.51181102362204722"/>
  <pageSetup paperSize="9" scale="93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/>
  </sheetViews>
  <sheetFormatPr defaultRowHeight="13.5" x14ac:dyDescent="0.15"/>
  <cols>
    <col min="1" max="1" width="26" style="59" bestFit="1" customWidth="1"/>
    <col min="2" max="2" width="18.375" style="59" bestFit="1" customWidth="1"/>
    <col min="3" max="3" width="9" style="59" bestFit="1" customWidth="1"/>
    <col min="4" max="4" width="7.125" style="59" bestFit="1" customWidth="1"/>
    <col min="5" max="5" width="4.5" style="59" bestFit="1" customWidth="1"/>
    <col min="6" max="16384" width="9" style="59"/>
  </cols>
  <sheetData>
    <row r="1" spans="1:5" x14ac:dyDescent="0.15">
      <c r="A1" s="59" t="s">
        <v>222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6"/>
      <c r="B3" s="67"/>
      <c r="C3" s="62" t="s">
        <v>109</v>
      </c>
      <c r="D3" s="63" t="s">
        <v>109</v>
      </c>
      <c r="E3" s="63" t="s">
        <v>109</v>
      </c>
    </row>
    <row r="4" spans="1:5" x14ac:dyDescent="0.15">
      <c r="A4" s="68"/>
      <c r="B4" s="69"/>
      <c r="C4" s="62" t="s">
        <v>110</v>
      </c>
      <c r="D4" s="63" t="s">
        <v>110</v>
      </c>
      <c r="E4" s="63" t="s">
        <v>110</v>
      </c>
    </row>
    <row r="5" spans="1:5" x14ac:dyDescent="0.15">
      <c r="A5" s="70"/>
      <c r="B5" s="71"/>
      <c r="C5" s="62" t="s">
        <v>1</v>
      </c>
      <c r="D5" s="63" t="s">
        <v>2</v>
      </c>
      <c r="E5" s="63" t="s">
        <v>3</v>
      </c>
    </row>
    <row r="6" spans="1:5" x14ac:dyDescent="0.15">
      <c r="A6" s="64" t="s">
        <v>203</v>
      </c>
      <c r="B6" s="64" t="s">
        <v>7</v>
      </c>
      <c r="C6" s="63">
        <v>551</v>
      </c>
      <c r="D6" s="63">
        <v>0</v>
      </c>
      <c r="E6" s="63">
        <v>551</v>
      </c>
    </row>
  </sheetData>
  <phoneticPr fontId="5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3.5" x14ac:dyDescent="0.15"/>
  <cols>
    <col min="1" max="1" width="35.75" style="59" bestFit="1" customWidth="1"/>
    <col min="2" max="2" width="20.375" style="59" bestFit="1" customWidth="1"/>
    <col min="3" max="3" width="9" style="59" bestFit="1" customWidth="1"/>
    <col min="4" max="4" width="7.125" style="59" bestFit="1" customWidth="1"/>
    <col min="5" max="5" width="3.375" style="59" bestFit="1" customWidth="1"/>
    <col min="6" max="16384" width="9" style="59"/>
  </cols>
  <sheetData>
    <row r="1" spans="1:5" x14ac:dyDescent="0.15">
      <c r="A1" s="59" t="s">
        <v>223</v>
      </c>
    </row>
    <row r="2" spans="1:5" x14ac:dyDescent="0.15">
      <c r="A2" s="60" t="s">
        <v>126</v>
      </c>
      <c r="B2" s="60">
        <v>2020100000</v>
      </c>
    </row>
    <row r="3" spans="1:5" x14ac:dyDescent="0.15">
      <c r="A3" s="61"/>
      <c r="B3" s="62"/>
      <c r="C3" s="62" t="s">
        <v>1</v>
      </c>
      <c r="D3" s="63" t="s">
        <v>2</v>
      </c>
      <c r="E3" s="63" t="s">
        <v>3</v>
      </c>
    </row>
    <row r="4" spans="1:5" x14ac:dyDescent="0.15">
      <c r="A4" s="64" t="s">
        <v>203</v>
      </c>
      <c r="B4" s="64" t="s">
        <v>118</v>
      </c>
      <c r="C4" s="63">
        <v>0</v>
      </c>
      <c r="D4" s="63">
        <v>0</v>
      </c>
      <c r="E4" s="63">
        <v>0</v>
      </c>
    </row>
    <row r="5" spans="1:5" x14ac:dyDescent="0.15">
      <c r="A5" s="63" t="s">
        <v>203</v>
      </c>
      <c r="B5" s="63" t="s">
        <v>119</v>
      </c>
      <c r="C5" s="63">
        <v>1</v>
      </c>
      <c r="D5" s="63">
        <v>0</v>
      </c>
      <c r="E5" s="63">
        <v>1</v>
      </c>
    </row>
    <row r="6" spans="1:5" x14ac:dyDescent="0.15">
      <c r="A6" s="63" t="s">
        <v>203</v>
      </c>
      <c r="B6" s="63" t="s">
        <v>120</v>
      </c>
      <c r="C6" s="63">
        <v>0</v>
      </c>
      <c r="D6" s="63">
        <v>0</v>
      </c>
      <c r="E6" s="63">
        <v>0</v>
      </c>
    </row>
    <row r="7" spans="1:5" x14ac:dyDescent="0.15">
      <c r="A7" s="63" t="s">
        <v>203</v>
      </c>
      <c r="B7" s="63" t="s">
        <v>121</v>
      </c>
      <c r="C7" s="63">
        <v>0</v>
      </c>
      <c r="D7" s="63">
        <v>0</v>
      </c>
      <c r="E7" s="63">
        <v>0</v>
      </c>
    </row>
    <row r="8" spans="1:5" x14ac:dyDescent="0.15">
      <c r="A8" s="63" t="s">
        <v>203</v>
      </c>
      <c r="B8" s="63" t="s">
        <v>122</v>
      </c>
      <c r="C8" s="63">
        <v>0</v>
      </c>
      <c r="D8" s="63">
        <v>0</v>
      </c>
      <c r="E8" s="63">
        <v>0</v>
      </c>
    </row>
    <row r="9" spans="1:5" x14ac:dyDescent="0.15">
      <c r="A9" s="63" t="s">
        <v>203</v>
      </c>
      <c r="B9" s="63" t="s">
        <v>123</v>
      </c>
      <c r="C9" s="63">
        <v>0</v>
      </c>
      <c r="D9" s="63">
        <v>0</v>
      </c>
      <c r="E9" s="63">
        <v>0</v>
      </c>
    </row>
    <row r="10" spans="1:5" x14ac:dyDescent="0.15">
      <c r="A10" s="63" t="s">
        <v>203</v>
      </c>
      <c r="B10" s="63" t="s">
        <v>124</v>
      </c>
      <c r="C10" s="63">
        <v>0</v>
      </c>
      <c r="D10" s="63">
        <v>0</v>
      </c>
      <c r="E10" s="63">
        <v>0</v>
      </c>
    </row>
    <row r="11" spans="1:5" x14ac:dyDescent="0.15">
      <c r="A11" s="63" t="s">
        <v>203</v>
      </c>
      <c r="B11" s="63" t="s">
        <v>125</v>
      </c>
      <c r="C11" s="63">
        <v>0</v>
      </c>
      <c r="D11" s="63">
        <v>0</v>
      </c>
      <c r="E11" s="63">
        <v>0</v>
      </c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港湾（表１）</vt:lpstr>
      <vt:lpstr>港湾（表２）</vt:lpstr>
      <vt:lpstr>港湾（表３）</vt:lpstr>
      <vt:lpstr>港湾（表４）</vt:lpstr>
      <vt:lpstr>港湾（表５）</vt:lpstr>
      <vt:lpstr>港湾（表６）</vt:lpstr>
      <vt:lpstr>港湾（表７）</vt:lpstr>
      <vt:lpstr>漁港（表１）</vt:lpstr>
      <vt:lpstr>漁港（表２）</vt:lpstr>
      <vt:lpstr>漁港（表３）</vt:lpstr>
      <vt:lpstr>漁港（表４）</vt:lpstr>
      <vt:lpstr>漁港（表５）</vt:lpstr>
      <vt:lpstr>漁港（表６）</vt:lpstr>
      <vt:lpstr>漁港（表７）</vt:lpstr>
      <vt:lpstr>空港（表１）</vt:lpstr>
      <vt:lpstr>空港（表２）</vt:lpstr>
      <vt:lpstr>空港（表３）</vt:lpstr>
      <vt:lpstr>空港（表４）</vt:lpstr>
      <vt:lpstr>空港（表５）</vt:lpstr>
      <vt:lpstr>空港（表６）</vt:lpstr>
      <vt:lpstr>有料駐車場（表１）</vt:lpstr>
      <vt:lpstr>有料駐車場（表２）</vt:lpstr>
      <vt:lpstr>有料駐車場（表３）</vt:lpstr>
      <vt:lpstr>有料駐車場（表４）</vt:lpstr>
      <vt:lpstr>有料駐車場（表5）</vt:lpstr>
      <vt:lpstr>有料駐車場（表６）</vt:lpstr>
      <vt:lpstr>有料駐車場（表７）</vt:lpstr>
      <vt:lpstr>有料道路（表１）</vt:lpstr>
      <vt:lpstr>有料道路（表２）</vt:lpstr>
      <vt:lpstr>有料道路（表3）</vt:lpstr>
      <vt:lpstr>有料道路（表4）</vt:lpstr>
      <vt:lpstr>有料道路（表５）</vt:lpstr>
      <vt:lpstr>有料道路（表６）</vt:lpstr>
      <vt:lpstr>'漁港（表４）'!Print_Area</vt:lpstr>
      <vt:lpstr>'空港（表４）'!Print_Area</vt:lpstr>
      <vt:lpstr>'港湾（表４）'!Print_Area</vt:lpstr>
      <vt:lpstr>'有料駐車場（表5）'!Print_Area</vt:lpstr>
      <vt:lpstr>'有料道路（表4）'!Print_Area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2022-03-11T07:38:21Z</cp:lastPrinted>
  <dcterms:created xsi:type="dcterms:W3CDTF">2006-11-06T05:11:01Z</dcterms:created>
  <dcterms:modified xsi:type="dcterms:W3CDTF">2022-03-30T00:22:53Z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2022-03-10T07:14:18Z</vt:filetime>
  </property>
</Properties>
</file>