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updateLinks="never" codeName="ThisWorkbook" defaultThemeVersion="124226"/>
  <bookViews>
    <workbookView xWindow="-120" yWindow="-120" windowWidth="29040" windowHeight="15840" tabRatio="906"/>
  </bookViews>
  <sheets>
    <sheet name="表Ⅱ・8" sheetId="45" r:id="rId1"/>
    <sheet name="表Ⅲ・２" sheetId="6" r:id="rId2"/>
    <sheet name="表Ⅲ・3" sheetId="7" r:id="rId3"/>
    <sheet name="表Ⅲ・4" sheetId="8" r:id="rId4"/>
    <sheet name="表Ⅲ・5" sheetId="9" r:id="rId5"/>
    <sheet name="表Ⅲ・6" sheetId="10" r:id="rId6"/>
    <sheet name="表Ⅲ・7" sheetId="11" r:id="rId7"/>
    <sheet name="表Ⅲ・8" sheetId="15" r:id="rId8"/>
    <sheet name="表Ⅲ・9" sheetId="24" r:id="rId9"/>
    <sheet name="表V・2" sheetId="27" r:id="rId10"/>
    <sheet name="表V・3" sheetId="29" r:id="rId11"/>
    <sheet name="表Ⅵ・2" sheetId="42" r:id="rId12"/>
    <sheet name="表Ⅵ・3" sheetId="46" r:id="rId13"/>
    <sheet name="表Ⅵ・４" sheetId="47" r:id="rId14"/>
    <sheet name="表Ⅵ・５" sheetId="44" r:id="rId15"/>
    <sheet name="表Ⅵ・６" sheetId="48" r:id="rId16"/>
    <sheet name="表Ⅵ・７" sheetId="49" r:id="rId17"/>
  </sheets>
  <definedNames>
    <definedName name="_xlnm._FilterDatabase" localSheetId="2" hidden="1">表Ⅲ・3!#REF!</definedName>
    <definedName name="_xlnm._FilterDatabase" localSheetId="6" hidden="1">表Ⅲ・7!$B$5:$Z$88</definedName>
    <definedName name="_xlnm._FilterDatabase" localSheetId="7" hidden="1">表Ⅲ・8!$B$5:$Z$89</definedName>
    <definedName name="_xlnm._FilterDatabase" localSheetId="11" hidden="1">表Ⅵ・2!$B$5:$L$86</definedName>
    <definedName name="_xlnm._FilterDatabase" localSheetId="12" hidden="1">表Ⅵ・3!#REF!</definedName>
    <definedName name="_xlnm._FilterDatabase" localSheetId="13" hidden="1">表Ⅵ・４!#REF!</definedName>
    <definedName name="_xlnm._FilterDatabase" localSheetId="9" hidden="1">表V・2!$B$6:$T$87</definedName>
    <definedName name="_xlnm.Print_Area" localSheetId="1">表Ⅲ・２!$B$1:$G$47</definedName>
    <definedName name="_xlnm.Print_Area" localSheetId="2">表Ⅲ・3!$B$1:$F$24</definedName>
    <definedName name="_xlnm.Print_Area" localSheetId="3">表Ⅲ・4!$B$1:$G$13</definedName>
    <definedName name="_xlnm.Print_Area" localSheetId="4">表Ⅲ・5!$B$1:$Z$90</definedName>
    <definedName name="_xlnm.Print_Area" localSheetId="5">表Ⅲ・6!$B$1:$W$54</definedName>
    <definedName name="_xlnm.Print_Area" localSheetId="6">表Ⅲ・7!$B$1:$Z$88</definedName>
    <definedName name="_xlnm.Print_Area" localSheetId="7">表Ⅲ・8!$B$1:$Z$87</definedName>
    <definedName name="_xlnm.Print_Area" localSheetId="8">表Ⅲ・9!$B$1:$L$47</definedName>
    <definedName name="_xlnm.Print_Area" localSheetId="14">表Ⅵ・５!$A$1:$M$15</definedName>
    <definedName name="_xlnm.Print_Area" localSheetId="15">表Ⅵ・６!$A$1:$M$7</definedName>
    <definedName name="_xlnm.Print_Area" localSheetId="16">表Ⅵ・７!$A$1:$O$21</definedName>
    <definedName name="_xlnm.Print_Area" localSheetId="10">表V・3!$A$1:$O$14</definedName>
    <definedName name="_xlnm.Print_Titles" localSheetId="4">表Ⅲ・5!$A:$B</definedName>
    <definedName name="_xlnm.Print_Titles" localSheetId="11">表Ⅵ・2!$3:$4</definedName>
    <definedName name="_xlnm.Print_Titles" localSheetId="12">表Ⅵ・3!#REF!</definedName>
    <definedName name="_xlnm.Print_Titles" localSheetId="13">表Ⅵ・４!#REF!</definedName>
    <definedName name="_xlnm.Print_Titles" localSheetId="14">表Ⅵ・５!$4:$4</definedName>
    <definedName name="_xlnm.Print_Titles" localSheetId="15">表Ⅵ・６!#REF!</definedName>
    <definedName name="_xlnm.Print_Titles" localSheetId="16">表Ⅵ・７!#REF!</definedName>
    <definedName name="_xlnm.Print_Titles" localSheetId="9">表V・2!$4:$5</definedName>
    <definedName name="_xlnm.Print_Titles" localSheetId="10">表V・3!$5:$5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87" i="42" l="1"/>
  <c r="I87" i="42"/>
  <c r="G87" i="42"/>
  <c r="E87" i="42"/>
  <c r="E87" i="46"/>
  <c r="Z87" i="47"/>
  <c r="Y87" i="47"/>
  <c r="V87" i="47"/>
  <c r="U87" i="47"/>
  <c r="R87" i="47"/>
  <c r="T87" i="47" s="1"/>
  <c r="Q87" i="47"/>
  <c r="N87" i="47"/>
  <c r="P87" i="47" s="1"/>
  <c r="M87" i="47"/>
  <c r="J87" i="47"/>
  <c r="I87" i="47"/>
  <c r="F87" i="47"/>
  <c r="E87" i="47"/>
  <c r="L87" i="47" l="1"/>
  <c r="AB87" i="47"/>
  <c r="H87" i="47"/>
  <c r="X87" i="47"/>
</calcChain>
</file>

<file path=xl/sharedStrings.xml><?xml version="1.0" encoding="utf-8"?>
<sst xmlns="http://schemas.openxmlformats.org/spreadsheetml/2006/main" count="3774" uniqueCount="533">
  <si>
    <t>単位</t>
  </si>
  <si>
    <t>耕種農業</t>
  </si>
  <si>
    <t>畜産農業</t>
  </si>
  <si>
    <t>頭羽</t>
  </si>
  <si>
    <t>人</t>
  </si>
  <si>
    <t>建設業</t>
  </si>
  <si>
    <t>製造業</t>
  </si>
  <si>
    <t>上水道業</t>
  </si>
  <si>
    <t>医療、福祉</t>
  </si>
  <si>
    <t>業種</t>
    <rPh sb="0" eb="2">
      <t>ギョウシュ</t>
    </rPh>
    <phoneticPr fontId="14"/>
  </si>
  <si>
    <t>排出量（千ｔ）</t>
    <rPh sb="0" eb="2">
      <t>ハイシュツ</t>
    </rPh>
    <rPh sb="2" eb="3">
      <t>リョウ</t>
    </rPh>
    <rPh sb="4" eb="6">
      <t>セントン</t>
    </rPh>
    <phoneticPr fontId="14"/>
  </si>
  <si>
    <t>割合（%）</t>
    <rPh sb="0" eb="2">
      <t>ワリアイ</t>
    </rPh>
    <phoneticPr fontId="14"/>
  </si>
  <si>
    <t>農業、林業</t>
    <rPh sb="3" eb="5">
      <t>リンギョウ</t>
    </rPh>
    <phoneticPr fontId="14"/>
  </si>
  <si>
    <t>林業大分類</t>
  </si>
  <si>
    <t>上記以外の農業</t>
  </si>
  <si>
    <t>漁　業</t>
  </si>
  <si>
    <t>水産養殖業</t>
  </si>
  <si>
    <t>鉱　業</t>
  </si>
  <si>
    <t>食料品製造業</t>
  </si>
  <si>
    <t>飲料・たばこ・飼料製造業</t>
  </si>
  <si>
    <t>繊維工業</t>
  </si>
  <si>
    <t>木材・木製品製造業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</si>
  <si>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</si>
  <si>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</si>
  <si>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</si>
  <si>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</si>
  <si>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</si>
  <si>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</si>
  <si>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</si>
  <si>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</si>
  <si>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</si>
  <si>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</si>
  <si>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</si>
  <si>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</si>
  <si>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</si>
  <si>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</si>
  <si>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</si>
  <si>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</si>
  <si>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</si>
  <si>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</si>
  <si>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</si>
  <si>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</si>
  <si>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電気･ガス・熱供給・水道業</t>
    <rPh sb="6" eb="7">
      <t>ネツ</t>
    </rPh>
    <rPh sb="7" eb="9">
      <t>キョウキュウ</t>
    </rPh>
    <rPh sb="10" eb="13">
      <t>スイドウギョウ</t>
    </rPh>
    <phoneticPr fontId="14"/>
  </si>
  <si>
    <t>電気業</t>
  </si>
  <si>
    <t>ガス業</t>
  </si>
  <si>
    <t>熱供給業</t>
  </si>
  <si>
    <t>下水道業</t>
  </si>
  <si>
    <t>情報通信業</t>
  </si>
  <si>
    <t>通信業</t>
  </si>
  <si>
    <t>放送業</t>
  </si>
  <si>
    <t>情報サービス業</t>
  </si>
  <si>
    <t>インターネット付随サービス業</t>
  </si>
  <si>
    <t>映像・音声・文字情報制作業</t>
  </si>
  <si>
    <t>運輸業</t>
  </si>
  <si>
    <t>鉄道業</t>
  </si>
  <si>
    <t>道路旅客運送業</t>
  </si>
  <si>
    <t>道路貨物運送業</t>
  </si>
  <si>
    <t>上記以外の運輸通信業</t>
  </si>
  <si>
    <t>卸売・小売業</t>
  </si>
  <si>
    <t>各種商品卸売業</t>
  </si>
  <si>
    <t>木材・竹材卸売業</t>
  </si>
  <si>
    <t>各種商品小売業</t>
  </si>
  <si>
    <t>自動車小売業</t>
  </si>
  <si>
    <t>機械器具小売業</t>
  </si>
  <si>
    <t>家具・建具・畳小売業</t>
  </si>
  <si>
    <t>じゅう器小売業</t>
  </si>
  <si>
    <t>燃料小売業</t>
  </si>
  <si>
    <t>上記以外の卸売・小売業</t>
  </si>
  <si>
    <t>不動産業、物品賃貸業</t>
    <rPh sb="5" eb="7">
      <t>ブッピン</t>
    </rPh>
    <rPh sb="7" eb="10">
      <t>チンタイギョウ</t>
    </rPh>
    <phoneticPr fontId="14"/>
  </si>
  <si>
    <t>物品賃借業</t>
  </si>
  <si>
    <t>学術研究、専門・技術サービス業</t>
    <rPh sb="8" eb="10">
      <t>ギジュツ</t>
    </rPh>
    <rPh sb="14" eb="15">
      <t>ギョウ</t>
    </rPh>
    <phoneticPr fontId="14"/>
  </si>
  <si>
    <t>学術開発研究機関</t>
  </si>
  <si>
    <t>写真業</t>
  </si>
  <si>
    <t>飲食店、宿泊業</t>
  </si>
  <si>
    <t>一般飲食店</t>
  </si>
  <si>
    <t>上記以外の飲食店、宿泊業</t>
  </si>
  <si>
    <t>生活関連サービス、娯楽業</t>
    <rPh sb="9" eb="11">
      <t>ゴラク</t>
    </rPh>
    <rPh sb="11" eb="12">
      <t>ギョウ</t>
    </rPh>
    <phoneticPr fontId="14"/>
  </si>
  <si>
    <t>洗濯業</t>
  </si>
  <si>
    <t>教育、学習支援業</t>
  </si>
  <si>
    <t>医療業</t>
  </si>
  <si>
    <t>上記以外の医療、福祉</t>
  </si>
  <si>
    <t>複合サービス事業</t>
  </si>
  <si>
    <t>サービス業</t>
  </si>
  <si>
    <t>自動車整備業</t>
  </si>
  <si>
    <t>と蓄場</t>
  </si>
  <si>
    <t>上記以外のサービス業</t>
  </si>
  <si>
    <t>公　務</t>
  </si>
  <si>
    <t>合      計</t>
    <rPh sb="0" eb="1">
      <t>ア</t>
    </rPh>
    <rPh sb="7" eb="8">
      <t>ケイ</t>
    </rPh>
    <phoneticPr fontId="14"/>
  </si>
  <si>
    <t>合計</t>
    <rPh sb="0" eb="2">
      <t>ゴウケイ</t>
    </rPh>
    <phoneticPr fontId="14"/>
  </si>
  <si>
    <t>生活関連サービス、娯楽業</t>
  </si>
  <si>
    <t>学術研究、専門・技術サービス業</t>
  </si>
  <si>
    <t>種類</t>
    <rPh sb="0" eb="2">
      <t>シュルイ</t>
    </rPh>
    <phoneticPr fontId="14"/>
  </si>
  <si>
    <t>燃え殻</t>
  </si>
  <si>
    <t>汚　泥</t>
  </si>
  <si>
    <t>廃　油</t>
  </si>
  <si>
    <t>廃　酸</t>
  </si>
  <si>
    <t>廃アルカリ</t>
  </si>
  <si>
    <t>廃プラスチック類</t>
    <phoneticPr fontId="14"/>
  </si>
  <si>
    <t>紙くず</t>
  </si>
  <si>
    <t>木くず</t>
  </si>
  <si>
    <t>繊維くず</t>
  </si>
  <si>
    <t>動植物性残さ</t>
    <phoneticPr fontId="14"/>
  </si>
  <si>
    <t>動物系固形不要物</t>
  </si>
  <si>
    <t>ゴムくず</t>
  </si>
  <si>
    <t>金属くず</t>
  </si>
  <si>
    <t>鉱さい</t>
  </si>
  <si>
    <t>がれき類</t>
  </si>
  <si>
    <t>動物のふん尿</t>
    <phoneticPr fontId="14"/>
  </si>
  <si>
    <t>動物の死体</t>
  </si>
  <si>
    <t>ばいじん</t>
  </si>
  <si>
    <t>合　計</t>
  </si>
  <si>
    <t>廃プラスチック類</t>
  </si>
  <si>
    <t>地域別</t>
    <rPh sb="0" eb="2">
      <t>チイキ</t>
    </rPh>
    <rPh sb="2" eb="3">
      <t>ベツ</t>
    </rPh>
    <phoneticPr fontId="14"/>
  </si>
  <si>
    <t>北海道</t>
    <rPh sb="0" eb="3">
      <t>ホッカイドウ</t>
    </rPh>
    <phoneticPr fontId="14"/>
  </si>
  <si>
    <t>東北</t>
    <rPh sb="0" eb="2">
      <t>トウホク</t>
    </rPh>
    <phoneticPr fontId="14"/>
  </si>
  <si>
    <t>関東</t>
    <rPh sb="0" eb="2">
      <t>カントウ</t>
    </rPh>
    <phoneticPr fontId="14"/>
  </si>
  <si>
    <t>中部</t>
    <rPh sb="0" eb="2">
      <t>チュウブ</t>
    </rPh>
    <phoneticPr fontId="14"/>
  </si>
  <si>
    <t>近畿</t>
    <rPh sb="0" eb="2">
      <t>キンキ</t>
    </rPh>
    <phoneticPr fontId="14"/>
  </si>
  <si>
    <t>中国</t>
    <rPh sb="0" eb="2">
      <t>チュウゴク</t>
    </rPh>
    <phoneticPr fontId="14"/>
  </si>
  <si>
    <t>四国</t>
    <rPh sb="0" eb="2">
      <t>シコク</t>
    </rPh>
    <phoneticPr fontId="14"/>
  </si>
  <si>
    <t>九州</t>
    <rPh sb="0" eb="2">
      <t>キュウシュウ</t>
    </rPh>
    <phoneticPr fontId="14"/>
  </si>
  <si>
    <t>青森県</t>
    <rPh sb="0" eb="3">
      <t>アオモリケン</t>
    </rPh>
    <phoneticPr fontId="14"/>
  </si>
  <si>
    <t>岩手県</t>
    <rPh sb="0" eb="3">
      <t>イワテケン</t>
    </rPh>
    <phoneticPr fontId="14"/>
  </si>
  <si>
    <t>宮城県</t>
    <rPh sb="0" eb="3">
      <t>ミヤギケン</t>
    </rPh>
    <phoneticPr fontId="14"/>
  </si>
  <si>
    <t>秋田県</t>
    <rPh sb="0" eb="3">
      <t>アキタケン</t>
    </rPh>
    <phoneticPr fontId="14"/>
  </si>
  <si>
    <t>山形県</t>
    <rPh sb="0" eb="3">
      <t>ヤマガタケン</t>
    </rPh>
    <phoneticPr fontId="14"/>
  </si>
  <si>
    <t>福島県</t>
    <rPh sb="0" eb="3">
      <t>フクシマケン</t>
    </rPh>
    <phoneticPr fontId="14"/>
  </si>
  <si>
    <t>茨城県</t>
    <rPh sb="0" eb="3">
      <t>イバラギケン</t>
    </rPh>
    <phoneticPr fontId="14"/>
  </si>
  <si>
    <t>栃木県</t>
    <rPh sb="0" eb="3">
      <t>トチギケン</t>
    </rPh>
    <phoneticPr fontId="14"/>
  </si>
  <si>
    <t>群馬県</t>
    <rPh sb="0" eb="3">
      <t>グンマケン</t>
    </rPh>
    <phoneticPr fontId="14"/>
  </si>
  <si>
    <t>埼玉県</t>
    <rPh sb="0" eb="3">
      <t>サイタマケン</t>
    </rPh>
    <phoneticPr fontId="14"/>
  </si>
  <si>
    <t>千葉県</t>
    <rPh sb="0" eb="3">
      <t>チバケン</t>
    </rPh>
    <phoneticPr fontId="14"/>
  </si>
  <si>
    <t>東京都</t>
    <rPh sb="0" eb="3">
      <t>トウキョウト</t>
    </rPh>
    <phoneticPr fontId="14"/>
  </si>
  <si>
    <t>神奈川県</t>
    <rPh sb="0" eb="4">
      <t>カナガワケン</t>
    </rPh>
    <phoneticPr fontId="14"/>
  </si>
  <si>
    <t>新潟県</t>
    <rPh sb="0" eb="3">
      <t>ニイガタケン</t>
    </rPh>
    <phoneticPr fontId="14"/>
  </si>
  <si>
    <t>富山県</t>
    <rPh sb="0" eb="3">
      <t>トヤマケン</t>
    </rPh>
    <phoneticPr fontId="14"/>
  </si>
  <si>
    <t>石川県</t>
    <rPh sb="0" eb="3">
      <t>イシカワケン</t>
    </rPh>
    <phoneticPr fontId="14"/>
  </si>
  <si>
    <t>福井県</t>
    <rPh sb="0" eb="3">
      <t>フクイケン</t>
    </rPh>
    <phoneticPr fontId="14"/>
  </si>
  <si>
    <t>山梨県</t>
    <rPh sb="0" eb="3">
      <t>ヤマナシケン</t>
    </rPh>
    <phoneticPr fontId="14"/>
  </si>
  <si>
    <t>長野県</t>
    <rPh sb="0" eb="3">
      <t>ナガノケン</t>
    </rPh>
    <phoneticPr fontId="14"/>
  </si>
  <si>
    <t>岐阜県</t>
    <rPh sb="0" eb="3">
      <t>ギフケン</t>
    </rPh>
    <phoneticPr fontId="14"/>
  </si>
  <si>
    <t>静岡県</t>
    <rPh sb="0" eb="3">
      <t>シズオカケン</t>
    </rPh>
    <phoneticPr fontId="14"/>
  </si>
  <si>
    <t>愛知県</t>
    <rPh sb="0" eb="3">
      <t>アイチケン</t>
    </rPh>
    <phoneticPr fontId="14"/>
  </si>
  <si>
    <t>三重県</t>
    <rPh sb="0" eb="3">
      <t>ミエケン</t>
    </rPh>
    <phoneticPr fontId="14"/>
  </si>
  <si>
    <t>滋賀県</t>
    <rPh sb="0" eb="3">
      <t>シガケン</t>
    </rPh>
    <phoneticPr fontId="14"/>
  </si>
  <si>
    <t>京都府</t>
    <rPh sb="0" eb="3">
      <t>キョウトフ</t>
    </rPh>
    <phoneticPr fontId="14"/>
  </si>
  <si>
    <t>大阪府</t>
    <rPh sb="0" eb="3">
      <t>オオサカフ</t>
    </rPh>
    <phoneticPr fontId="14"/>
  </si>
  <si>
    <t>兵庫県</t>
    <rPh sb="0" eb="3">
      <t>ヒョウゴケン</t>
    </rPh>
    <phoneticPr fontId="14"/>
  </si>
  <si>
    <t>奈良県</t>
    <rPh sb="0" eb="3">
      <t>ナラケン</t>
    </rPh>
    <phoneticPr fontId="14"/>
  </si>
  <si>
    <t>和歌山県</t>
    <rPh sb="0" eb="4">
      <t>ワカヤマケン</t>
    </rPh>
    <phoneticPr fontId="14"/>
  </si>
  <si>
    <t>鳥取県</t>
    <rPh sb="0" eb="3">
      <t>トットリケン</t>
    </rPh>
    <phoneticPr fontId="14"/>
  </si>
  <si>
    <t>島根県</t>
    <rPh sb="0" eb="3">
      <t>シマネケン</t>
    </rPh>
    <phoneticPr fontId="14"/>
  </si>
  <si>
    <t>岡山県</t>
    <rPh sb="0" eb="3">
      <t>オカヤマケン</t>
    </rPh>
    <phoneticPr fontId="14"/>
  </si>
  <si>
    <t>広島県</t>
    <rPh sb="0" eb="3">
      <t>ヒロシマケン</t>
    </rPh>
    <phoneticPr fontId="14"/>
  </si>
  <si>
    <t>山口県</t>
    <rPh sb="0" eb="3">
      <t>ヤマグチケン</t>
    </rPh>
    <phoneticPr fontId="14"/>
  </si>
  <si>
    <t>徳島県</t>
    <rPh sb="0" eb="3">
      <t>トクシマケン</t>
    </rPh>
    <phoneticPr fontId="14"/>
  </si>
  <si>
    <t>香川県</t>
    <rPh sb="0" eb="3">
      <t>カガワケン</t>
    </rPh>
    <phoneticPr fontId="14"/>
  </si>
  <si>
    <t>愛媛県</t>
    <rPh sb="0" eb="3">
      <t>エヒメケン</t>
    </rPh>
    <phoneticPr fontId="14"/>
  </si>
  <si>
    <t>高知県</t>
    <rPh sb="0" eb="3">
      <t>コウチケン</t>
    </rPh>
    <phoneticPr fontId="14"/>
  </si>
  <si>
    <t>福岡県</t>
    <rPh sb="0" eb="3">
      <t>フクオカケン</t>
    </rPh>
    <phoneticPr fontId="14"/>
  </si>
  <si>
    <t>佐賀県</t>
    <rPh sb="0" eb="3">
      <t>サガケン</t>
    </rPh>
    <phoneticPr fontId="14"/>
  </si>
  <si>
    <t>長崎県</t>
    <rPh sb="0" eb="3">
      <t>ナガサキケン</t>
    </rPh>
    <phoneticPr fontId="14"/>
  </si>
  <si>
    <t>熊本県</t>
    <rPh sb="0" eb="3">
      <t>クマモトケン</t>
    </rPh>
    <phoneticPr fontId="14"/>
  </si>
  <si>
    <t>大分県</t>
    <rPh sb="0" eb="3">
      <t>オオイタケン</t>
    </rPh>
    <phoneticPr fontId="14"/>
  </si>
  <si>
    <t>宮崎県</t>
    <rPh sb="0" eb="3">
      <t>ミヤザキケン</t>
    </rPh>
    <phoneticPr fontId="14"/>
  </si>
  <si>
    <t>鹿児島県</t>
    <rPh sb="0" eb="4">
      <t>カゴシマケン</t>
    </rPh>
    <phoneticPr fontId="14"/>
  </si>
  <si>
    <t>沖縄県</t>
    <rPh sb="0" eb="3">
      <t>オキナワケン</t>
    </rPh>
    <phoneticPr fontId="14"/>
  </si>
  <si>
    <t>全国</t>
    <rPh sb="0" eb="2">
      <t>ゼンコク</t>
    </rPh>
    <phoneticPr fontId="14"/>
  </si>
  <si>
    <t>全国</t>
    <rPh sb="0" eb="2">
      <t>ゼンコク</t>
    </rPh>
    <phoneticPr fontId="22"/>
  </si>
  <si>
    <t>(単位：千ｔ/年)</t>
    <rPh sb="4" eb="5">
      <t>セン</t>
    </rPh>
    <phoneticPr fontId="14"/>
  </si>
  <si>
    <t>大分類</t>
  </si>
  <si>
    <t>番号</t>
  </si>
  <si>
    <t>産業分類</t>
  </si>
  <si>
    <t>コード</t>
  </si>
  <si>
    <t>廃プラス
チック類</t>
  </si>
  <si>
    <t>動植物性
残　渣</t>
  </si>
  <si>
    <t>ガラスくず及び
陶磁器くず</t>
  </si>
  <si>
    <t>動物の
ふん尿</t>
  </si>
  <si>
    <t>農業、</t>
  </si>
  <si>
    <t>農業大分類</t>
    <phoneticPr fontId="22"/>
  </si>
  <si>
    <t>Ａ</t>
  </si>
  <si>
    <t>林業</t>
  </si>
  <si>
    <t>A011</t>
  </si>
  <si>
    <t>A012</t>
  </si>
  <si>
    <t>A02</t>
  </si>
  <si>
    <t>漁業大分類</t>
  </si>
  <si>
    <t>B</t>
  </si>
  <si>
    <t>B03</t>
  </si>
  <si>
    <t>B04</t>
  </si>
  <si>
    <t>鉱業</t>
  </si>
  <si>
    <t>C</t>
  </si>
  <si>
    <t>D</t>
  </si>
  <si>
    <t>製造業大分類</t>
  </si>
  <si>
    <t>E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</si>
  <si>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</si>
  <si>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</si>
  <si>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</si>
  <si>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</si>
  <si>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</si>
  <si>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</si>
  <si>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</si>
  <si>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</si>
  <si>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</si>
  <si>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</si>
  <si>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</si>
  <si>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</si>
  <si>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</si>
  <si>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</si>
  <si>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</si>
  <si>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</si>
  <si>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</si>
  <si>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</si>
  <si>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</si>
  <si>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</si>
  <si>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</si>
  <si>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</si>
  <si>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</si>
  <si>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</si>
  <si>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電気･ガス</t>
  </si>
  <si>
    <t>インフラ大分類</t>
  </si>
  <si>
    <t>F</t>
  </si>
  <si>
    <t>･熱供給･</t>
  </si>
  <si>
    <t>F33</t>
  </si>
  <si>
    <t>水道業</t>
  </si>
  <si>
    <t>F34</t>
  </si>
  <si>
    <t>F35</t>
  </si>
  <si>
    <t>F361</t>
  </si>
  <si>
    <t>F363</t>
  </si>
  <si>
    <t>情報大分類</t>
  </si>
  <si>
    <t>G</t>
  </si>
  <si>
    <t>G37</t>
  </si>
  <si>
    <t>G38</t>
  </si>
  <si>
    <t>G39</t>
  </si>
  <si>
    <t>G40</t>
  </si>
  <si>
    <t>G41</t>
  </si>
  <si>
    <t>運輸大分類</t>
  </si>
  <si>
    <t>H</t>
  </si>
  <si>
    <t>H42</t>
  </si>
  <si>
    <t>H43</t>
  </si>
  <si>
    <t>H44</t>
  </si>
  <si>
    <t>卸・小売大分類</t>
  </si>
  <si>
    <t>I</t>
  </si>
  <si>
    <t>I5311</t>
  </si>
  <si>
    <t>I56</t>
  </si>
  <si>
    <t>I591</t>
  </si>
  <si>
    <t>I593</t>
  </si>
  <si>
    <t>I601</t>
  </si>
  <si>
    <t>I602</t>
  </si>
  <si>
    <t>I603</t>
  </si>
  <si>
    <t>不動産業、</t>
  </si>
  <si>
    <t>不動産・物品賃借大分類</t>
  </si>
  <si>
    <t>K</t>
  </si>
  <si>
    <t>K70</t>
  </si>
  <si>
    <t>L</t>
  </si>
  <si>
    <t>L71</t>
  </si>
  <si>
    <t>L746</t>
  </si>
  <si>
    <t>飲食店、宿泊業大分類</t>
  </si>
  <si>
    <t>Ｍ</t>
  </si>
  <si>
    <t>M76</t>
  </si>
  <si>
    <t>N</t>
  </si>
  <si>
    <t>N781</t>
  </si>
  <si>
    <t>教育、学習支援業大分類</t>
  </si>
  <si>
    <t>O</t>
  </si>
  <si>
    <t>医療、福祉大分類</t>
  </si>
  <si>
    <t>P</t>
  </si>
  <si>
    <t>P83</t>
  </si>
  <si>
    <t>複合サービス事業大分類</t>
  </si>
  <si>
    <t>Q</t>
  </si>
  <si>
    <t>サービス業大分類</t>
  </si>
  <si>
    <t>R</t>
  </si>
  <si>
    <t>R891</t>
  </si>
  <si>
    <t>R952</t>
  </si>
  <si>
    <t>公務大分類</t>
  </si>
  <si>
    <t>S</t>
  </si>
  <si>
    <t>合     計</t>
    <rPh sb="0" eb="1">
      <t>ア</t>
    </rPh>
    <rPh sb="6" eb="7">
      <t>ケイ</t>
    </rPh>
    <phoneticPr fontId="14"/>
  </si>
  <si>
    <t>※大分類のみの回答で、かつ中分類への配分ができない都道府県があるため、中分類の合算値と大分類の値が合致しない項目がある。</t>
    <rPh sb="1" eb="4">
      <t>ダイブンルイ</t>
    </rPh>
    <rPh sb="7" eb="9">
      <t>カイトウ</t>
    </rPh>
    <rPh sb="13" eb="16">
      <t>チュウブンルイ</t>
    </rPh>
    <rPh sb="18" eb="20">
      <t>ハイブン</t>
    </rPh>
    <rPh sb="25" eb="29">
      <t>トドウフケン</t>
    </rPh>
    <rPh sb="35" eb="38">
      <t>チュウブンルイ</t>
    </rPh>
    <rPh sb="39" eb="41">
      <t>ガッサン</t>
    </rPh>
    <rPh sb="41" eb="42">
      <t>チ</t>
    </rPh>
    <rPh sb="43" eb="46">
      <t>ダイブンルイ</t>
    </rPh>
    <rPh sb="47" eb="48">
      <t>アタイ</t>
    </rPh>
    <rPh sb="49" eb="51">
      <t>ガッチ</t>
    </rPh>
    <rPh sb="54" eb="56">
      <t>コウモク</t>
    </rPh>
    <phoneticPr fontId="61"/>
  </si>
  <si>
    <t>※四捨五入により、各項目の合算値と合計値が合致しない項目がある。</t>
    <rPh sb="1" eb="5">
      <t>シシャゴニュウ</t>
    </rPh>
    <rPh sb="9" eb="12">
      <t>カクコウモク</t>
    </rPh>
    <rPh sb="13" eb="15">
      <t>ガッサン</t>
    </rPh>
    <rPh sb="15" eb="16">
      <t>チ</t>
    </rPh>
    <rPh sb="17" eb="19">
      <t>ゴウケイ</t>
    </rPh>
    <rPh sb="19" eb="20">
      <t>アタイ</t>
    </rPh>
    <rPh sb="21" eb="23">
      <t>ガッチ</t>
    </rPh>
    <rPh sb="26" eb="28">
      <t>コウモク</t>
    </rPh>
    <phoneticPr fontId="61"/>
  </si>
  <si>
    <t>No.</t>
  </si>
  <si>
    <t>都道府県名</t>
    <rPh sb="0" eb="4">
      <t>トドウフケン</t>
    </rPh>
    <rPh sb="4" eb="5">
      <t>ナ</t>
    </rPh>
    <phoneticPr fontId="14"/>
  </si>
  <si>
    <t>動物系
固形不要物</t>
    <phoneticPr fontId="14"/>
  </si>
  <si>
    <t>ガラスくず
及び
陶磁器くず</t>
    <phoneticPr fontId="14"/>
  </si>
  <si>
    <t>単位</t>
    <rPh sb="0" eb="2">
      <t>タンイ</t>
    </rPh>
    <phoneticPr fontId="61"/>
  </si>
  <si>
    <t>農業，林業大分類</t>
    <rPh sb="0" eb="2">
      <t>ノウギョウ</t>
    </rPh>
    <rPh sb="3" eb="5">
      <t>リンギョウ</t>
    </rPh>
    <rPh sb="5" eb="8">
      <t>ダイブンルイ</t>
    </rPh>
    <phoneticPr fontId="21"/>
  </si>
  <si>
    <t>A</t>
  </si>
  <si>
    <t>千a</t>
    <rPh sb="0" eb="1">
      <t>セン</t>
    </rPh>
    <phoneticPr fontId="61"/>
  </si>
  <si>
    <t/>
  </si>
  <si>
    <t>農業，林業</t>
  </si>
  <si>
    <t>千人</t>
    <rPh sb="0" eb="1">
      <t>セン</t>
    </rPh>
    <phoneticPr fontId="61"/>
  </si>
  <si>
    <t>上記以外の農業，林業</t>
    <rPh sb="8" eb="10">
      <t>リンギョウ</t>
    </rPh>
    <phoneticPr fontId="21"/>
  </si>
  <si>
    <t>漁業</t>
  </si>
  <si>
    <t>千人</t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</si>
  <si>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1"/>
  </si>
  <si>
    <t>十億円</t>
    <rPh sb="0" eb="3">
      <t>ジュウオクエン</t>
    </rPh>
    <phoneticPr fontId="61"/>
  </si>
  <si>
    <t>製造業大分類</t>
    <rPh sb="0" eb="3">
      <t>セイゾウギョウ</t>
    </rPh>
    <rPh sb="3" eb="6">
      <t>ダイブンルイ</t>
    </rPh>
    <phoneticPr fontId="21"/>
  </si>
  <si>
    <t>E09</t>
  </si>
  <si>
    <t>電気・ガス・熱供給・水道業大分類</t>
    <rPh sb="0" eb="2">
      <t>デンキ</t>
    </rPh>
    <rPh sb="6" eb="7">
      <t>ネツ</t>
    </rPh>
    <rPh sb="7" eb="9">
      <t>キョウキュウ</t>
    </rPh>
    <rPh sb="10" eb="13">
      <t>スイドウギョウ</t>
    </rPh>
    <rPh sb="13" eb="16">
      <t>ダイブンルイ</t>
    </rPh>
    <phoneticPr fontId="21"/>
  </si>
  <si>
    <t>情報通信業大分類</t>
    <rPh sb="0" eb="2">
      <t>ジョウホウ</t>
    </rPh>
    <rPh sb="2" eb="5">
      <t>ツウシンギョウ</t>
    </rPh>
    <rPh sb="5" eb="8">
      <t>ダイブンルイ</t>
    </rPh>
    <phoneticPr fontId="21"/>
  </si>
  <si>
    <t>通信業</t>
    <rPh sb="0" eb="3">
      <t>ツウシンギョウ</t>
    </rPh>
    <phoneticPr fontId="21"/>
  </si>
  <si>
    <t>放送業</t>
    <rPh sb="0" eb="3">
      <t>ホウソウギョウ</t>
    </rPh>
    <phoneticPr fontId="21"/>
  </si>
  <si>
    <t>情報サービス業</t>
    <rPh sb="0" eb="2">
      <t>ジョウホウ</t>
    </rPh>
    <rPh sb="6" eb="7">
      <t>ギョウ</t>
    </rPh>
    <phoneticPr fontId="21"/>
  </si>
  <si>
    <t>インターネット付随サービス業</t>
    <rPh sb="7" eb="9">
      <t>フズイ</t>
    </rPh>
    <rPh sb="13" eb="14">
      <t>ギョウ</t>
    </rPh>
    <phoneticPr fontId="21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</si>
  <si>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2" eb="13">
      <t>ギョウ</t>
    </rPh>
    <phoneticPr fontId="21"/>
  </si>
  <si>
    <t>運輸業，郵便業大分類</t>
    <rPh sb="0" eb="2">
      <t>ウンユ</t>
    </rPh>
    <rPh sb="2" eb="3">
      <t>ギョウ</t>
    </rPh>
    <rPh sb="4" eb="6">
      <t>ユウビン</t>
    </rPh>
    <rPh sb="6" eb="7">
      <t>ギョウ</t>
    </rPh>
    <rPh sb="7" eb="10">
      <t>ダイブンルイ</t>
    </rPh>
    <phoneticPr fontId="21"/>
  </si>
  <si>
    <t>運輸業，</t>
  </si>
  <si>
    <t>郵便業</t>
    <rPh sb="0" eb="2">
      <t>ユウビン</t>
    </rPh>
    <rPh sb="2" eb="3">
      <t>ギョウ</t>
    </rPh>
    <phoneticPr fontId="21"/>
  </si>
  <si>
    <t>上記以外の運輸業，郵便業</t>
    <rPh sb="9" eb="11">
      <t>ユウビン</t>
    </rPh>
    <rPh sb="11" eb="12">
      <t>ギョウ</t>
    </rPh>
    <phoneticPr fontId="21"/>
  </si>
  <si>
    <t>卸売業，小売業大分類</t>
    <rPh sb="0" eb="2">
      <t>オロシウリ</t>
    </rPh>
    <rPh sb="2" eb="3">
      <t>ギョウ</t>
    </rPh>
    <rPh sb="4" eb="7">
      <t>コウリギョウ</t>
    </rPh>
    <rPh sb="7" eb="10">
      <t>ダイブンルイ</t>
    </rPh>
    <phoneticPr fontId="21"/>
  </si>
  <si>
    <t>I50</t>
  </si>
  <si>
    <t>卸売業，</t>
    <rPh sb="2" eb="3">
      <t>ギョウ</t>
    </rPh>
    <phoneticPr fontId="21"/>
  </si>
  <si>
    <t>小売業</t>
  </si>
  <si>
    <t>I605</t>
  </si>
  <si>
    <t>上記以外の卸売業，小売業</t>
    <rPh sb="0" eb="2">
      <t>ジョウキ</t>
    </rPh>
    <rPh sb="2" eb="4">
      <t>イガイ</t>
    </rPh>
    <rPh sb="5" eb="7">
      <t>オロシウリ</t>
    </rPh>
    <rPh sb="7" eb="8">
      <t>ギョウ</t>
    </rPh>
    <phoneticPr fontId="21"/>
  </si>
  <si>
    <t>不動産業，　</t>
  </si>
  <si>
    <t>不動産業，物品賃貸業大分類</t>
    <rPh sb="10" eb="13">
      <t>ダイブンルイ</t>
    </rPh>
    <phoneticPr fontId="21"/>
  </si>
  <si>
    <t>物品賃貸業</t>
  </si>
  <si>
    <t>学術研究，専門</t>
  </si>
  <si>
    <t>学術研究，専門・技術サービス業大分類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5" eb="18">
      <t>ダイブンルイ</t>
    </rPh>
    <phoneticPr fontId="21"/>
  </si>
  <si>
    <t>・技術サービス業</t>
  </si>
  <si>
    <t>学術・開発研究機関</t>
    <rPh sb="3" eb="5">
      <t>カイハツ</t>
    </rPh>
    <phoneticPr fontId="21"/>
  </si>
  <si>
    <t>宿泊業，飲食</t>
    <rPh sb="0" eb="2">
      <t>シュクハク</t>
    </rPh>
    <rPh sb="2" eb="3">
      <t>ギョウ</t>
    </rPh>
    <rPh sb="4" eb="6">
      <t>インショク</t>
    </rPh>
    <phoneticPr fontId="21"/>
  </si>
  <si>
    <t>宿泊業，飲食サービス業大分類</t>
    <rPh sb="0" eb="2">
      <t>シュクハク</t>
    </rPh>
    <rPh sb="2" eb="3">
      <t>ギョウ</t>
    </rPh>
    <rPh sb="4" eb="6">
      <t>インショク</t>
    </rPh>
    <rPh sb="10" eb="11">
      <t>ギョウ</t>
    </rPh>
    <rPh sb="11" eb="12">
      <t>ダイ</t>
    </rPh>
    <rPh sb="12" eb="14">
      <t>ブンルイ</t>
    </rPh>
    <phoneticPr fontId="21"/>
  </si>
  <si>
    <t>M</t>
  </si>
  <si>
    <t>飲食店</t>
  </si>
  <si>
    <t>上記以外の宿泊業，飲食サービス業</t>
  </si>
  <si>
    <t>生活関連サー</t>
  </si>
  <si>
    <t>生活関連サービス業，娯楽業大分類</t>
    <rPh sb="13" eb="16">
      <t>ダイブンルイ</t>
    </rPh>
    <phoneticPr fontId="21"/>
  </si>
  <si>
    <t>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</si>
  <si>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1"/>
  </si>
  <si>
    <t>医療，福祉大分類</t>
    <rPh sb="0" eb="2">
      <t>イリョウ</t>
    </rPh>
    <rPh sb="3" eb="5">
      <t>フクシ</t>
    </rPh>
    <rPh sb="5" eb="8">
      <t>ダイブンルイ</t>
    </rPh>
    <phoneticPr fontId="21"/>
  </si>
  <si>
    <t>医療，福祉</t>
  </si>
  <si>
    <t>千床</t>
    <rPh sb="0" eb="1">
      <t>セン</t>
    </rPh>
    <phoneticPr fontId="61"/>
  </si>
  <si>
    <t>上記以外の医療，福祉</t>
    <rPh sb="0" eb="2">
      <t>ジョウキ</t>
    </rPh>
    <rPh sb="2" eb="4">
      <t>イガイ</t>
    </rPh>
    <rPh sb="5" eb="7">
      <t>イリョウ</t>
    </rPh>
    <rPh sb="8" eb="10">
      <t>フクシ</t>
    </rPh>
    <phoneticPr fontId="21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</si>
  <si>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1"/>
  </si>
  <si>
    <t>複合サービス事業</t>
    <rPh sb="0" eb="2">
      <t>フクゴウ</t>
    </rPh>
    <rPh sb="6" eb="8">
      <t>ジギョウ</t>
    </rPh>
    <phoneticPr fontId="21"/>
  </si>
  <si>
    <t>サービス業大分類</t>
    <rPh sb="4" eb="5">
      <t>ギョウ</t>
    </rPh>
    <rPh sb="5" eb="8">
      <t>ダイブンルイ</t>
    </rPh>
    <phoneticPr fontId="21"/>
  </si>
  <si>
    <t>と畜場</t>
  </si>
  <si>
    <t>公務</t>
    <rPh sb="0" eb="2">
      <t>コウム</t>
    </rPh>
    <phoneticPr fontId="21"/>
  </si>
  <si>
    <t>Ｓ</t>
  </si>
  <si>
    <t>合計</t>
    <rPh sb="0" eb="2">
      <t>ゴウケイ</t>
    </rPh>
    <phoneticPr fontId="21"/>
  </si>
  <si>
    <t>※屠畜場の動物系固形不要物の単位はt/千頭</t>
    <rPh sb="1" eb="3">
      <t>トチク</t>
    </rPh>
    <rPh sb="3" eb="4">
      <t>ジョウ</t>
    </rPh>
    <rPh sb="5" eb="7">
      <t>ドウブツ</t>
    </rPh>
    <rPh sb="7" eb="8">
      <t>ケイ</t>
    </rPh>
    <rPh sb="8" eb="10">
      <t>コケイ</t>
    </rPh>
    <rPh sb="10" eb="12">
      <t>フヨウ</t>
    </rPh>
    <rPh sb="12" eb="13">
      <t>ブツ</t>
    </rPh>
    <rPh sb="14" eb="16">
      <t>タンイ</t>
    </rPh>
    <rPh sb="19" eb="20">
      <t>セン</t>
    </rPh>
    <rPh sb="20" eb="21">
      <t>トウ</t>
    </rPh>
    <phoneticPr fontId="21"/>
  </si>
  <si>
    <t>十億円</t>
    <rPh sb="0" eb="2">
      <t>ジュウオク</t>
    </rPh>
    <phoneticPr fontId="61"/>
  </si>
  <si>
    <t>燃 え 殻</t>
  </si>
  <si>
    <t>汚   泥</t>
  </si>
  <si>
    <t>廃   油</t>
  </si>
  <si>
    <t>廃   酸</t>
  </si>
  <si>
    <t>廃 ア ル カ リ</t>
  </si>
  <si>
    <t>紙  く  ず</t>
  </si>
  <si>
    <t>木  く  ず</t>
  </si>
  <si>
    <t>繊 維 く ず</t>
  </si>
  <si>
    <t>動植物性残渣</t>
  </si>
  <si>
    <t>ゴ ム く ず</t>
  </si>
  <si>
    <t>金 属 く ず</t>
  </si>
  <si>
    <t>鉱 さ い</t>
  </si>
  <si>
    <t>ば い じ ん</t>
  </si>
  <si>
    <t>（単位：千ｔ/年）</t>
    <rPh sb="1" eb="3">
      <t>タンイ</t>
    </rPh>
    <rPh sb="4" eb="6">
      <t>セントン</t>
    </rPh>
    <rPh sb="7" eb="8">
      <t>ネン</t>
    </rPh>
    <phoneticPr fontId="61"/>
  </si>
  <si>
    <t>廃棄物名</t>
    <rPh sb="0" eb="3">
      <t>ハイキブツ</t>
    </rPh>
    <rPh sb="3" eb="4">
      <t>メイ</t>
    </rPh>
    <phoneticPr fontId="61"/>
  </si>
  <si>
    <t>排出量</t>
    <rPh sb="0" eb="2">
      <t>ハイシュツ</t>
    </rPh>
    <rPh sb="2" eb="3">
      <t>リョウ</t>
    </rPh>
    <phoneticPr fontId="21"/>
  </si>
  <si>
    <t>直接再生利用量</t>
    <rPh sb="0" eb="2">
      <t>チョクセツ</t>
    </rPh>
    <rPh sb="2" eb="4">
      <t>サイセイ</t>
    </rPh>
    <rPh sb="4" eb="6">
      <t>リヨウ</t>
    </rPh>
    <rPh sb="6" eb="7">
      <t>リョウ</t>
    </rPh>
    <phoneticPr fontId="21"/>
  </si>
  <si>
    <t>直接最終処分量</t>
    <rPh sb="0" eb="2">
      <t>チョクセツ</t>
    </rPh>
    <rPh sb="2" eb="4">
      <t>サイシュウ</t>
    </rPh>
    <rPh sb="4" eb="6">
      <t>ショブン</t>
    </rPh>
    <rPh sb="6" eb="7">
      <t>リョウ</t>
    </rPh>
    <phoneticPr fontId="21"/>
  </si>
  <si>
    <t>中間処理</t>
    <rPh sb="0" eb="2">
      <t>チュウカン</t>
    </rPh>
    <rPh sb="2" eb="4">
      <t>ショリ</t>
    </rPh>
    <phoneticPr fontId="61"/>
  </si>
  <si>
    <t>再生利用量 計</t>
    <rPh sb="0" eb="2">
      <t>サイセイ</t>
    </rPh>
    <rPh sb="2" eb="4">
      <t>リヨウ</t>
    </rPh>
    <rPh sb="4" eb="5">
      <t>リョウ</t>
    </rPh>
    <rPh sb="6" eb="7">
      <t>ケイ</t>
    </rPh>
    <phoneticPr fontId="21"/>
  </si>
  <si>
    <t>減量化量</t>
    <rPh sb="0" eb="3">
      <t>ゲンリョウカ</t>
    </rPh>
    <rPh sb="3" eb="4">
      <t>リョウ</t>
    </rPh>
    <phoneticPr fontId="61"/>
  </si>
  <si>
    <t>最終処分量 計</t>
    <rPh sb="0" eb="2">
      <t>サイシュウ</t>
    </rPh>
    <rPh sb="2" eb="4">
      <t>ショブン</t>
    </rPh>
    <rPh sb="4" eb="5">
      <t>リョウ</t>
    </rPh>
    <rPh sb="6" eb="7">
      <t>ケイ</t>
    </rPh>
    <phoneticPr fontId="21"/>
  </si>
  <si>
    <t>中間処理量</t>
    <rPh sb="0" eb="2">
      <t>チュウカン</t>
    </rPh>
    <rPh sb="2" eb="4">
      <t>ショリ</t>
    </rPh>
    <rPh sb="4" eb="5">
      <t>リョウ</t>
    </rPh>
    <phoneticPr fontId="21"/>
  </si>
  <si>
    <t>処理残渣量</t>
    <rPh sb="0" eb="2">
      <t>ショリ</t>
    </rPh>
    <rPh sb="2" eb="4">
      <t>ザンサ</t>
    </rPh>
    <rPh sb="4" eb="5">
      <t>リョウ</t>
    </rPh>
    <phoneticPr fontId="21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</si>
  <si>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21"/>
  </si>
  <si>
    <t>中間処理後
最終処分量</t>
    <rPh sb="0" eb="2">
      <t>チュウカン</t>
    </rPh>
    <rPh sb="2" eb="4">
      <t>ショリ</t>
    </rPh>
    <rPh sb="4" eb="5">
      <t>ゴ</t>
    </rPh>
    <rPh sb="6" eb="8">
      <t>サイシュウ</t>
    </rPh>
    <rPh sb="8" eb="10">
      <t>ショブン</t>
    </rPh>
    <rPh sb="10" eb="11">
      <t>リョウ</t>
    </rPh>
    <phoneticPr fontId="21"/>
  </si>
  <si>
    <t>（Ａ）</t>
    <phoneticPr fontId="61"/>
  </si>
  <si>
    <t>（Ｂ）</t>
    <phoneticPr fontId="61"/>
  </si>
  <si>
    <t>（Ｃ）</t>
    <phoneticPr fontId="61"/>
  </si>
  <si>
    <t>（Ｄ）</t>
    <phoneticPr fontId="61"/>
  </si>
  <si>
    <t>（Ｅ）</t>
    <phoneticPr fontId="61"/>
  </si>
  <si>
    <t>（Ｆ）</t>
    <phoneticPr fontId="61"/>
  </si>
  <si>
    <t>（Ｇ）</t>
    <phoneticPr fontId="61"/>
  </si>
  <si>
    <t>（Ｂ）＋（Ｆ）</t>
    <phoneticPr fontId="61"/>
  </si>
  <si>
    <t>（Ｄ）－（Ｅ）</t>
    <phoneticPr fontId="61"/>
  </si>
  <si>
    <t>（Ｃ）＋（Ｇ）</t>
    <phoneticPr fontId="61"/>
  </si>
  <si>
    <t>構成比</t>
    <rPh sb="0" eb="3">
      <t>コウセイヒ</t>
    </rPh>
    <phoneticPr fontId="61"/>
  </si>
  <si>
    <t>動物系固形不要物</t>
    <rPh sb="0" eb="2">
      <t>ドウブツ</t>
    </rPh>
    <rPh sb="2" eb="3">
      <t>ケイ</t>
    </rPh>
    <rPh sb="3" eb="5">
      <t>コケイ</t>
    </rPh>
    <rPh sb="5" eb="7">
      <t>フヨウ</t>
    </rPh>
    <rPh sb="7" eb="8">
      <t>ブツ</t>
    </rPh>
    <phoneticPr fontId="21"/>
  </si>
  <si>
    <t>ガラスくず、コンクリートくず
及び陶磁器くず</t>
    <rPh sb="15" eb="16">
      <t>オヨ</t>
    </rPh>
    <rPh sb="17" eb="20">
      <t>トウジキ</t>
    </rPh>
    <phoneticPr fontId="21"/>
  </si>
  <si>
    <t>動物のふん尿</t>
    <phoneticPr fontId="61"/>
  </si>
  <si>
    <t>合計</t>
    <rPh sb="0" eb="2">
      <t>ゴウケイ</t>
    </rPh>
    <phoneticPr fontId="61"/>
  </si>
  <si>
    <t>※各廃棄物の産業廃棄物排出量は、四捨五入してあるため合算した値は合計値と異なる。</t>
    <rPh sb="1" eb="2">
      <t>カク</t>
    </rPh>
    <rPh sb="2" eb="5">
      <t>ハイキブツ</t>
    </rPh>
    <rPh sb="6" eb="8">
      <t>サンギョウ</t>
    </rPh>
    <rPh sb="8" eb="11">
      <t>ハイキブツ</t>
    </rPh>
    <rPh sb="11" eb="13">
      <t>ハイシュツ</t>
    </rPh>
    <rPh sb="13" eb="14">
      <t>リョウ</t>
    </rPh>
    <rPh sb="16" eb="20">
      <t>シシャゴニュウ</t>
    </rPh>
    <rPh sb="26" eb="28">
      <t>ガッサン</t>
    </rPh>
    <rPh sb="30" eb="31">
      <t>アタイ</t>
    </rPh>
    <rPh sb="32" eb="35">
      <t>ゴウケイチ</t>
    </rPh>
    <rPh sb="36" eb="37">
      <t>コト</t>
    </rPh>
    <phoneticPr fontId="61"/>
  </si>
  <si>
    <t>廃プラスチック類</t>
    <phoneticPr fontId="21"/>
  </si>
  <si>
    <t>ガラスくず、コンクリート及び陶磁器くず</t>
    <phoneticPr fontId="21"/>
  </si>
  <si>
    <t>がれき類</t>
    <phoneticPr fontId="21"/>
  </si>
  <si>
    <t>合   計</t>
    <phoneticPr fontId="21"/>
  </si>
  <si>
    <t>データ数(件)</t>
    <rPh sb="3" eb="4">
      <t>スウ</t>
    </rPh>
    <rPh sb="5" eb="6">
      <t>ケン</t>
    </rPh>
    <phoneticPr fontId="61"/>
  </si>
  <si>
    <t>比率</t>
    <rPh sb="0" eb="2">
      <t>ヒリツ</t>
    </rPh>
    <phoneticPr fontId="61"/>
  </si>
  <si>
    <t>データ数(件)</t>
  </si>
  <si>
    <t>比率</t>
    <rPh sb="0" eb="2">
      <t>ヒリツ</t>
    </rPh>
    <phoneticPr fontId="21"/>
  </si>
  <si>
    <t>A</t>
    <phoneticPr fontId="21"/>
  </si>
  <si>
    <t>農業，林業</t>
    <phoneticPr fontId="21"/>
  </si>
  <si>
    <t>林業</t>
    <phoneticPr fontId="21"/>
  </si>
  <si>
    <t>A02</t>
    <phoneticPr fontId="21"/>
  </si>
  <si>
    <t>B</t>
    <phoneticPr fontId="21"/>
  </si>
  <si>
    <t>漁　業</t>
    <phoneticPr fontId="21"/>
  </si>
  <si>
    <t>漁業</t>
    <phoneticPr fontId="21"/>
  </si>
  <si>
    <t>B03</t>
    <phoneticPr fontId="21"/>
  </si>
  <si>
    <t>B04</t>
    <phoneticPr fontId="21"/>
  </si>
  <si>
    <t>C</t>
    <phoneticPr fontId="21"/>
  </si>
  <si>
    <t>建設業</t>
    <phoneticPr fontId="21"/>
  </si>
  <si>
    <t>D</t>
    <phoneticPr fontId="21"/>
  </si>
  <si>
    <t>E</t>
    <phoneticPr fontId="21"/>
  </si>
  <si>
    <t>木材・木製品製造業</t>
    <phoneticPr fontId="21"/>
  </si>
  <si>
    <t>プラスチック製品製造業</t>
    <phoneticPr fontId="21"/>
  </si>
  <si>
    <t>F</t>
    <phoneticPr fontId="21"/>
  </si>
  <si>
    <t>電気業</t>
    <phoneticPr fontId="21"/>
  </si>
  <si>
    <t>ガス業</t>
    <phoneticPr fontId="21"/>
  </si>
  <si>
    <t>熱供給業</t>
    <phoneticPr fontId="21"/>
  </si>
  <si>
    <t>F361</t>
    <phoneticPr fontId="21"/>
  </si>
  <si>
    <t>F363</t>
    <phoneticPr fontId="21"/>
  </si>
  <si>
    <t>G</t>
    <phoneticPr fontId="21"/>
  </si>
  <si>
    <t>情報通信業</t>
    <phoneticPr fontId="21"/>
  </si>
  <si>
    <t>H</t>
    <phoneticPr fontId="21"/>
  </si>
  <si>
    <t>運輸業，</t>
    <phoneticPr fontId="21"/>
  </si>
  <si>
    <t>I</t>
    <phoneticPr fontId="21"/>
  </si>
  <si>
    <t>I50</t>
    <phoneticPr fontId="21"/>
  </si>
  <si>
    <t>木材・竹材卸売業</t>
    <phoneticPr fontId="21"/>
  </si>
  <si>
    <t>I5311</t>
    <phoneticPr fontId="21"/>
  </si>
  <si>
    <t>I56</t>
    <phoneticPr fontId="21"/>
  </si>
  <si>
    <t>I591</t>
    <phoneticPr fontId="21"/>
  </si>
  <si>
    <t>小売業</t>
    <phoneticPr fontId="21"/>
  </si>
  <si>
    <t>機械器具小売業</t>
    <phoneticPr fontId="21"/>
  </si>
  <si>
    <t>I593</t>
    <phoneticPr fontId="21"/>
  </si>
  <si>
    <t>家具・建具・畳小売業</t>
    <phoneticPr fontId="21"/>
  </si>
  <si>
    <t>I601</t>
    <phoneticPr fontId="21"/>
  </si>
  <si>
    <t>じゅう器小売業</t>
    <phoneticPr fontId="21"/>
  </si>
  <si>
    <t>I602</t>
    <phoneticPr fontId="21"/>
  </si>
  <si>
    <t>I605</t>
    <phoneticPr fontId="21"/>
  </si>
  <si>
    <t>不動産業，　</t>
    <phoneticPr fontId="21"/>
  </si>
  <si>
    <t>K</t>
    <phoneticPr fontId="21"/>
  </si>
  <si>
    <t>物品賃貸業</t>
    <phoneticPr fontId="21"/>
  </si>
  <si>
    <t>K70</t>
    <phoneticPr fontId="21"/>
  </si>
  <si>
    <t>L</t>
    <phoneticPr fontId="21"/>
  </si>
  <si>
    <t>L71</t>
    <phoneticPr fontId="21"/>
  </si>
  <si>
    <t>L746</t>
    <phoneticPr fontId="21"/>
  </si>
  <si>
    <t>M</t>
    <phoneticPr fontId="21"/>
  </si>
  <si>
    <t>サービス業</t>
    <phoneticPr fontId="21"/>
  </si>
  <si>
    <t>飲食店</t>
    <phoneticPr fontId="21"/>
  </si>
  <si>
    <t>M76</t>
    <phoneticPr fontId="21"/>
  </si>
  <si>
    <t>上記以外の宿泊業，飲食サービス業</t>
    <phoneticPr fontId="21"/>
  </si>
  <si>
    <t>生活関連サー</t>
    <phoneticPr fontId="21"/>
  </si>
  <si>
    <t>N</t>
    <phoneticPr fontId="21"/>
  </si>
  <si>
    <t>ビス業，娯楽業</t>
    <phoneticPr fontId="21"/>
  </si>
  <si>
    <t>N781</t>
    <phoneticPr fontId="21"/>
  </si>
  <si>
    <t>O</t>
    <phoneticPr fontId="21"/>
  </si>
  <si>
    <t>P</t>
    <phoneticPr fontId="21"/>
  </si>
  <si>
    <t>医療，福祉</t>
    <phoneticPr fontId="21"/>
  </si>
  <si>
    <t>P83</t>
    <phoneticPr fontId="21"/>
  </si>
  <si>
    <t>Q</t>
    <phoneticPr fontId="21"/>
  </si>
  <si>
    <t>R</t>
    <phoneticPr fontId="21"/>
  </si>
  <si>
    <t>R891</t>
    <phoneticPr fontId="21"/>
  </si>
  <si>
    <t>と畜場</t>
    <phoneticPr fontId="21"/>
  </si>
  <si>
    <t>R952</t>
    <phoneticPr fontId="21"/>
  </si>
  <si>
    <t>Ｓ</t>
    <phoneticPr fontId="21"/>
  </si>
  <si>
    <t>（単位：ｔ/年）</t>
    <rPh sb="1" eb="3">
      <t>タンイ</t>
    </rPh>
    <rPh sb="6" eb="7">
      <t>ネン</t>
    </rPh>
    <phoneticPr fontId="61"/>
  </si>
  <si>
    <t>廃棄物種類</t>
    <rPh sb="0" eb="3">
      <t>ハイキブツ</t>
    </rPh>
    <rPh sb="3" eb="5">
      <t>シュルイ</t>
    </rPh>
    <phoneticPr fontId="61"/>
  </si>
  <si>
    <t>排出量</t>
    <rPh sb="0" eb="2">
      <t>ハイシュツ</t>
    </rPh>
    <rPh sb="2" eb="3">
      <t>リョウ</t>
    </rPh>
    <phoneticPr fontId="61"/>
  </si>
  <si>
    <t>直接再生
利用量</t>
    <rPh sb="0" eb="2">
      <t>チョクセツ</t>
    </rPh>
    <rPh sb="2" eb="4">
      <t>サイセイ</t>
    </rPh>
    <rPh sb="5" eb="7">
      <t>リヨウ</t>
    </rPh>
    <rPh sb="7" eb="8">
      <t>リョウ</t>
    </rPh>
    <phoneticPr fontId="61"/>
  </si>
  <si>
    <t>直接最終
処分量</t>
    <rPh sb="0" eb="2">
      <t>チョクセツ</t>
    </rPh>
    <rPh sb="2" eb="4">
      <t>サイシュウ</t>
    </rPh>
    <rPh sb="5" eb="7">
      <t>ショブン</t>
    </rPh>
    <rPh sb="7" eb="8">
      <t>リョウ</t>
    </rPh>
    <phoneticPr fontId="61"/>
  </si>
  <si>
    <t>中間処理量</t>
    <rPh sb="0" eb="2">
      <t>チュウカン</t>
    </rPh>
    <rPh sb="2" eb="4">
      <t>ショリ</t>
    </rPh>
    <rPh sb="4" eb="5">
      <t>リョウ</t>
    </rPh>
    <phoneticPr fontId="61"/>
  </si>
  <si>
    <t>再生利用量
計</t>
    <rPh sb="0" eb="2">
      <t>サイセイ</t>
    </rPh>
    <rPh sb="2" eb="4">
      <t>リヨウ</t>
    </rPh>
    <rPh sb="4" eb="5">
      <t>リョウ</t>
    </rPh>
    <rPh sb="6" eb="7">
      <t>ケイ</t>
    </rPh>
    <phoneticPr fontId="61"/>
  </si>
  <si>
    <t>減量化量
計</t>
    <rPh sb="0" eb="3">
      <t>ゲンリョウカ</t>
    </rPh>
    <rPh sb="3" eb="4">
      <t>リョウ</t>
    </rPh>
    <rPh sb="5" eb="6">
      <t>ケイ</t>
    </rPh>
    <phoneticPr fontId="61"/>
  </si>
  <si>
    <t>最終処分量
計</t>
    <rPh sb="0" eb="2">
      <t>サイシュウ</t>
    </rPh>
    <rPh sb="2" eb="4">
      <t>ショブン</t>
    </rPh>
    <rPh sb="4" eb="5">
      <t>リョウ</t>
    </rPh>
    <rPh sb="6" eb="7">
      <t>ケイ</t>
    </rPh>
    <phoneticPr fontId="61"/>
  </si>
  <si>
    <t>処理残渣量</t>
    <rPh sb="0" eb="2">
      <t>ショリ</t>
    </rPh>
    <rPh sb="2" eb="4">
      <t>ザンサ</t>
    </rPh>
    <rPh sb="4" eb="5">
      <t>リョウ</t>
    </rPh>
    <phoneticPr fontId="61"/>
  </si>
  <si>
    <t>中間処理後
再生利用量</t>
    <rPh sb="0" eb="2">
      <t>チュウカン</t>
    </rPh>
    <rPh sb="2" eb="4">
      <t>ショリ</t>
    </rPh>
    <rPh sb="4" eb="5">
      <t>ゴ</t>
    </rPh>
    <rPh sb="6" eb="8">
      <t>サイセイ</t>
    </rPh>
    <rPh sb="8" eb="10">
      <t>リヨウ</t>
    </rPh>
    <rPh sb="10" eb="11">
      <t>リョウ</t>
    </rPh>
    <phoneticPr fontId="61"/>
  </si>
  <si>
    <t>中間処理後
最終処分量</t>
    <rPh sb="6" eb="8">
      <t>サイシュウ</t>
    </rPh>
    <rPh sb="8" eb="10">
      <t>ショブン</t>
    </rPh>
    <rPh sb="10" eb="11">
      <t>リョウ</t>
    </rPh>
    <phoneticPr fontId="61"/>
  </si>
  <si>
    <t>石綿含有
廃プラスチック類</t>
    <phoneticPr fontId="61"/>
  </si>
  <si>
    <t>石綿含有
ガラスくず、コンクリート
及び陶磁器くず</t>
    <rPh sb="18" eb="19">
      <t>オヨ</t>
    </rPh>
    <rPh sb="20" eb="23">
      <t>トウジキ</t>
    </rPh>
    <phoneticPr fontId="21"/>
  </si>
  <si>
    <t>石綿含有
がれき類</t>
    <phoneticPr fontId="61"/>
  </si>
  <si>
    <t>No.</t>
    <phoneticPr fontId="14"/>
  </si>
  <si>
    <t>千頭</t>
  </si>
  <si>
    <t>ガラスくず、コンクリートくず及び陶磁器くず</t>
    <phoneticPr fontId="14"/>
  </si>
  <si>
    <t>製造業</t>
    <phoneticPr fontId="12"/>
  </si>
  <si>
    <t>生活関連サービス、娯楽業</t>
    <rPh sb="9" eb="12">
      <t>ゴラクギョウ</t>
    </rPh>
    <phoneticPr fontId="12"/>
  </si>
  <si>
    <t>表－Ⅲ・２　産業廃棄物の業種別排出量（令和元年度実績値）</t>
    <rPh sb="6" eb="8">
      <t>サンギョウ</t>
    </rPh>
    <rPh sb="8" eb="11">
      <t>ハイキブツ</t>
    </rPh>
    <rPh sb="12" eb="14">
      <t>ギョウシュ</t>
    </rPh>
    <rPh sb="14" eb="15">
      <t>ベツ</t>
    </rPh>
    <rPh sb="15" eb="17">
      <t>ハイシュツ</t>
    </rPh>
    <rPh sb="17" eb="18">
      <t>リョウ</t>
    </rPh>
    <rPh sb="19" eb="21">
      <t>レイワ</t>
    </rPh>
    <rPh sb="21" eb="23">
      <t>ガンネン</t>
    </rPh>
    <rPh sb="23" eb="24">
      <t>ド</t>
    </rPh>
    <rPh sb="24" eb="26">
      <t>ジッセキ</t>
    </rPh>
    <rPh sb="26" eb="27">
      <t>チ</t>
    </rPh>
    <phoneticPr fontId="21"/>
  </si>
  <si>
    <t>平成30年度（参考）</t>
    <phoneticPr fontId="14"/>
  </si>
  <si>
    <t>令和元年度</t>
    <rPh sb="0" eb="5">
      <t>レイワガンネンド</t>
    </rPh>
    <phoneticPr fontId="14"/>
  </si>
  <si>
    <t>平成30年度（参考）</t>
    <rPh sb="0" eb="2">
      <t>ヘイセイ</t>
    </rPh>
    <rPh sb="4" eb="6">
      <t>ネンド</t>
    </rPh>
    <rPh sb="7" eb="9">
      <t>サンコウ</t>
    </rPh>
    <phoneticPr fontId="14"/>
  </si>
  <si>
    <t>令和元年度</t>
    <rPh sb="0" eb="3">
      <t>レイワゲン</t>
    </rPh>
    <phoneticPr fontId="22"/>
  </si>
  <si>
    <t>令和元年度</t>
    <rPh sb="0" eb="3">
      <t>レイワゲン</t>
    </rPh>
    <rPh sb="3" eb="5">
      <t>ネンド</t>
    </rPh>
    <phoneticPr fontId="22"/>
  </si>
  <si>
    <t>燃え殻</t>
    <phoneticPr fontId="21"/>
  </si>
  <si>
    <t>鉱さい</t>
    <rPh sb="0" eb="1">
      <t>コウ</t>
    </rPh>
    <phoneticPr fontId="21"/>
  </si>
  <si>
    <t>ばいじん</t>
    <phoneticPr fontId="21"/>
  </si>
  <si>
    <t>汚　泥</t>
    <phoneticPr fontId="21"/>
  </si>
  <si>
    <t>廃　酸</t>
    <phoneticPr fontId="21"/>
  </si>
  <si>
    <t>廃アルカリ</t>
    <phoneticPr fontId="21"/>
  </si>
  <si>
    <t>燃え殻</t>
    <rPh sb="0" eb="1">
      <t>モ</t>
    </rPh>
    <rPh sb="2" eb="3">
      <t>ガラ</t>
    </rPh>
    <phoneticPr fontId="21"/>
  </si>
  <si>
    <t>廃酸</t>
  </si>
  <si>
    <t>水銀使用製品廃棄物由来の汚泥</t>
    <phoneticPr fontId="61"/>
  </si>
  <si>
    <t>水銀使用製品廃棄物由来の廃プラスチック類</t>
    <phoneticPr fontId="21"/>
  </si>
  <si>
    <t>水銀使用製品廃棄物由来の金属くず</t>
    <phoneticPr fontId="61"/>
  </si>
  <si>
    <t>水銀使用製品廃棄物由来のガラスくず</t>
    <phoneticPr fontId="61"/>
  </si>
  <si>
    <t>水銀使用製品廃棄物（一括）</t>
    <phoneticPr fontId="61"/>
  </si>
  <si>
    <t>廃アルカリ</t>
    <rPh sb="0" eb="1">
      <t>ハイ</t>
    </rPh>
    <phoneticPr fontId="21"/>
  </si>
  <si>
    <t>汚泥</t>
    <rPh sb="0" eb="1">
      <t>オ</t>
    </rPh>
    <rPh sb="1" eb="2">
      <t>ドロ</t>
    </rPh>
    <phoneticPr fontId="21"/>
  </si>
  <si>
    <t>ばいじん</t>
    <phoneticPr fontId="61"/>
  </si>
  <si>
    <t>その他の製造業</t>
    <phoneticPr fontId="12"/>
  </si>
  <si>
    <t>窯業・土石製品製造業</t>
    <phoneticPr fontId="12"/>
  </si>
  <si>
    <t>令和元年度</t>
    <rPh sb="0" eb="2">
      <t>レイワ</t>
    </rPh>
    <rPh sb="2" eb="3">
      <t>ゲン</t>
    </rPh>
    <rPh sb="3" eb="5">
      <t>ネンド</t>
    </rPh>
    <phoneticPr fontId="14"/>
  </si>
  <si>
    <t>表Ⅱ・８　濃縮汚泥量（全国量（ｍ３／年））</t>
    <phoneticPr fontId="12"/>
  </si>
  <si>
    <r>
      <t>※動物の死体の原単位については平成30年度</t>
    </r>
    <r>
      <rPr>
        <sz val="11"/>
        <rFont val="Yu Gothic"/>
        <family val="1"/>
        <charset val="128"/>
      </rPr>
      <t>家</t>
    </r>
    <r>
      <rPr>
        <sz val="11"/>
        <rFont val="明朝"/>
        <family val="1"/>
        <charset val="128"/>
      </rPr>
      <t>畜共済統計表（農林水産省）の動物の死亡率を用いて推計した。</t>
    </r>
    <rPh sb="1" eb="3">
      <t>ドウブツ</t>
    </rPh>
    <rPh sb="4" eb="6">
      <t>シタイ</t>
    </rPh>
    <rPh sb="7" eb="10">
      <t>ゲンタンイ</t>
    </rPh>
    <rPh sb="15" eb="17">
      <t>ヘイセイ</t>
    </rPh>
    <rPh sb="19" eb="21">
      <t>ネンド</t>
    </rPh>
    <rPh sb="21" eb="22">
      <t>イエ</t>
    </rPh>
    <rPh sb="22" eb="23">
      <t>チク</t>
    </rPh>
    <rPh sb="23" eb="25">
      <t>キョウサイ</t>
    </rPh>
    <rPh sb="25" eb="28">
      <t>トウケイヒョウ</t>
    </rPh>
    <rPh sb="29" eb="31">
      <t>ノウリン</t>
    </rPh>
    <rPh sb="31" eb="34">
      <t>スイサンショウ</t>
    </rPh>
    <rPh sb="36" eb="38">
      <t>ドウブツ</t>
    </rPh>
    <rPh sb="39" eb="42">
      <t>シボウリツ</t>
    </rPh>
    <rPh sb="43" eb="44">
      <t>モチ</t>
    </rPh>
    <rPh sb="46" eb="48">
      <t>スイケイ</t>
    </rPh>
    <phoneticPr fontId="61"/>
  </si>
  <si>
    <t>※動物の死体の原単位については平成30年度家畜共済統計表（農林水産省）の動物の死亡率を用いて推計した。</t>
    <rPh sb="1" eb="3">
      <t>ドウブツ</t>
    </rPh>
    <rPh sb="4" eb="6">
      <t>シタイ</t>
    </rPh>
    <rPh sb="7" eb="10">
      <t>ゲンタンイ</t>
    </rPh>
    <rPh sb="15" eb="17">
      <t>ヘイセイ</t>
    </rPh>
    <rPh sb="19" eb="21">
      <t>ネンド</t>
    </rPh>
    <rPh sb="21" eb="22">
      <t>イエ</t>
    </rPh>
    <rPh sb="22" eb="23">
      <t>チク</t>
    </rPh>
    <rPh sb="23" eb="25">
      <t>キョウサイ</t>
    </rPh>
    <rPh sb="25" eb="28">
      <t>トウケイヒョウ</t>
    </rPh>
    <rPh sb="29" eb="31">
      <t>ノウリン</t>
    </rPh>
    <rPh sb="31" eb="34">
      <t>スイサンショウ</t>
    </rPh>
    <rPh sb="36" eb="38">
      <t>ドウブツ</t>
    </rPh>
    <rPh sb="39" eb="42">
      <t>シボウリツ</t>
    </rPh>
    <rPh sb="43" eb="44">
      <t>モチ</t>
    </rPh>
    <rPh sb="46" eb="48">
      <t>スイケイ</t>
    </rPh>
    <phoneticPr fontId="61"/>
  </si>
  <si>
    <r>
      <t>※動物の死体の原単位については平成30年度</t>
    </r>
    <r>
      <rPr>
        <sz val="11"/>
        <rFont val="MS UI Gothic"/>
        <family val="1"/>
        <charset val="128"/>
      </rPr>
      <t>家</t>
    </r>
    <r>
      <rPr>
        <sz val="11"/>
        <rFont val="明朝"/>
        <family val="1"/>
        <charset val="128"/>
      </rPr>
      <t>畜共済統計表（農林水産省）の動物の死亡率を用いて推計した。</t>
    </r>
    <rPh sb="1" eb="3">
      <t>ドウブツ</t>
    </rPh>
    <rPh sb="4" eb="6">
      <t>シタイ</t>
    </rPh>
    <rPh sb="7" eb="10">
      <t>ゲンタンイ</t>
    </rPh>
    <rPh sb="15" eb="17">
      <t>ヘイセイ</t>
    </rPh>
    <rPh sb="19" eb="21">
      <t>ネンド</t>
    </rPh>
    <rPh sb="21" eb="22">
      <t>イエ</t>
    </rPh>
    <rPh sb="22" eb="23">
      <t>チク</t>
    </rPh>
    <rPh sb="23" eb="25">
      <t>キョウサイ</t>
    </rPh>
    <rPh sb="25" eb="28">
      <t>トウケイヒョウ</t>
    </rPh>
    <rPh sb="29" eb="31">
      <t>ノウリン</t>
    </rPh>
    <rPh sb="31" eb="34">
      <t>スイサンショウ</t>
    </rPh>
    <rPh sb="36" eb="38">
      <t>ドウブツ</t>
    </rPh>
    <rPh sb="39" eb="42">
      <t>シボウリツ</t>
    </rPh>
    <rPh sb="43" eb="44">
      <t>モチ</t>
    </rPh>
    <rPh sb="46" eb="48">
      <t>スイケイ</t>
    </rPh>
    <phoneticPr fontId="61"/>
  </si>
  <si>
    <t>排出量
（ｔ/年）</t>
    <rPh sb="0" eb="3">
      <t>ハイシュツリョウ</t>
    </rPh>
    <phoneticPr fontId="21"/>
  </si>
  <si>
    <t>うち水銀含有
（ｔ/年）</t>
    <rPh sb="2" eb="4">
      <t>スイギン</t>
    </rPh>
    <rPh sb="4" eb="6">
      <t>ガンユウ</t>
    </rPh>
    <phoneticPr fontId="21"/>
  </si>
  <si>
    <t>データの個数
(件)</t>
    <rPh sb="4" eb="6">
      <t>コスウ</t>
    </rPh>
    <rPh sb="8" eb="9">
      <t>クダン</t>
    </rPh>
    <phoneticPr fontId="21"/>
  </si>
  <si>
    <t>水銀使用製品廃棄物
（ｔ/年）</t>
    <rPh sb="0" eb="2">
      <t>スイギン</t>
    </rPh>
    <rPh sb="2" eb="4">
      <t>シヨウ</t>
    </rPh>
    <rPh sb="4" eb="6">
      <t>セイヒン</t>
    </rPh>
    <rPh sb="6" eb="9">
      <t>ハイキブツ</t>
    </rPh>
    <phoneticPr fontId="21"/>
  </si>
  <si>
    <t>データの個数
(件)</t>
    <phoneticPr fontId="14"/>
  </si>
  <si>
    <t>水銀使用製品廃棄物
由来の汚泥
（ｔ/年）</t>
    <rPh sb="10" eb="12">
      <t>ユライ</t>
    </rPh>
    <rPh sb="13" eb="15">
      <t>オデイ</t>
    </rPh>
    <phoneticPr fontId="21"/>
  </si>
  <si>
    <t>データの個数
(件)</t>
    <rPh sb="4" eb="6">
      <t>コスウ</t>
    </rPh>
    <phoneticPr fontId="14"/>
  </si>
  <si>
    <t>水銀使用製品廃棄物
由来の廃プラスチック類
（ｔ/年）</t>
    <rPh sb="13" eb="14">
      <t>ハイ</t>
    </rPh>
    <rPh sb="20" eb="21">
      <t>ルイ</t>
    </rPh>
    <phoneticPr fontId="21"/>
  </si>
  <si>
    <t>水銀使用製品廃棄物
由来の金属くず
（ｔ/年）</t>
    <rPh sb="13" eb="15">
      <t>キンゾク</t>
    </rPh>
    <phoneticPr fontId="21"/>
  </si>
  <si>
    <t>水銀使用製品廃棄物
由来のガラスくず
（ｔ/年）</t>
    <phoneticPr fontId="21"/>
  </si>
  <si>
    <t>データの個数
(件)</t>
    <rPh sb="4" eb="6">
      <t>コスウ</t>
    </rPh>
    <rPh sb="8" eb="9">
      <t>クダン</t>
    </rPh>
    <phoneticPr fontId="14"/>
  </si>
  <si>
    <t>母数排出量
（t／年）</t>
    <rPh sb="0" eb="2">
      <t>ボスウ</t>
    </rPh>
    <rPh sb="2" eb="4">
      <t>ハイシュツ</t>
    </rPh>
    <rPh sb="4" eb="5">
      <t>リョウ</t>
    </rPh>
    <phoneticPr fontId="61"/>
  </si>
  <si>
    <t>うち石綿含有
（t／年）</t>
    <rPh sb="2" eb="4">
      <t>セキメン</t>
    </rPh>
    <rPh sb="4" eb="6">
      <t>ガンユウ</t>
    </rPh>
    <phoneticPr fontId="21"/>
  </si>
  <si>
    <t>表－Ⅲ・４　産業廃棄物の地域別排出量（令和元年度実績値）</t>
    <rPh sb="6" eb="8">
      <t>サンギョウ</t>
    </rPh>
    <rPh sb="8" eb="11">
      <t>ハイキブツ</t>
    </rPh>
    <rPh sb="12" eb="14">
      <t>チイキ</t>
    </rPh>
    <rPh sb="14" eb="15">
      <t>ベツ</t>
    </rPh>
    <rPh sb="15" eb="17">
      <t>ハイシュツ</t>
    </rPh>
    <rPh sb="17" eb="18">
      <t>リョウ</t>
    </rPh>
    <rPh sb="19" eb="24">
      <t>レイワガンネンド</t>
    </rPh>
    <rPh sb="24" eb="26">
      <t>ジッセキ</t>
    </rPh>
    <rPh sb="26" eb="27">
      <t>チ</t>
    </rPh>
    <phoneticPr fontId="21"/>
  </si>
  <si>
    <t>表―Ⅴ・２　石綿含有産業廃棄物の排出量の集計結果（令和元年度実績値）</t>
    <rPh sb="0" eb="1">
      <t>ヒョウ</t>
    </rPh>
    <rPh sb="9" eb="10">
      <t>ア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7" eb="29">
      <t>ガンネン</t>
    </rPh>
    <rPh sb="29" eb="30">
      <t>ド</t>
    </rPh>
    <rPh sb="30" eb="33">
      <t>ジッセキチ</t>
    </rPh>
    <rPh sb="31" eb="32">
      <t>チ</t>
    </rPh>
    <phoneticPr fontId="12"/>
  </si>
  <si>
    <t>表―Ⅲ・９　産業廃棄物排出・処理状況一覧表（令和元年度実績値）</t>
    <rPh sb="22" eb="24">
      <t>レイワ</t>
    </rPh>
    <rPh sb="24" eb="26">
      <t>ガンネン</t>
    </rPh>
    <rPh sb="25" eb="27">
      <t>ネンド</t>
    </rPh>
    <rPh sb="27" eb="29">
      <t>ジッセキ</t>
    </rPh>
    <phoneticPr fontId="12"/>
  </si>
  <si>
    <t>表－Ⅲ・３　産業廃棄物の種類別排出量（令和元年度実績値）</t>
    <rPh sb="6" eb="8">
      <t>サンギョウ</t>
    </rPh>
    <rPh sb="8" eb="11">
      <t>ハイキブツ</t>
    </rPh>
    <rPh sb="12" eb="14">
      <t>シュルイ</t>
    </rPh>
    <rPh sb="14" eb="15">
      <t>ベツ</t>
    </rPh>
    <rPh sb="15" eb="17">
      <t>ハイシュツ</t>
    </rPh>
    <rPh sb="17" eb="18">
      <t>リョウ</t>
    </rPh>
    <rPh sb="19" eb="21">
      <t>レイワ</t>
    </rPh>
    <rPh sb="21" eb="23">
      <t>ガンネン</t>
    </rPh>
    <rPh sb="22" eb="24">
      <t>ネンド</t>
    </rPh>
    <rPh sb="24" eb="26">
      <t>ジッセキ</t>
    </rPh>
    <rPh sb="26" eb="27">
      <t>チ</t>
    </rPh>
    <phoneticPr fontId="21"/>
  </si>
  <si>
    <t>表－Ⅲ・５　業種別・種類別排出量推計値一覧表（令和元年度実績値 ）</t>
    <rPh sb="16" eb="19">
      <t>スイケイチ</t>
    </rPh>
    <rPh sb="19" eb="21">
      <t>イチラン</t>
    </rPh>
    <rPh sb="21" eb="22">
      <t>ヒョウ</t>
    </rPh>
    <phoneticPr fontId="14"/>
  </si>
  <si>
    <t>表－Ⅲ・６　都道府県別・種類別排出量推計値一覧表（令和元年度実績値 ）</t>
    <rPh sb="6" eb="10">
      <t>トドウフケン</t>
    </rPh>
    <rPh sb="10" eb="11">
      <t>ベツ</t>
    </rPh>
    <rPh sb="15" eb="17">
      <t>ハイシュツ</t>
    </rPh>
    <rPh sb="18" eb="21">
      <t>スイケイチ</t>
    </rPh>
    <rPh sb="21" eb="23">
      <t>イチラン</t>
    </rPh>
    <rPh sb="23" eb="24">
      <t>ヒョウ</t>
    </rPh>
    <phoneticPr fontId="21"/>
  </si>
  <si>
    <t>表－Ⅲ・７　業種別・種類別全国共通原単位一覧表（令和元年度実績値 ）</t>
    <rPh sb="13" eb="15">
      <t>ゼンコク</t>
    </rPh>
    <rPh sb="15" eb="17">
      <t>キョウツウ</t>
    </rPh>
    <rPh sb="17" eb="20">
      <t>ゲンタンイ</t>
    </rPh>
    <rPh sb="20" eb="22">
      <t>イチラン</t>
    </rPh>
    <rPh sb="22" eb="23">
      <t>ヒョウ</t>
    </rPh>
    <phoneticPr fontId="14"/>
  </si>
  <si>
    <t>表－Ⅲ・８　全国業種別・種類別活動量指標合計（有回答）一覧表（令和元年度実績値 ）</t>
    <rPh sb="6" eb="8">
      <t>ゼンコク</t>
    </rPh>
    <rPh sb="15" eb="17">
      <t>カツドウ</t>
    </rPh>
    <rPh sb="17" eb="18">
      <t>リョウ</t>
    </rPh>
    <rPh sb="18" eb="20">
      <t>シヒョウ</t>
    </rPh>
    <rPh sb="20" eb="22">
      <t>ゴウケイ</t>
    </rPh>
    <rPh sb="23" eb="24">
      <t>ユウ</t>
    </rPh>
    <rPh sb="24" eb="26">
      <t>カイトウ</t>
    </rPh>
    <rPh sb="27" eb="29">
      <t>イチラン</t>
    </rPh>
    <rPh sb="29" eb="30">
      <t>ヒョウ</t>
    </rPh>
    <phoneticPr fontId="14"/>
  </si>
  <si>
    <t>表－Ⅴ・３　石綿含有産業廃棄物の処理量の集計結果（令和元年度実績値）</t>
    <rPh sb="0" eb="1">
      <t>ヒョウ</t>
    </rPh>
    <rPh sb="6" eb="8">
      <t>イシワタ</t>
    </rPh>
    <rPh sb="8" eb="10">
      <t>ガンユウ</t>
    </rPh>
    <rPh sb="10" eb="12">
      <t>サンギョウ</t>
    </rPh>
    <rPh sb="12" eb="14">
      <t>ハイキ</t>
    </rPh>
    <rPh sb="14" eb="15">
      <t>ブツ</t>
    </rPh>
    <rPh sb="16" eb="18">
      <t>ショリ</t>
    </rPh>
    <rPh sb="18" eb="19">
      <t>リョウ</t>
    </rPh>
    <rPh sb="19" eb="20">
      <t>ルイベツ</t>
    </rPh>
    <rPh sb="20" eb="22">
      <t>シュウケイ</t>
    </rPh>
    <rPh sb="22" eb="24">
      <t>ケッカ</t>
    </rPh>
    <rPh sb="25" eb="27">
      <t>レイワ</t>
    </rPh>
    <rPh sb="27" eb="29">
      <t>ガンネン</t>
    </rPh>
    <rPh sb="28" eb="29">
      <t>ネン</t>
    </rPh>
    <rPh sb="29" eb="30">
      <t>ド</t>
    </rPh>
    <rPh sb="30" eb="32">
      <t>ジッセキ</t>
    </rPh>
    <rPh sb="32" eb="33">
      <t>チ</t>
    </rPh>
    <phoneticPr fontId="12"/>
  </si>
  <si>
    <t>表―Ⅵ・３　水銀使用製品産業廃棄物（一括）の排出量の集計結果（令和元年度実績値）</t>
    <rPh sb="0" eb="1">
      <t>ヒョウ</t>
    </rPh>
    <rPh sb="6" eb="10">
      <t>スイギンシヨウ</t>
    </rPh>
    <rPh sb="10" eb="12">
      <t>セイヒン</t>
    </rPh>
    <rPh sb="18" eb="20">
      <t>イッカツ</t>
    </rPh>
    <rPh sb="22" eb="24">
      <t>ハイシュツ</t>
    </rPh>
    <rPh sb="24" eb="25">
      <t>リョウ</t>
    </rPh>
    <rPh sb="26" eb="28">
      <t>シュウケイ</t>
    </rPh>
    <rPh sb="28" eb="30">
      <t>ケッカ</t>
    </rPh>
    <rPh sb="31" eb="33">
      <t>レイワ</t>
    </rPh>
    <rPh sb="33" eb="35">
      <t>ガンネン</t>
    </rPh>
    <rPh sb="35" eb="36">
      <t>ド</t>
    </rPh>
    <rPh sb="36" eb="39">
      <t>ジッセキチ</t>
    </rPh>
    <rPh sb="37" eb="38">
      <t>チ</t>
    </rPh>
    <phoneticPr fontId="12"/>
  </si>
  <si>
    <t>表―Ⅵ・４　水銀含有ばいじん等の排出量の集計結果（令和元年度実績値）</t>
    <rPh sb="0" eb="1">
      <t>ヒョウ</t>
    </rPh>
    <rPh sb="6" eb="8">
      <t>スイギン</t>
    </rPh>
    <rPh sb="8" eb="10">
      <t>ガンユウ</t>
    </rPh>
    <rPh sb="14" eb="15">
      <t>トウ</t>
    </rPh>
    <rPh sb="16" eb="18">
      <t>ハイシュツ</t>
    </rPh>
    <rPh sb="18" eb="19">
      <t>リョウ</t>
    </rPh>
    <rPh sb="20" eb="22">
      <t>シュウケイ</t>
    </rPh>
    <rPh sb="22" eb="24">
      <t>ケッカ</t>
    </rPh>
    <rPh sb="25" eb="27">
      <t>レイワ</t>
    </rPh>
    <rPh sb="27" eb="29">
      <t>ガンネン</t>
    </rPh>
    <rPh sb="29" eb="30">
      <t>ド</t>
    </rPh>
    <rPh sb="30" eb="33">
      <t>ジッセキチ</t>
    </rPh>
    <rPh sb="31" eb="32">
      <t>チ</t>
    </rPh>
    <phoneticPr fontId="12"/>
  </si>
  <si>
    <t>表Ⅵ・５水銀使用製品産業廃棄物（個別製品）の処理量の集計結果（令和元年度実績値）</t>
    <rPh sb="0" eb="1">
      <t>ヒョウ</t>
    </rPh>
    <rPh sb="4" eb="6">
      <t>スイギン</t>
    </rPh>
    <rPh sb="6" eb="8">
      <t>シヨウ</t>
    </rPh>
    <rPh sb="8" eb="10">
      <t>セイヒン</t>
    </rPh>
    <rPh sb="10" eb="12">
      <t>サンギョウ</t>
    </rPh>
    <rPh sb="12" eb="15">
      <t>ハイキブツ</t>
    </rPh>
    <rPh sb="16" eb="18">
      <t>コベツ</t>
    </rPh>
    <rPh sb="18" eb="20">
      <t>セイヒン</t>
    </rPh>
    <rPh sb="20" eb="21">
      <t>ルイベツ</t>
    </rPh>
    <rPh sb="22" eb="24">
      <t>ショリ</t>
    </rPh>
    <rPh sb="24" eb="25">
      <t>リョウ</t>
    </rPh>
    <rPh sb="25" eb="26">
      <t>ルイベツ</t>
    </rPh>
    <rPh sb="26" eb="28">
      <t>シュウケイ</t>
    </rPh>
    <rPh sb="28" eb="30">
      <t>ケッカ</t>
    </rPh>
    <rPh sb="31" eb="33">
      <t>レイワ</t>
    </rPh>
    <rPh sb="33" eb="35">
      <t>ガンネン</t>
    </rPh>
    <rPh sb="34" eb="35">
      <t>ネン</t>
    </rPh>
    <rPh sb="35" eb="36">
      <t>ド</t>
    </rPh>
    <rPh sb="36" eb="38">
      <t>ジッセキ</t>
    </rPh>
    <rPh sb="38" eb="39">
      <t>チ</t>
    </rPh>
    <phoneticPr fontId="12"/>
  </si>
  <si>
    <t>表Ⅵ・６　水銀使用製品産業廃棄物（一括）の処理量の集計結果（令和元年度実績値）</t>
    <rPh sb="0" eb="1">
      <t>ヒョウ</t>
    </rPh>
    <rPh sb="5" eb="7">
      <t>スイギン</t>
    </rPh>
    <rPh sb="7" eb="9">
      <t>シヨウ</t>
    </rPh>
    <rPh sb="9" eb="11">
      <t>セイヒン</t>
    </rPh>
    <rPh sb="11" eb="13">
      <t>サンギョウ</t>
    </rPh>
    <rPh sb="13" eb="16">
      <t>ハイキブツ</t>
    </rPh>
    <rPh sb="17" eb="19">
      <t>イッカツ</t>
    </rPh>
    <rPh sb="21" eb="23">
      <t>ショリ</t>
    </rPh>
    <rPh sb="23" eb="24">
      <t>リョウ</t>
    </rPh>
    <rPh sb="24" eb="25">
      <t>ルイベツ</t>
    </rPh>
    <rPh sb="25" eb="27">
      <t>シュウケイ</t>
    </rPh>
    <rPh sb="27" eb="29">
      <t>ケッカ</t>
    </rPh>
    <rPh sb="30" eb="32">
      <t>レイワ</t>
    </rPh>
    <rPh sb="32" eb="34">
      <t>ガンネン</t>
    </rPh>
    <rPh sb="33" eb="34">
      <t>ネン</t>
    </rPh>
    <rPh sb="34" eb="35">
      <t>ド</t>
    </rPh>
    <rPh sb="35" eb="37">
      <t>ジッセキ</t>
    </rPh>
    <rPh sb="37" eb="38">
      <t>チ</t>
    </rPh>
    <phoneticPr fontId="12"/>
  </si>
  <si>
    <t>表Ⅵ・７　水銀含有ばいじん等の処理量の集計結果（令和元年度実績値）</t>
    <rPh sb="0" eb="1">
      <t>ヒョウ</t>
    </rPh>
    <rPh sb="15" eb="17">
      <t>ショリ</t>
    </rPh>
    <rPh sb="17" eb="18">
      <t>リョウ</t>
    </rPh>
    <rPh sb="18" eb="19">
      <t>ルイベツ</t>
    </rPh>
    <rPh sb="19" eb="21">
      <t>シュウケイ</t>
    </rPh>
    <rPh sb="21" eb="23">
      <t>ケッカ</t>
    </rPh>
    <rPh sb="24" eb="26">
      <t>レイワ</t>
    </rPh>
    <rPh sb="26" eb="28">
      <t>ガンネン</t>
    </rPh>
    <rPh sb="27" eb="28">
      <t>ネン</t>
    </rPh>
    <rPh sb="28" eb="29">
      <t>ド</t>
    </rPh>
    <rPh sb="29" eb="31">
      <t>ジッセキ</t>
    </rPh>
    <rPh sb="31" eb="32">
      <t>チ</t>
    </rPh>
    <phoneticPr fontId="12"/>
  </si>
  <si>
    <t>表―Ⅵ・２　水銀使用製品産業廃棄物（個別製品）の排出量の集計結果（令和元年度実績値）</t>
    <rPh sb="0" eb="1">
      <t>ヒョウ</t>
    </rPh>
    <rPh sb="6" eb="10">
      <t>スイギンシヨウ</t>
    </rPh>
    <rPh sb="10" eb="12">
      <t>セイヒン</t>
    </rPh>
    <rPh sb="18" eb="20">
      <t>コベツ</t>
    </rPh>
    <rPh sb="20" eb="22">
      <t>セイヒン</t>
    </rPh>
    <rPh sb="24" eb="26">
      <t>ハイシュツ</t>
    </rPh>
    <rPh sb="26" eb="27">
      <t>リョウ</t>
    </rPh>
    <rPh sb="28" eb="30">
      <t>シュウケイ</t>
    </rPh>
    <rPh sb="30" eb="32">
      <t>ケッカ</t>
    </rPh>
    <rPh sb="33" eb="35">
      <t>レイワ</t>
    </rPh>
    <rPh sb="35" eb="37">
      <t>ガンネン</t>
    </rPh>
    <rPh sb="37" eb="38">
      <t>ド</t>
    </rPh>
    <rPh sb="38" eb="41">
      <t>ジッセキチ</t>
    </rPh>
    <rPh sb="39" eb="40">
      <t>チ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</si>
</sst>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¥&quot;#,##0;[Red]&quot;¥&quot;\-#,##0"/>
    <numFmt numFmtId="41" formatCode="_ * #,##0_ ;_ * \-#,##0_ ;_ * &quot;-&quot;_ ;_ @_ "/>
    <numFmt numFmtId="176" formatCode="0.0_);[Red]\(0.0\)"/>
    <numFmt numFmtId="177" formatCode="#,##0.0;[Red]\-#,##0.0"/>
    <numFmt numFmtId="178" formatCode="&quot;-&quot;0&quot;-&quot;"/>
    <numFmt numFmtId="179" formatCode="0.0%"/>
    <numFmt numFmtId="180" formatCode="#,##0_);[Red]\(#,##0\)"/>
    <numFmt numFmtId="181" formatCode="#,##0_ ;[Red]\-#,##0\ "/>
    <numFmt numFmtId="182" formatCode="#,##0.00_);[Red]\(#,##0.00\)"/>
    <numFmt numFmtId="183" formatCode="0.00_ ;[Red]\-0.00\ "/>
    <numFmt numFmtId="184" formatCode="#,##0_ "/>
  </numFmts>
  <fonts count="7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Calibri"/>
      <family val="2"/>
      <charset val="204"/>
    </font>
    <font>
      <sz val="9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6"/>
      <name val="Osaka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20"/>
      <name val="ＭＳ Ｐ明朝"/>
      <family val="1"/>
      <charset val="128"/>
    </font>
    <font>
      <sz val="11"/>
      <color indexed="8"/>
      <name val="明朝"/>
      <family val="1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2"/>
      <name val="Osaka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Times New Roman"/>
      <family val="1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indexed="8"/>
      <name val="ＭＳ Ｐ明朝"/>
      <family val="1"/>
      <charset val="128"/>
    </font>
    <font>
      <sz val="11"/>
      <color theme="1"/>
      <name val="ＭＳ ゴシック"/>
      <family val="2"/>
      <charset val="128"/>
    </font>
    <font>
      <sz val="11"/>
      <color indexed="17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12"/>
      <color theme="0"/>
      <name val="ＭＳ Ｐ明朝"/>
      <family val="1"/>
      <charset val="128"/>
    </font>
    <font>
      <sz val="7"/>
      <name val="ＭＳ 明朝"/>
      <family val="1"/>
      <charset val="128"/>
    </font>
    <font>
      <b/>
      <sz val="14"/>
      <name val="ＭＳ Ｐ明朝"/>
      <family val="1"/>
      <charset val="128"/>
    </font>
    <font>
      <sz val="11"/>
      <name val="MS UI Gothic"/>
      <family val="1"/>
      <charset val="128"/>
    </font>
    <font>
      <sz val="11"/>
      <name val="Yu Gothic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sz val="9"/>
      <name val="明朝"/>
      <family val="1"/>
      <charset val="128"/>
    </font>
    <font>
      <sz val="9"/>
      <color indexed="8"/>
      <name val="明朝"/>
      <family val="1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B2B2B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27"/>
        <bgColor indexed="64"/>
      </patternFill>
    </fill>
  </fills>
  <borders count="1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76">
    <xf numFmtId="0" fontId="0" fillId="0" borderId="0"/>
    <xf numFmtId="0" fontId="10" fillId="0" borderId="0">
      <alignment vertical="center"/>
    </xf>
    <xf numFmtId="0" fontId="13" fillId="0" borderId="0"/>
    <xf numFmtId="38" fontId="10" fillId="0" borderId="0" applyFont="0" applyFill="0" applyBorder="0" applyAlignment="0" applyProtection="0">
      <alignment vertical="center"/>
    </xf>
    <xf numFmtId="0" fontId="15" fillId="0" borderId="0"/>
    <xf numFmtId="38" fontId="17" fillId="0" borderId="0" applyFont="0" applyFill="0" applyBorder="0" applyAlignment="0" applyProtection="0">
      <alignment vertical="center"/>
    </xf>
    <xf numFmtId="0" fontId="18" fillId="0" borderId="0"/>
    <xf numFmtId="0" fontId="22" fillId="0" borderId="0">
      <alignment vertical="center"/>
    </xf>
    <xf numFmtId="0" fontId="13" fillId="0" borderId="0"/>
    <xf numFmtId="38" fontId="13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8" fillId="0" borderId="0"/>
    <xf numFmtId="0" fontId="32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1" borderId="54" applyNumberFormat="0" applyAlignment="0" applyProtection="0">
      <alignment vertical="center"/>
    </xf>
    <xf numFmtId="0" fontId="35" fillId="21" borderId="54" applyNumberFormat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9" fontId="1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8" fillId="23" borderId="55" applyNumberFormat="0" applyFont="0" applyAlignment="0" applyProtection="0">
      <alignment vertical="center"/>
    </xf>
    <xf numFmtId="0" fontId="13" fillId="23" borderId="55" applyNumberFormat="0" applyFont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24" borderId="57" applyNumberFormat="0" applyAlignment="0" applyProtection="0">
      <alignment vertical="center"/>
    </xf>
    <xf numFmtId="0" fontId="40" fillId="24" borderId="5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32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4" fillId="0" borderId="58" applyNumberFormat="0" applyFill="0" applyAlignment="0" applyProtection="0">
      <alignment vertical="center"/>
    </xf>
    <xf numFmtId="0" fontId="44" fillId="0" borderId="58" applyNumberFormat="0" applyFill="0" applyAlignment="0" applyProtection="0">
      <alignment vertical="center"/>
    </xf>
    <xf numFmtId="0" fontId="45" fillId="0" borderId="59" applyNumberFormat="0" applyFill="0" applyAlignment="0" applyProtection="0">
      <alignment vertical="center"/>
    </xf>
    <xf numFmtId="0" fontId="45" fillId="0" borderId="59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61" applyNumberFormat="0" applyFill="0" applyAlignment="0" applyProtection="0">
      <alignment vertical="center"/>
    </xf>
    <xf numFmtId="0" fontId="47" fillId="0" borderId="61" applyNumberFormat="0" applyFill="0" applyAlignment="0" applyProtection="0">
      <alignment vertical="center"/>
    </xf>
    <xf numFmtId="0" fontId="48" fillId="24" borderId="62" applyNumberFormat="0" applyAlignment="0" applyProtection="0">
      <alignment vertical="center"/>
    </xf>
    <xf numFmtId="0" fontId="48" fillId="24" borderId="62" applyNumberFormat="0" applyAlignment="0" applyProtection="0">
      <alignment vertical="center"/>
    </xf>
    <xf numFmtId="41" fontId="49" fillId="0" borderId="63">
      <alignment vertical="center" shrinkToFit="1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6" fontId="13" fillId="0" borderId="0" applyFont="0" applyFill="0" applyBorder="0" applyAlignment="0" applyProtection="0">
      <alignment vertical="center"/>
    </xf>
    <xf numFmtId="0" fontId="51" fillId="8" borderId="57" applyNumberFormat="0" applyAlignment="0" applyProtection="0">
      <alignment vertical="center"/>
    </xf>
    <xf numFmtId="0" fontId="51" fillId="8" borderId="57" applyNumberFormat="0" applyAlignment="0" applyProtection="0">
      <alignment vertical="center"/>
    </xf>
    <xf numFmtId="0" fontId="9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3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43" fillId="0" borderId="0">
      <alignment vertical="center"/>
    </xf>
    <xf numFmtId="0" fontId="54" fillId="0" borderId="0">
      <alignment vertical="center"/>
    </xf>
    <xf numFmtId="0" fontId="53" fillId="0" borderId="0">
      <alignment vertical="center"/>
    </xf>
    <xf numFmtId="0" fontId="32" fillId="0" borderId="0"/>
    <xf numFmtId="0" fontId="32" fillId="0" borderId="0"/>
    <xf numFmtId="0" fontId="42" fillId="0" borderId="0"/>
    <xf numFmtId="0" fontId="32" fillId="0" borderId="0">
      <alignment vertical="center"/>
    </xf>
    <xf numFmtId="0" fontId="9" fillId="0" borderId="0">
      <alignment vertical="center"/>
    </xf>
    <xf numFmtId="0" fontId="28" fillId="0" borderId="0"/>
    <xf numFmtId="0" fontId="15" fillId="0" borderId="0"/>
    <xf numFmtId="0" fontId="53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53" fillId="0" borderId="0">
      <alignment vertical="center"/>
    </xf>
    <xf numFmtId="0" fontId="55" fillId="0" borderId="0">
      <alignment vertical="center"/>
    </xf>
    <xf numFmtId="0" fontId="9" fillId="0" borderId="0">
      <alignment vertical="center"/>
    </xf>
    <xf numFmtId="0" fontId="56" fillId="5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13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2" fillId="0" borderId="0"/>
    <xf numFmtId="0" fontId="69" fillId="0" borderId="0" applyNumberFormat="0" applyFill="0" applyBorder="0" applyAlignment="0" applyProtection="0">
      <alignment vertical="center"/>
    </xf>
    <xf numFmtId="0" fontId="13" fillId="0" borderId="0"/>
    <xf numFmtId="38" fontId="13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42" fillId="0" borderId="0"/>
    <xf numFmtId="38" fontId="17" fillId="0" borderId="0" applyFont="0" applyFill="0" applyBorder="0" applyAlignment="0" applyProtection="0">
      <alignment vertical="center"/>
    </xf>
    <xf numFmtId="0" fontId="54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7" fillId="0" borderId="0"/>
    <xf numFmtId="38" fontId="17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0" fontId="32" fillId="23" borderId="55" applyNumberFormat="0" applyFont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22" fillId="0" borderId="0">
      <alignment vertical="center"/>
    </xf>
    <xf numFmtId="0" fontId="53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53" fillId="0" borderId="0">
      <alignment vertical="center"/>
    </xf>
    <xf numFmtId="0" fontId="4" fillId="0" borderId="0">
      <alignment vertical="center"/>
    </xf>
    <xf numFmtId="6" fontId="42" fillId="0" borderId="0" applyFont="0" applyFill="0" applyBorder="0" applyAlignment="0" applyProtection="0"/>
    <xf numFmtId="38" fontId="17" fillId="0" borderId="0" applyFont="0" applyFill="0" applyBorder="0" applyAlignment="0" applyProtection="0">
      <alignment vertical="center"/>
    </xf>
    <xf numFmtId="0" fontId="13" fillId="0" borderId="0"/>
    <xf numFmtId="0" fontId="54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3" fillId="0" borderId="0">
      <alignment vertical="center"/>
    </xf>
    <xf numFmtId="0" fontId="13" fillId="0" borderId="0">
      <alignment vertical="center"/>
    </xf>
    <xf numFmtId="0" fontId="17" fillId="0" borderId="0"/>
    <xf numFmtId="38" fontId="1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/>
    <xf numFmtId="0" fontId="52" fillId="0" borderId="0">
      <alignment vertical="center"/>
    </xf>
    <xf numFmtId="0" fontId="53" fillId="0" borderId="0">
      <alignment vertical="center"/>
    </xf>
    <xf numFmtId="0" fontId="13" fillId="0" borderId="0"/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0" fontId="52" fillId="0" borderId="0"/>
    <xf numFmtId="0" fontId="42" fillId="0" borderId="0"/>
    <xf numFmtId="0" fontId="5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2" fillId="0" borderId="0"/>
    <xf numFmtId="0" fontId="1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42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7" fillId="0" borderId="0"/>
    <xf numFmtId="6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6" fontId="17" fillId="0" borderId="0" applyFont="0" applyFill="0" applyBorder="0" applyAlignment="0" applyProtection="0">
      <alignment vertical="center"/>
    </xf>
    <xf numFmtId="0" fontId="32" fillId="0" borderId="0"/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6" fontId="4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6" fontId="1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2" fillId="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1" borderId="54" applyNumberFormat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2" fillId="23" borderId="55" applyNumberFormat="0" applyFont="0" applyAlignment="0" applyProtection="0">
      <alignment vertical="center"/>
    </xf>
    <xf numFmtId="0" fontId="38" fillId="0" borderId="56" applyNumberFormat="0" applyFill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40" fillId="24" borderId="57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58" applyNumberFormat="0" applyFill="0" applyAlignment="0" applyProtection="0">
      <alignment vertical="center"/>
    </xf>
    <xf numFmtId="0" fontId="45" fillId="0" borderId="59" applyNumberFormat="0" applyFill="0" applyAlignment="0" applyProtection="0">
      <alignment vertical="center"/>
    </xf>
    <xf numFmtId="0" fontId="46" fillId="0" borderId="60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61" applyNumberFormat="0" applyFill="0" applyAlignment="0" applyProtection="0">
      <alignment vertical="center"/>
    </xf>
    <xf numFmtId="0" fontId="48" fillId="24" borderId="62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8" borderId="57" applyNumberFormat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3" fillId="0" borderId="0">
      <alignment vertical="center"/>
    </xf>
    <xf numFmtId="38" fontId="3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5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6" fontId="17" fillId="0" borderId="0" applyFont="0" applyFill="0" applyBorder="0" applyAlignment="0" applyProtection="0">
      <alignment vertical="center"/>
    </xf>
    <xf numFmtId="38" fontId="5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6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6" fontId="4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41" fontId="49" fillId="0" borderId="63">
      <alignment vertical="center" shrinkToFi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6" fontId="17" fillId="0" borderId="0" applyFont="0" applyFill="0" applyBorder="0" applyAlignment="0" applyProtection="0">
      <alignment vertical="center"/>
    </xf>
  </cellStyleXfs>
  <cellXfs count="748">
    <xf numFmtId="0" fontId="0" fillId="0" borderId="0" xfId="0"/>
    <xf numFmtId="0" fontId="16" fillId="0" borderId="0" xfId="4" applyFont="1"/>
    <xf numFmtId="0" fontId="19" fillId="2" borderId="0" xfId="6" applyFont="1" applyFill="1"/>
    <xf numFmtId="0" fontId="20" fillId="2" borderId="0" xfId="2" applyFont="1" applyFill="1" applyAlignment="1">
      <alignment horizontal="centerContinuous"/>
    </xf>
    <xf numFmtId="0" fontId="23" fillId="2" borderId="0" xfId="7" applyFont="1" applyFill="1">
      <alignment vertical="center"/>
    </xf>
    <xf numFmtId="0" fontId="23" fillId="0" borderId="0" xfId="7" applyFont="1">
      <alignment vertical="center"/>
    </xf>
    <xf numFmtId="0" fontId="23" fillId="0" borderId="0" xfId="6" applyFont="1"/>
    <xf numFmtId="0" fontId="24" fillId="0" borderId="0" xfId="7" applyFont="1">
      <alignment vertical="center"/>
    </xf>
    <xf numFmtId="0" fontId="24" fillId="0" borderId="0" xfId="7" applyFont="1" applyAlignment="1">
      <alignment horizontal="right"/>
    </xf>
    <xf numFmtId="0" fontId="23" fillId="2" borderId="0" xfId="6" applyFont="1" applyFill="1"/>
    <xf numFmtId="0" fontId="25" fillId="2" borderId="0" xfId="2" applyFont="1" applyFill="1" applyAlignment="1">
      <alignment horizontal="right"/>
    </xf>
    <xf numFmtId="0" fontId="25" fillId="2" borderId="0" xfId="2" applyFont="1" applyFill="1"/>
    <xf numFmtId="0" fontId="23" fillId="2" borderId="0" xfId="2" applyFont="1" applyFill="1" applyAlignment="1">
      <alignment horizontal="right"/>
    </xf>
    <xf numFmtId="0" fontId="23" fillId="2" borderId="0" xfId="8" applyFont="1" applyFill="1"/>
    <xf numFmtId="38" fontId="24" fillId="0" borderId="0" xfId="9" applyFont="1"/>
    <xf numFmtId="0" fontId="23" fillId="0" borderId="0" xfId="8" applyFont="1"/>
    <xf numFmtId="0" fontId="23" fillId="2" borderId="0" xfId="6" applyFont="1" applyFill="1" applyAlignment="1">
      <alignment horizontal="center" vertical="center" textRotation="255"/>
    </xf>
    <xf numFmtId="38" fontId="24" fillId="0" borderId="0" xfId="9" applyFont="1" applyAlignment="1">
      <alignment horizontal="center" vertical="distributed" textRotation="255"/>
    </xf>
    <xf numFmtId="0" fontId="23" fillId="0" borderId="0" xfId="6" applyFont="1" applyAlignment="1">
      <alignment horizontal="center" vertical="center" textRotation="255"/>
    </xf>
    <xf numFmtId="0" fontId="23" fillId="0" borderId="0" xfId="7" applyFont="1" applyAlignment="1">
      <alignment horizontal="center" vertical="distributed" textRotation="255"/>
    </xf>
    <xf numFmtId="0" fontId="23" fillId="0" borderId="0" xfId="6" applyFont="1" applyAlignment="1">
      <alignment horizontal="center" vertical="distributed" textRotation="255"/>
    </xf>
    <xf numFmtId="1" fontId="24" fillId="2" borderId="0" xfId="11" applyNumberFormat="1" applyFont="1" applyFill="1" applyAlignment="1">
      <alignment horizontal="center" vertical="center"/>
    </xf>
    <xf numFmtId="3" fontId="24" fillId="0" borderId="0" xfId="7" applyNumberFormat="1" applyFont="1">
      <alignment vertical="center"/>
    </xf>
    <xf numFmtId="1" fontId="24" fillId="2" borderId="0" xfId="11" applyNumberFormat="1" applyFont="1" applyFill="1">
      <alignment vertical="center"/>
    </xf>
    <xf numFmtId="0" fontId="23" fillId="0" borderId="0" xfId="6" applyFont="1" applyAlignment="1">
      <alignment horizontal="center" textRotation="255"/>
    </xf>
    <xf numFmtId="0" fontId="23" fillId="0" borderId="0" xfId="6" applyFont="1" applyAlignment="1">
      <alignment horizontal="center" vertical="center"/>
    </xf>
    <xf numFmtId="0" fontId="23" fillId="0" borderId="0" xfId="6" applyFont="1" applyAlignment="1">
      <alignment vertical="center"/>
    </xf>
    <xf numFmtId="1" fontId="23" fillId="2" borderId="0" xfId="7" applyNumberFormat="1" applyFont="1" applyFill="1">
      <alignment vertical="center"/>
    </xf>
    <xf numFmtId="38" fontId="23" fillId="0" borderId="0" xfId="9" applyFont="1"/>
    <xf numFmtId="20" fontId="23" fillId="2" borderId="0" xfId="9" applyNumberFormat="1" applyFont="1" applyFill="1" applyAlignment="1">
      <alignment vertical="center"/>
    </xf>
    <xf numFmtId="38" fontId="23" fillId="0" borderId="0" xfId="9" applyFont="1" applyAlignment="1">
      <alignment vertical="center"/>
    </xf>
    <xf numFmtId="38" fontId="23" fillId="2" borderId="0" xfId="9" applyFont="1" applyFill="1" applyAlignment="1">
      <alignment vertical="center"/>
    </xf>
    <xf numFmtId="0" fontId="23" fillId="2" borderId="0" xfId="12" applyFont="1" applyFill="1"/>
    <xf numFmtId="0" fontId="27" fillId="0" borderId="0" xfId="7" applyFont="1">
      <alignment vertical="center"/>
    </xf>
    <xf numFmtId="0" fontId="18" fillId="0" borderId="0" xfId="6"/>
    <xf numFmtId="38" fontId="27" fillId="0" borderId="0" xfId="7" applyNumberFormat="1" applyFont="1">
      <alignment vertical="center"/>
    </xf>
    <xf numFmtId="38" fontId="28" fillId="0" borderId="14" xfId="2" applyNumberFormat="1" applyFont="1" applyBorder="1" applyAlignment="1">
      <alignment horizontal="center" vertical="center" shrinkToFit="1"/>
    </xf>
    <xf numFmtId="38" fontId="28" fillId="0" borderId="50" xfId="2" applyNumberFormat="1" applyFont="1" applyBorder="1" applyAlignment="1">
      <alignment horizontal="center" vertical="center" shrinkToFit="1"/>
    </xf>
    <xf numFmtId="38" fontId="28" fillId="0" borderId="51" xfId="2" applyNumberFormat="1" applyFont="1" applyBorder="1" applyAlignment="1">
      <alignment horizontal="center" vertical="center" shrinkToFit="1"/>
    </xf>
    <xf numFmtId="38" fontId="28" fillId="0" borderId="16" xfId="2" applyNumberFormat="1" applyFont="1" applyBorder="1" applyAlignment="1">
      <alignment horizontal="distributed" vertical="center" indent="1"/>
    </xf>
    <xf numFmtId="38" fontId="29" fillId="0" borderId="12" xfId="9" applyFont="1" applyBorder="1" applyAlignment="1">
      <alignment horizontal="right" vertical="center"/>
    </xf>
    <xf numFmtId="176" fontId="28" fillId="0" borderId="3" xfId="10" applyNumberFormat="1" applyFont="1" applyBorder="1" applyAlignment="1">
      <alignment horizontal="right" vertical="center" shrinkToFit="1"/>
    </xf>
    <xf numFmtId="38" fontId="28" fillId="0" borderId="3" xfId="9" applyFont="1" applyBorder="1" applyAlignment="1">
      <alignment horizontal="right" vertical="center"/>
    </xf>
    <xf numFmtId="176" fontId="28" fillId="0" borderId="13" xfId="10" applyNumberFormat="1" applyFont="1" applyBorder="1" applyAlignment="1">
      <alignment horizontal="right" vertical="center" shrinkToFit="1"/>
    </xf>
    <xf numFmtId="38" fontId="31" fillId="0" borderId="12" xfId="9" applyFont="1" applyBorder="1" applyAlignment="1">
      <alignment horizontal="right" vertical="center"/>
    </xf>
    <xf numFmtId="178" fontId="26" fillId="2" borderId="0" xfId="7" applyNumberFormat="1" applyFont="1" applyFill="1" applyAlignment="1">
      <alignment horizontal="left" vertical="center" textRotation="180"/>
    </xf>
    <xf numFmtId="38" fontId="28" fillId="0" borderId="52" xfId="2" applyNumberFormat="1" applyFont="1" applyBorder="1" applyAlignment="1">
      <alignment horizontal="distributed" vertical="center" indent="1"/>
    </xf>
    <xf numFmtId="38" fontId="31" fillId="0" borderId="39" xfId="9" applyFont="1" applyBorder="1" applyAlignment="1">
      <alignment horizontal="right" vertical="center"/>
    </xf>
    <xf numFmtId="38" fontId="28" fillId="0" borderId="36" xfId="2" applyNumberFormat="1" applyFont="1" applyBorder="1" applyAlignment="1">
      <alignment horizontal="distributed" vertical="center" indent="1"/>
    </xf>
    <xf numFmtId="38" fontId="31" fillId="0" borderId="43" xfId="9" applyFont="1" applyBorder="1" applyAlignment="1">
      <alignment horizontal="right" vertical="center"/>
    </xf>
    <xf numFmtId="176" fontId="28" fillId="0" borderId="45" xfId="10" applyNumberFormat="1" applyFont="1" applyBorder="1" applyAlignment="1">
      <alignment horizontal="right" vertical="center" shrinkToFit="1"/>
    </xf>
    <xf numFmtId="38" fontId="28" fillId="0" borderId="16" xfId="2" applyNumberFormat="1" applyFont="1" applyBorder="1" applyAlignment="1">
      <alignment horizontal="center" vertical="center"/>
    </xf>
    <xf numFmtId="38" fontId="28" fillId="0" borderId="36" xfId="2" applyNumberFormat="1" applyFont="1" applyBorder="1" applyAlignment="1">
      <alignment horizontal="center" vertical="center"/>
    </xf>
    <xf numFmtId="0" fontId="57" fillId="2" borderId="0" xfId="2" applyFont="1" applyFill="1" applyAlignment="1">
      <alignment horizontal="centerContinuous"/>
    </xf>
    <xf numFmtId="0" fontId="25" fillId="2" borderId="0" xfId="2" applyFont="1" applyFill="1" applyAlignment="1">
      <alignment vertical="center"/>
    </xf>
    <xf numFmtId="0" fontId="23" fillId="2" borderId="0" xfId="2" applyFont="1" applyFill="1" applyAlignment="1">
      <alignment vertical="center"/>
    </xf>
    <xf numFmtId="0" fontId="23" fillId="2" borderId="37" xfId="2" applyFont="1" applyFill="1" applyBorder="1" applyAlignment="1">
      <alignment vertical="center"/>
    </xf>
    <xf numFmtId="38" fontId="37" fillId="2" borderId="7" xfId="2" applyNumberFormat="1" applyFont="1" applyFill="1" applyBorder="1" applyAlignment="1">
      <alignment horizontal="center" vertical="center" shrinkToFit="1"/>
    </xf>
    <xf numFmtId="38" fontId="37" fillId="2" borderId="64" xfId="2" applyNumberFormat="1" applyFont="1" applyFill="1" applyBorder="1" applyAlignment="1">
      <alignment horizontal="center" vertical="center" shrinkToFit="1"/>
    </xf>
    <xf numFmtId="38" fontId="37" fillId="2" borderId="65" xfId="2" applyNumberFormat="1" applyFont="1" applyFill="1" applyBorder="1" applyAlignment="1">
      <alignment horizontal="center" vertical="center" shrinkToFit="1"/>
    </xf>
    <xf numFmtId="3" fontId="25" fillId="0" borderId="53" xfId="2" applyNumberFormat="1" applyFont="1" applyBorder="1" applyAlignment="1">
      <alignment horizontal="center" vertical="center"/>
    </xf>
    <xf numFmtId="3" fontId="25" fillId="0" borderId="66" xfId="2" applyNumberFormat="1" applyFont="1" applyBorder="1" applyAlignment="1">
      <alignment horizontal="center" vertical="center"/>
    </xf>
    <xf numFmtId="3" fontId="25" fillId="0" borderId="66" xfId="2" applyNumberFormat="1" applyFont="1" applyBorder="1" applyAlignment="1">
      <alignment horizontal="center" vertical="center" wrapText="1"/>
    </xf>
    <xf numFmtId="0" fontId="25" fillId="0" borderId="66" xfId="2" applyFont="1" applyBorder="1" applyAlignment="1">
      <alignment horizontal="centerContinuous" vertical="center" wrapText="1"/>
    </xf>
    <xf numFmtId="0" fontId="25" fillId="0" borderId="66" xfId="2" applyFont="1" applyBorder="1" applyAlignment="1">
      <alignment horizontal="centerContinuous" vertical="center"/>
    </xf>
    <xf numFmtId="0" fontId="25" fillId="0" borderId="66" xfId="2" applyFont="1" applyBorder="1" applyAlignment="1">
      <alignment horizontal="center" vertical="center"/>
    </xf>
    <xf numFmtId="0" fontId="58" fillId="0" borderId="66" xfId="2" applyFont="1" applyBorder="1" applyAlignment="1">
      <alignment horizontal="center" vertical="center" wrapText="1"/>
    </xf>
    <xf numFmtId="0" fontId="25" fillId="0" borderId="67" xfId="2" applyFont="1" applyBorder="1" applyAlignment="1">
      <alignment horizontal="centerContinuous" vertical="center"/>
    </xf>
    <xf numFmtId="0" fontId="25" fillId="0" borderId="2" xfId="2" applyFont="1" applyBorder="1" applyAlignment="1">
      <alignment horizontal="center" vertical="center"/>
    </xf>
    <xf numFmtId="38" fontId="24" fillId="2" borderId="0" xfId="9" applyFont="1" applyFill="1"/>
    <xf numFmtId="38" fontId="59" fillId="2" borderId="15" xfId="2" applyNumberFormat="1" applyFont="1" applyFill="1" applyBorder="1" applyAlignment="1">
      <alignment horizontal="center" vertical="center" shrinkToFit="1"/>
    </xf>
    <xf numFmtId="38" fontId="24" fillId="2" borderId="0" xfId="9" applyFont="1" applyFill="1" applyAlignment="1">
      <alignment horizontal="center" vertical="distributed" textRotation="255"/>
    </xf>
    <xf numFmtId="38" fontId="59" fillId="2" borderId="68" xfId="2" applyNumberFormat="1" applyFont="1" applyFill="1" applyBorder="1" applyAlignment="1">
      <alignment horizontal="center" vertical="center"/>
    </xf>
    <xf numFmtId="0" fontId="59" fillId="2" borderId="68" xfId="2" applyFont="1" applyFill="1" applyBorder="1" applyAlignment="1">
      <alignment vertical="center" shrinkToFit="1"/>
    </xf>
    <xf numFmtId="38" fontId="30" fillId="2" borderId="69" xfId="2" applyNumberFormat="1" applyFont="1" applyFill="1" applyBorder="1" applyAlignment="1">
      <alignment horizontal="center" vertical="center" shrinkToFit="1"/>
    </xf>
    <xf numFmtId="38" fontId="22" fillId="0" borderId="3" xfId="9" applyFont="1" applyBorder="1" applyAlignment="1">
      <alignment horizontal="right" vertical="center"/>
    </xf>
    <xf numFmtId="3" fontId="24" fillId="2" borderId="0" xfId="7" applyNumberFormat="1" applyFont="1" applyFill="1">
      <alignment vertical="center"/>
    </xf>
    <xf numFmtId="0" fontId="59" fillId="2" borderId="69" xfId="2" applyFont="1" applyFill="1" applyBorder="1" applyAlignment="1">
      <alignment vertical="center" shrinkToFit="1"/>
    </xf>
    <xf numFmtId="38" fontId="30" fillId="2" borderId="38" xfId="2" applyNumberFormat="1" applyFont="1" applyFill="1" applyBorder="1" applyAlignment="1">
      <alignment horizontal="center" vertical="center" shrinkToFit="1"/>
    </xf>
    <xf numFmtId="38" fontId="59" fillId="2" borderId="10" xfId="2" applyNumberFormat="1" applyFont="1" applyFill="1" applyBorder="1" applyAlignment="1">
      <alignment horizontal="center" vertical="center" shrinkToFit="1"/>
    </xf>
    <xf numFmtId="38" fontId="59" fillId="2" borderId="12" xfId="2" applyNumberFormat="1" applyFont="1" applyFill="1" applyBorder="1" applyAlignment="1">
      <alignment horizontal="center" vertical="center" shrinkToFit="1"/>
    </xf>
    <xf numFmtId="38" fontId="59" fillId="2" borderId="73" xfId="2" applyNumberFormat="1" applyFont="1" applyFill="1" applyBorder="1" applyAlignment="1">
      <alignment horizontal="center" vertical="center"/>
    </xf>
    <xf numFmtId="38" fontId="30" fillId="2" borderId="69" xfId="2" applyNumberFormat="1" applyFont="1" applyFill="1" applyBorder="1" applyAlignment="1">
      <alignment horizontal="center" vertical="center"/>
    </xf>
    <xf numFmtId="0" fontId="59" fillId="2" borderId="72" xfId="2" applyFont="1" applyFill="1" applyBorder="1" applyAlignment="1">
      <alignment vertical="center" shrinkToFit="1"/>
    </xf>
    <xf numFmtId="38" fontId="30" fillId="2" borderId="0" xfId="2" applyNumberFormat="1" applyFont="1" applyFill="1" applyAlignment="1">
      <alignment horizontal="center" vertical="center"/>
    </xf>
    <xf numFmtId="0" fontId="59" fillId="2" borderId="6" xfId="2" applyFont="1" applyFill="1" applyBorder="1" applyAlignment="1">
      <alignment vertical="center" shrinkToFit="1"/>
    </xf>
    <xf numFmtId="38" fontId="30" fillId="2" borderId="46" xfId="2" applyNumberFormat="1" applyFont="1" applyFill="1" applyBorder="1" applyAlignment="1">
      <alignment horizontal="center" vertical="center"/>
    </xf>
    <xf numFmtId="38" fontId="59" fillId="2" borderId="75" xfId="2" applyNumberFormat="1" applyFont="1" applyFill="1" applyBorder="1" applyAlignment="1">
      <alignment horizontal="center" vertical="center" shrinkToFit="1"/>
    </xf>
    <xf numFmtId="38" fontId="59" fillId="2" borderId="47" xfId="2" applyNumberFormat="1" applyFont="1" applyFill="1" applyBorder="1" applyAlignment="1">
      <alignment horizontal="center" vertical="center"/>
    </xf>
    <xf numFmtId="38" fontId="59" fillId="2" borderId="50" xfId="2" applyNumberFormat="1" applyFont="1" applyFill="1" applyBorder="1" applyAlignment="1">
      <alignment horizontal="center" vertical="center"/>
    </xf>
    <xf numFmtId="38" fontId="22" fillId="0" borderId="3" xfId="9" applyFont="1" applyBorder="1"/>
    <xf numFmtId="0" fontId="24" fillId="2" borderId="0" xfId="7" applyFont="1" applyFill="1">
      <alignment vertical="center"/>
    </xf>
    <xf numFmtId="38" fontId="59" fillId="2" borderId="10" xfId="2" applyNumberFormat="1" applyFont="1" applyFill="1" applyBorder="1" applyAlignment="1">
      <alignment horizontal="center" shrinkToFit="1"/>
    </xf>
    <xf numFmtId="38" fontId="59" fillId="2" borderId="15" xfId="2" applyNumberFormat="1" applyFont="1" applyFill="1" applyBorder="1" applyAlignment="1">
      <alignment horizontal="center" shrinkToFit="1"/>
    </xf>
    <xf numFmtId="38" fontId="59" fillId="2" borderId="15" xfId="2" applyNumberFormat="1" applyFont="1" applyFill="1" applyBorder="1" applyAlignment="1">
      <alignment vertical="center" shrinkToFit="1"/>
    </xf>
    <xf numFmtId="38" fontId="60" fillId="2" borderId="69" xfId="2" applyNumberFormat="1" applyFont="1" applyFill="1" applyBorder="1" applyAlignment="1">
      <alignment horizontal="center" vertical="center"/>
    </xf>
    <xf numFmtId="38" fontId="59" fillId="2" borderId="68" xfId="2" applyNumberFormat="1" applyFont="1" applyFill="1" applyBorder="1" applyAlignment="1">
      <alignment horizontal="center"/>
    </xf>
    <xf numFmtId="38" fontId="59" fillId="2" borderId="72" xfId="2" applyNumberFormat="1" applyFont="1" applyFill="1" applyBorder="1" applyAlignment="1">
      <alignment horizontal="center" vertical="center"/>
    </xf>
    <xf numFmtId="38" fontId="24" fillId="2" borderId="0" xfId="7" applyNumberFormat="1" applyFont="1" applyFill="1">
      <alignment vertical="center"/>
    </xf>
    <xf numFmtId="0" fontId="27" fillId="2" borderId="0" xfId="7" applyFont="1" applyFill="1">
      <alignment vertical="center"/>
    </xf>
    <xf numFmtId="38" fontId="59" fillId="2" borderId="76" xfId="2" applyNumberFormat="1" applyFont="1" applyFill="1" applyBorder="1" applyAlignment="1">
      <alignment horizontal="center" vertical="center" shrinkToFit="1"/>
    </xf>
    <xf numFmtId="38" fontId="13" fillId="2" borderId="77" xfId="2" applyNumberFormat="1" applyFill="1" applyBorder="1" applyAlignment="1">
      <alignment horizontal="centerContinuous"/>
    </xf>
    <xf numFmtId="38" fontId="13" fillId="2" borderId="78" xfId="2" applyNumberFormat="1" applyFill="1" applyBorder="1" applyAlignment="1">
      <alignment horizontal="centerContinuous"/>
    </xf>
    <xf numFmtId="38" fontId="13" fillId="2" borderId="79" xfId="2" applyNumberFormat="1" applyFill="1" applyBorder="1" applyAlignment="1">
      <alignment horizontal="centerContinuous"/>
    </xf>
    <xf numFmtId="0" fontId="25" fillId="0" borderId="7" xfId="2" applyFont="1" applyBorder="1" applyAlignment="1">
      <alignment horizontal="center" vertical="center" wrapText="1" shrinkToFit="1"/>
    </xf>
    <xf numFmtId="38" fontId="62" fillId="0" borderId="81" xfId="2" applyNumberFormat="1" applyFont="1" applyBorder="1" applyAlignment="1">
      <alignment horizontal="center" vertical="center" wrapText="1" shrinkToFit="1"/>
    </xf>
    <xf numFmtId="3" fontId="25" fillId="0" borderId="7" xfId="2" applyNumberFormat="1" applyFont="1" applyBorder="1" applyAlignment="1">
      <alignment horizontal="center" vertical="center" wrapText="1" shrinkToFit="1"/>
    </xf>
    <xf numFmtId="3" fontId="25" fillId="0" borderId="64" xfId="2" applyNumberFormat="1" applyFont="1" applyBorder="1" applyAlignment="1">
      <alignment horizontal="center" vertical="center" wrapText="1" shrinkToFit="1"/>
    </xf>
    <xf numFmtId="0" fontId="25" fillId="0" borderId="64" xfId="2" applyFont="1" applyBorder="1" applyAlignment="1">
      <alignment horizontal="center" vertical="center" wrapText="1" shrinkToFit="1"/>
    </xf>
    <xf numFmtId="0" fontId="25" fillId="0" borderId="81" xfId="2" applyFont="1" applyBorder="1" applyAlignment="1">
      <alignment horizontal="center" vertical="center" wrapText="1" shrinkToFit="1"/>
    </xf>
    <xf numFmtId="3" fontId="25" fillId="0" borderId="8" xfId="2" applyNumberFormat="1" applyFont="1" applyBorder="1" applyAlignment="1">
      <alignment horizontal="center" vertical="center" wrapText="1" shrinkToFit="1"/>
    </xf>
    <xf numFmtId="0" fontId="25" fillId="0" borderId="8" xfId="2" applyFont="1" applyBorder="1" applyAlignment="1">
      <alignment horizontal="center" vertical="center" wrapText="1" shrinkToFit="1"/>
    </xf>
    <xf numFmtId="0" fontId="25" fillId="0" borderId="9" xfId="2" applyFont="1" applyBorder="1" applyAlignment="1">
      <alignment horizontal="center" vertical="center" wrapText="1" shrinkToFit="1"/>
    </xf>
    <xf numFmtId="0" fontId="25" fillId="0" borderId="65" xfId="2" applyFont="1" applyBorder="1" applyAlignment="1">
      <alignment horizontal="center" vertical="center" wrapText="1" shrinkToFit="1"/>
    </xf>
    <xf numFmtId="0" fontId="37" fillId="0" borderId="10" xfId="2" applyFont="1" applyBorder="1" applyAlignment="1">
      <alignment vertical="center" shrinkToFit="1"/>
    </xf>
    <xf numFmtId="38" fontId="52" fillId="0" borderId="69" xfId="2" applyNumberFormat="1" applyFont="1" applyBorder="1" applyAlignment="1">
      <alignment horizontal="center" vertical="center"/>
    </xf>
    <xf numFmtId="38" fontId="22" fillId="0" borderId="10" xfId="9" applyFont="1" applyBorder="1"/>
    <xf numFmtId="38" fontId="22" fillId="0" borderId="4" xfId="9" applyFont="1" applyBorder="1"/>
    <xf numFmtId="38" fontId="22" fillId="0" borderId="4" xfId="9" applyFont="1" applyBorder="1" applyAlignment="1">
      <alignment horizontal="right" vertical="center"/>
    </xf>
    <xf numFmtId="38" fontId="22" fillId="0" borderId="69" xfId="9" applyFont="1" applyBorder="1"/>
    <xf numFmtId="38" fontId="22" fillId="0" borderId="11" xfId="9" applyFont="1" applyBorder="1"/>
    <xf numFmtId="38" fontId="22" fillId="0" borderId="28" xfId="9" applyFont="1" applyBorder="1"/>
    <xf numFmtId="38" fontId="52" fillId="0" borderId="69" xfId="2" applyNumberFormat="1" applyFont="1" applyBorder="1" applyAlignment="1">
      <alignment horizontal="center" vertical="center" shrinkToFit="1"/>
    </xf>
    <xf numFmtId="38" fontId="22" fillId="0" borderId="12" xfId="9" applyFont="1" applyBorder="1"/>
    <xf numFmtId="38" fontId="22" fillId="0" borderId="46" xfId="9" applyFont="1" applyBorder="1"/>
    <xf numFmtId="38" fontId="22" fillId="0" borderId="13" xfId="9" applyFont="1" applyBorder="1"/>
    <xf numFmtId="38" fontId="22" fillId="0" borderId="26" xfId="9" applyFont="1" applyBorder="1"/>
    <xf numFmtId="0" fontId="37" fillId="0" borderId="82" xfId="2" applyFont="1" applyBorder="1" applyAlignment="1">
      <alignment vertical="center" shrinkToFit="1"/>
    </xf>
    <xf numFmtId="38" fontId="52" fillId="0" borderId="38" xfId="2" applyNumberFormat="1" applyFont="1" applyBorder="1" applyAlignment="1">
      <alignment horizontal="center" vertical="center" shrinkToFit="1"/>
    </xf>
    <xf numFmtId="0" fontId="37" fillId="0" borderId="15" xfId="2" applyFont="1" applyBorder="1" applyAlignment="1">
      <alignment vertical="center" shrinkToFit="1"/>
    </xf>
    <xf numFmtId="38" fontId="52" fillId="0" borderId="0" xfId="2" applyNumberFormat="1" applyFont="1" applyAlignment="1">
      <alignment horizontal="center" vertical="center"/>
    </xf>
    <xf numFmtId="38" fontId="22" fillId="0" borderId="47" xfId="9" applyFont="1" applyBorder="1" applyAlignment="1">
      <alignment horizontal="right" vertical="center"/>
    </xf>
    <xf numFmtId="0" fontId="37" fillId="0" borderId="12" xfId="2" applyFont="1" applyBorder="1" applyAlignment="1">
      <alignment vertical="center" shrinkToFit="1"/>
    </xf>
    <xf numFmtId="38" fontId="52" fillId="0" borderId="46" xfId="2" applyNumberFormat="1" applyFont="1" applyBorder="1" applyAlignment="1">
      <alignment horizontal="center" vertical="center"/>
    </xf>
    <xf numFmtId="0" fontId="37" fillId="0" borderId="84" xfId="2" applyFont="1" applyBorder="1" applyAlignment="1">
      <alignment vertical="center" shrinkToFit="1"/>
    </xf>
    <xf numFmtId="38" fontId="52" fillId="0" borderId="85" xfId="2" applyNumberFormat="1" applyFont="1" applyBorder="1" applyAlignment="1">
      <alignment horizontal="center" vertical="center"/>
    </xf>
    <xf numFmtId="38" fontId="22" fillId="0" borderId="39" xfId="9" applyFont="1" applyBorder="1"/>
    <xf numFmtId="38" fontId="22" fillId="0" borderId="41" xfId="9" applyFont="1" applyBorder="1"/>
    <xf numFmtId="38" fontId="22" fillId="0" borderId="41" xfId="9" applyFont="1" applyBorder="1" applyAlignment="1">
      <alignment horizontal="right" vertical="center"/>
    </xf>
    <xf numFmtId="38" fontId="22" fillId="0" borderId="86" xfId="9" applyFont="1" applyBorder="1"/>
    <xf numFmtId="38" fontId="22" fillId="0" borderId="42" xfId="9" applyFont="1" applyBorder="1"/>
    <xf numFmtId="38" fontId="22" fillId="0" borderId="87" xfId="9" applyFont="1" applyBorder="1"/>
    <xf numFmtId="38" fontId="22" fillId="0" borderId="43" xfId="9" applyFont="1" applyBorder="1"/>
    <xf numFmtId="38" fontId="22" fillId="0" borderId="44" xfId="9" applyFont="1" applyBorder="1"/>
    <xf numFmtId="38" fontId="22" fillId="0" borderId="44" xfId="9" applyFont="1" applyBorder="1" applyAlignment="1">
      <alignment horizontal="right" vertical="center"/>
    </xf>
    <xf numFmtId="38" fontId="22" fillId="0" borderId="37" xfId="9" applyFont="1" applyBorder="1"/>
    <xf numFmtId="38" fontId="22" fillId="0" borderId="45" xfId="9" applyFont="1" applyBorder="1"/>
    <xf numFmtId="38" fontId="22" fillId="0" borderId="1" xfId="9" applyFont="1" applyBorder="1"/>
    <xf numFmtId="38" fontId="62" fillId="0" borderId="0" xfId="2" applyNumberFormat="1" applyFont="1" applyAlignment="1">
      <alignment horizontal="center" vertical="center"/>
    </xf>
    <xf numFmtId="0" fontId="13" fillId="0" borderId="0" xfId="137"/>
    <xf numFmtId="180" fontId="13" fillId="0" borderId="0" xfId="137" applyNumberFormat="1"/>
    <xf numFmtId="181" fontId="13" fillId="0" borderId="0" xfId="137" applyNumberFormat="1"/>
    <xf numFmtId="0" fontId="43" fillId="0" borderId="0" xfId="137" applyFont="1"/>
    <xf numFmtId="0" fontId="63" fillId="2" borderId="0" xfId="6" applyFont="1" applyFill="1"/>
    <xf numFmtId="0" fontId="25" fillId="0" borderId="0" xfId="7" applyFont="1">
      <alignment vertical="center"/>
    </xf>
    <xf numFmtId="0" fontId="25" fillId="0" borderId="0" xfId="6" applyFont="1"/>
    <xf numFmtId="0" fontId="57" fillId="2" borderId="0" xfId="138" applyFont="1" applyFill="1" applyAlignment="1">
      <alignment horizontal="centerContinuous"/>
    </xf>
    <xf numFmtId="0" fontId="65" fillId="2" borderId="0" xfId="138" applyFont="1" applyFill="1" applyAlignment="1">
      <alignment horizontal="centerContinuous"/>
    </xf>
    <xf numFmtId="0" fontId="25" fillId="2" borderId="0" xfId="7" applyFont="1" applyFill="1">
      <alignment vertical="center"/>
    </xf>
    <xf numFmtId="0" fontId="25" fillId="2" borderId="0" xfId="6" applyFont="1" applyFill="1"/>
    <xf numFmtId="0" fontId="25" fillId="2" borderId="0" xfId="138" applyFont="1" applyFill="1" applyAlignment="1">
      <alignment horizontal="right"/>
    </xf>
    <xf numFmtId="0" fontId="25" fillId="2" borderId="0" xfId="138" applyFont="1" applyFill="1" applyAlignment="1"/>
    <xf numFmtId="0" fontId="25" fillId="2" borderId="0" xfId="138" applyFont="1" applyFill="1">
      <alignment vertical="center"/>
    </xf>
    <xf numFmtId="0" fontId="25" fillId="2" borderId="37" xfId="138" applyFont="1" applyFill="1" applyBorder="1">
      <alignment vertical="center"/>
    </xf>
    <xf numFmtId="0" fontId="25" fillId="2" borderId="0" xfId="8" applyFont="1" applyFill="1"/>
    <xf numFmtId="38" fontId="59" fillId="2" borderId="7" xfId="138" applyNumberFormat="1" applyFont="1" applyFill="1" applyBorder="1" applyAlignment="1">
      <alignment horizontal="center" vertical="center" shrinkToFit="1"/>
    </xf>
    <xf numFmtId="38" fontId="59" fillId="2" borderId="64" xfId="138" applyNumberFormat="1" applyFont="1" applyFill="1" applyBorder="1" applyAlignment="1">
      <alignment horizontal="center" vertical="center" shrinkToFit="1"/>
    </xf>
    <xf numFmtId="38" fontId="59" fillId="2" borderId="65" xfId="138" applyNumberFormat="1" applyFont="1" applyFill="1" applyBorder="1" applyAlignment="1">
      <alignment horizontal="center" vertical="center" shrinkToFit="1"/>
    </xf>
    <xf numFmtId="38" fontId="59" fillId="2" borderId="88" xfId="138" applyNumberFormat="1" applyFont="1" applyFill="1" applyBorder="1" applyAlignment="1">
      <alignment horizontal="center" vertical="center" shrinkToFit="1"/>
    </xf>
    <xf numFmtId="3" fontId="25" fillId="0" borderId="7" xfId="138" applyNumberFormat="1" applyFont="1" applyBorder="1" applyAlignment="1">
      <alignment horizontal="center" vertical="center"/>
    </xf>
    <xf numFmtId="3" fontId="25" fillId="0" borderId="64" xfId="138" applyNumberFormat="1" applyFont="1" applyBorder="1" applyAlignment="1">
      <alignment horizontal="center" vertical="center"/>
    </xf>
    <xf numFmtId="3" fontId="25" fillId="0" borderId="64" xfId="138" applyNumberFormat="1" applyFont="1" applyBorder="1" applyAlignment="1">
      <alignment horizontal="center" vertical="center" wrapText="1"/>
    </xf>
    <xf numFmtId="0" fontId="25" fillId="0" borderId="64" xfId="138" applyFont="1" applyBorder="1" applyAlignment="1">
      <alignment horizontal="centerContinuous" vertical="center" wrapText="1"/>
    </xf>
    <xf numFmtId="0" fontId="25" fillId="0" borderId="64" xfId="138" applyFont="1" applyBorder="1" applyAlignment="1">
      <alignment horizontal="centerContinuous" vertical="center"/>
    </xf>
    <xf numFmtId="0" fontId="25" fillId="0" borderId="64" xfId="138" applyFont="1" applyBorder="1" applyAlignment="1">
      <alignment horizontal="center" vertical="center"/>
    </xf>
    <xf numFmtId="0" fontId="58" fillId="0" borderId="64" xfId="138" applyFont="1" applyBorder="1" applyAlignment="1">
      <alignment horizontal="center" vertical="center" wrapText="1"/>
    </xf>
    <xf numFmtId="0" fontId="25" fillId="0" borderId="89" xfId="138" applyFont="1" applyBorder="1" applyAlignment="1">
      <alignment horizontal="centerContinuous" vertical="center"/>
    </xf>
    <xf numFmtId="0" fontId="25" fillId="0" borderId="65" xfId="138" applyFont="1" applyBorder="1" applyAlignment="1">
      <alignment horizontal="center" vertical="center"/>
    </xf>
    <xf numFmtId="38" fontId="64" fillId="2" borderId="0" xfId="139" applyFont="1" applyFill="1" applyAlignment="1"/>
    <xf numFmtId="0" fontId="25" fillId="0" borderId="0" xfId="8" applyFont="1"/>
    <xf numFmtId="0" fontId="59" fillId="0" borderId="0" xfId="138" applyFont="1">
      <alignment vertical="center"/>
    </xf>
    <xf numFmtId="49" fontId="59" fillId="0" borderId="15" xfId="138" applyNumberFormat="1" applyFont="1" applyBorder="1" applyAlignment="1">
      <alignment horizontal="center" vertical="center" shrinkToFit="1"/>
    </xf>
    <xf numFmtId="182" fontId="13" fillId="28" borderId="4" xfId="138" applyNumberFormat="1" applyFont="1" applyFill="1" applyBorder="1">
      <alignment vertical="center"/>
    </xf>
    <xf numFmtId="3" fontId="59" fillId="0" borderId="15" xfId="138" applyNumberFormat="1" applyFont="1" applyBorder="1" applyAlignment="1">
      <alignment horizontal="center" vertical="center" shrinkToFit="1"/>
    </xf>
    <xf numFmtId="3" fontId="59" fillId="2" borderId="3" xfId="138" applyNumberFormat="1" applyFont="1" applyFill="1" applyBorder="1" applyAlignment="1">
      <alignment horizontal="center" vertical="center"/>
    </xf>
    <xf numFmtId="3" fontId="59" fillId="2" borderId="3" xfId="138" applyNumberFormat="1" applyFont="1" applyFill="1" applyBorder="1" applyAlignment="1">
      <alignment vertical="center" shrinkToFit="1"/>
    </xf>
    <xf numFmtId="3" fontId="59" fillId="2" borderId="13" xfId="138" applyNumberFormat="1" applyFont="1" applyFill="1" applyBorder="1" applyAlignment="1">
      <alignment horizontal="center" vertical="center"/>
    </xf>
    <xf numFmtId="3" fontId="59" fillId="2" borderId="94" xfId="138" applyNumberFormat="1" applyFont="1" applyFill="1" applyBorder="1" applyAlignment="1">
      <alignment horizontal="center" vertical="center"/>
    </xf>
    <xf numFmtId="182" fontId="13" fillId="2" borderId="6" xfId="139" applyNumberFormat="1" applyFont="1" applyFill="1" applyBorder="1">
      <alignment vertical="center"/>
    </xf>
    <xf numFmtId="182" fontId="13" fillId="2" borderId="3" xfId="139" applyNumberFormat="1" applyFont="1" applyFill="1" applyBorder="1" applyProtection="1">
      <alignment vertical="center"/>
      <protection locked="0"/>
    </xf>
    <xf numFmtId="182" fontId="13" fillId="2" borderId="3" xfId="139" applyNumberFormat="1" applyFont="1" applyFill="1" applyBorder="1">
      <alignment vertical="center"/>
    </xf>
    <xf numFmtId="182" fontId="13" fillId="28" borderId="3" xfId="139" applyNumberFormat="1" applyFont="1" applyFill="1" applyBorder="1">
      <alignment vertical="center"/>
    </xf>
    <xf numFmtId="182" fontId="13" fillId="2" borderId="71" xfId="139" applyNumberFormat="1" applyFont="1" applyFill="1" applyBorder="1">
      <alignment vertical="center"/>
    </xf>
    <xf numFmtId="38" fontId="13" fillId="2" borderId="96" xfId="139" applyFont="1" applyFill="1" applyBorder="1">
      <alignment vertical="center"/>
    </xf>
    <xf numFmtId="3" fontId="59" fillId="0" borderId="0" xfId="138" applyNumberFormat="1" applyFont="1">
      <alignment vertical="center"/>
    </xf>
    <xf numFmtId="182" fontId="13" fillId="2" borderId="5" xfId="139" applyNumberFormat="1" applyFont="1" applyFill="1" applyBorder="1">
      <alignment vertical="center"/>
    </xf>
    <xf numFmtId="182" fontId="13" fillId="2" borderId="97" xfId="139" applyNumberFormat="1" applyFont="1" applyFill="1" applyBorder="1">
      <alignment vertical="center"/>
    </xf>
    <xf numFmtId="38" fontId="13" fillId="2" borderId="98" xfId="139" applyFont="1" applyFill="1" applyBorder="1">
      <alignment vertical="center"/>
    </xf>
    <xf numFmtId="0" fontId="59" fillId="0" borderId="10" xfId="138" applyFont="1" applyBorder="1" applyAlignment="1">
      <alignment horizontal="center" vertical="center" shrinkToFit="1"/>
    </xf>
    <xf numFmtId="3" fontId="59" fillId="0" borderId="14" xfId="138" applyNumberFormat="1" applyFont="1" applyBorder="1" applyAlignment="1">
      <alignment horizontal="centerContinuous" vertical="center" shrinkToFit="1"/>
    </xf>
    <xf numFmtId="182" fontId="13" fillId="28" borderId="3" xfId="138" applyNumberFormat="1" applyFont="1" applyFill="1" applyBorder="1">
      <alignment vertical="center"/>
    </xf>
    <xf numFmtId="0" fontId="59" fillId="0" borderId="15" xfId="138" applyFont="1" applyBorder="1" applyAlignment="1">
      <alignment horizontal="centerContinuous" vertical="center" shrinkToFit="1"/>
    </xf>
    <xf numFmtId="182" fontId="13" fillId="2" borderId="6" xfId="138" applyNumberFormat="1" applyFont="1" applyFill="1" applyBorder="1">
      <alignment vertical="center"/>
    </xf>
    <xf numFmtId="182" fontId="13" fillId="2" borderId="3" xfId="138" applyNumberFormat="1" applyFont="1" applyFill="1" applyBorder="1" applyProtection="1">
      <alignment vertical="center"/>
      <protection locked="0"/>
    </xf>
    <xf numFmtId="182" fontId="13" fillId="2" borderId="3" xfId="138" applyNumberFormat="1" applyFont="1" applyFill="1" applyBorder="1">
      <alignment vertical="center"/>
    </xf>
    <xf numFmtId="182" fontId="13" fillId="2" borderId="71" xfId="138" applyNumberFormat="1" applyFont="1" applyFill="1" applyBorder="1">
      <alignment vertical="center"/>
    </xf>
    <xf numFmtId="0" fontId="59" fillId="0" borderId="10" xfId="138" applyFont="1" applyBorder="1" applyAlignment="1">
      <alignment horizontal="centerContinuous" vertical="center" shrinkToFit="1"/>
    </xf>
    <xf numFmtId="3" fontId="59" fillId="0" borderId="76" xfId="138" applyNumberFormat="1" applyFont="1" applyBorder="1" applyAlignment="1">
      <alignment horizontal="center" vertical="center" shrinkToFit="1"/>
    </xf>
    <xf numFmtId="3" fontId="59" fillId="0" borderId="75" xfId="138" applyNumberFormat="1" applyFont="1" applyBorder="1" applyAlignment="1">
      <alignment horizontal="center" vertical="center" shrinkToFit="1"/>
    </xf>
    <xf numFmtId="182" fontId="13" fillId="28" borderId="3" xfId="138" applyNumberFormat="1" applyFont="1" applyFill="1" applyBorder="1" applyProtection="1">
      <alignment vertical="center"/>
      <protection locked="0"/>
    </xf>
    <xf numFmtId="3" fontId="59" fillId="2" borderId="99" xfId="138" applyNumberFormat="1" applyFont="1" applyFill="1" applyBorder="1" applyAlignment="1">
      <alignment horizontal="center" vertical="center"/>
    </xf>
    <xf numFmtId="182" fontId="13" fillId="2" borderId="73" xfId="138" applyNumberFormat="1" applyFont="1" applyFill="1" applyBorder="1">
      <alignment vertical="center"/>
    </xf>
    <xf numFmtId="182" fontId="13" fillId="2" borderId="50" xfId="138" applyNumberFormat="1" applyFont="1" applyFill="1" applyBorder="1">
      <alignment vertical="center"/>
    </xf>
    <xf numFmtId="182" fontId="13" fillId="2" borderId="101" xfId="138" applyNumberFormat="1" applyFont="1" applyFill="1" applyBorder="1">
      <alignment vertical="center"/>
    </xf>
    <xf numFmtId="38" fontId="13" fillId="2" borderId="102" xfId="139" applyFont="1" applyFill="1" applyBorder="1">
      <alignment vertical="center"/>
    </xf>
    <xf numFmtId="3" fontId="59" fillId="0" borderId="14" xfId="138" applyNumberFormat="1" applyFont="1" applyBorder="1" applyAlignment="1">
      <alignment horizontal="center" vertical="center" shrinkToFit="1"/>
    </xf>
    <xf numFmtId="3" fontId="59" fillId="2" borderId="50" xfId="138" applyNumberFormat="1" applyFont="1" applyFill="1" applyBorder="1" applyAlignment="1">
      <alignment horizontal="center" vertical="center"/>
    </xf>
    <xf numFmtId="3" fontId="59" fillId="2" borderId="50" xfId="138" applyNumberFormat="1" applyFont="1" applyFill="1" applyBorder="1" applyAlignment="1">
      <alignment vertical="center" shrinkToFit="1"/>
    </xf>
    <xf numFmtId="0" fontId="59" fillId="2" borderId="5" xfId="117" applyFont="1" applyFill="1" applyBorder="1" applyAlignment="1">
      <alignment horizontal="center" vertical="center"/>
    </xf>
    <xf numFmtId="0" fontId="59" fillId="2" borderId="3" xfId="117" applyFont="1" applyFill="1" applyBorder="1" applyAlignment="1">
      <alignment horizontal="left" vertical="center"/>
    </xf>
    <xf numFmtId="3" fontId="59" fillId="2" borderId="4" xfId="138" applyNumberFormat="1" applyFont="1" applyFill="1" applyBorder="1" applyAlignment="1">
      <alignment vertical="center" shrinkToFit="1"/>
    </xf>
    <xf numFmtId="3" fontId="59" fillId="0" borderId="10" xfId="138" applyNumberFormat="1" applyFont="1" applyBorder="1" applyAlignment="1">
      <alignment horizontal="center" vertical="center" shrinkToFit="1"/>
    </xf>
    <xf numFmtId="182" fontId="13" fillId="2" borderId="5" xfId="138" applyNumberFormat="1" applyFont="1" applyFill="1" applyBorder="1">
      <alignment vertical="center"/>
    </xf>
    <xf numFmtId="3" fontId="59" fillId="0" borderId="82" xfId="138" applyNumberFormat="1" applyFont="1" applyBorder="1" applyAlignment="1">
      <alignment horizontal="center" vertical="center" shrinkToFit="1"/>
    </xf>
    <xf numFmtId="3" fontId="66" fillId="0" borderId="14" xfId="138" applyNumberFormat="1" applyFont="1" applyBorder="1" applyAlignment="1">
      <alignment horizontal="center" vertical="center" shrinkToFit="1"/>
    </xf>
    <xf numFmtId="3" fontId="66" fillId="0" borderId="75" xfId="138" applyNumberFormat="1" applyFont="1" applyBorder="1" applyAlignment="1">
      <alignment horizontal="center" vertical="center" shrinkToFit="1"/>
    </xf>
    <xf numFmtId="182" fontId="13" fillId="2" borderId="73" xfId="139" applyNumberFormat="1" applyFont="1" applyFill="1" applyBorder="1">
      <alignment vertical="center"/>
    </xf>
    <xf numFmtId="182" fontId="13" fillId="2" borderId="83" xfId="138" applyNumberFormat="1" applyFont="1" applyFill="1" applyBorder="1">
      <alignment vertical="center"/>
    </xf>
    <xf numFmtId="3" fontId="66" fillId="0" borderId="75" xfId="138" applyNumberFormat="1" applyFont="1" applyBorder="1" applyAlignment="1">
      <alignment horizontal="center" vertical="top" shrinkToFit="1"/>
    </xf>
    <xf numFmtId="3" fontId="66" fillId="0" borderId="12" xfId="138" applyNumberFormat="1" applyFont="1" applyBorder="1" applyAlignment="1">
      <alignment horizontal="center" vertical="center" shrinkToFit="1"/>
    </xf>
    <xf numFmtId="0" fontId="59" fillId="2" borderId="3" xfId="138" applyFont="1" applyFill="1" applyBorder="1" applyAlignment="1">
      <alignment horizontal="center"/>
    </xf>
    <xf numFmtId="3" fontId="59" fillId="0" borderId="39" xfId="138" applyNumberFormat="1" applyFont="1" applyBorder="1" applyAlignment="1">
      <alignment horizontal="center" vertical="center" shrinkToFit="1"/>
    </xf>
    <xf numFmtId="0" fontId="59" fillId="0" borderId="77" xfId="138" applyFont="1" applyBorder="1">
      <alignment vertical="center"/>
    </xf>
    <xf numFmtId="0" fontId="59" fillId="0" borderId="78" xfId="138" applyFont="1" applyBorder="1">
      <alignment vertical="center"/>
    </xf>
    <xf numFmtId="0" fontId="59" fillId="0" borderId="104" xfId="138" applyFont="1" applyBorder="1">
      <alignment vertical="center"/>
    </xf>
    <xf numFmtId="0" fontId="59" fillId="0" borderId="105" xfId="138" applyFont="1" applyBorder="1">
      <alignment vertical="center"/>
    </xf>
    <xf numFmtId="38" fontId="13" fillId="2" borderId="106" xfId="139" applyFont="1" applyFill="1" applyBorder="1">
      <alignment vertical="center"/>
    </xf>
    <xf numFmtId="38" fontId="13" fillId="2" borderId="107" xfId="139" applyFont="1" applyFill="1" applyBorder="1">
      <alignment vertical="center"/>
    </xf>
    <xf numFmtId="38" fontId="13" fillId="2" borderId="108" xfId="139" applyFont="1" applyFill="1" applyBorder="1">
      <alignment vertical="center"/>
    </xf>
    <xf numFmtId="38" fontId="13" fillId="2" borderId="109" xfId="139" applyFont="1" applyFill="1" applyBorder="1">
      <alignment vertical="center"/>
    </xf>
    <xf numFmtId="38" fontId="13" fillId="2" borderId="110" xfId="139" applyFont="1" applyFill="1" applyBorder="1">
      <alignment vertical="center"/>
    </xf>
    <xf numFmtId="0" fontId="59" fillId="0" borderId="33" xfId="138" applyFont="1" applyBorder="1">
      <alignment vertical="center"/>
    </xf>
    <xf numFmtId="176" fontId="28" fillId="0" borderId="50" xfId="10" applyNumberFormat="1" applyFont="1" applyBorder="1" applyAlignment="1">
      <alignment horizontal="right" vertical="center" shrinkToFit="1"/>
    </xf>
    <xf numFmtId="176" fontId="28" fillId="0" borderId="51" xfId="10" applyNumberFormat="1" applyFont="1" applyBorder="1" applyAlignment="1">
      <alignment horizontal="right" vertical="center" shrinkToFit="1"/>
    </xf>
    <xf numFmtId="176" fontId="28" fillId="0" borderId="107" xfId="10" applyNumberFormat="1" applyFont="1" applyBorder="1" applyAlignment="1">
      <alignment horizontal="right" vertical="center" shrinkToFit="1"/>
    </xf>
    <xf numFmtId="176" fontId="28" fillId="0" borderId="104" xfId="10" applyNumberFormat="1" applyFont="1" applyBorder="1" applyAlignment="1">
      <alignment horizontal="right" vertical="center" shrinkToFit="1"/>
    </xf>
    <xf numFmtId="38" fontId="59" fillId="29" borderId="68" xfId="2" applyNumberFormat="1" applyFont="1" applyFill="1" applyBorder="1" applyAlignment="1">
      <alignment horizontal="center" vertical="center"/>
    </xf>
    <xf numFmtId="0" fontId="59" fillId="29" borderId="68" xfId="2" applyFont="1" applyFill="1" applyBorder="1" applyAlignment="1">
      <alignment vertical="center" shrinkToFit="1"/>
    </xf>
    <xf numFmtId="38" fontId="30" fillId="29" borderId="69" xfId="2" applyNumberFormat="1" applyFont="1" applyFill="1" applyBorder="1" applyAlignment="1">
      <alignment horizontal="center" vertical="center"/>
    </xf>
    <xf numFmtId="38" fontId="30" fillId="29" borderId="69" xfId="2" applyNumberFormat="1" applyFont="1" applyFill="1" applyBorder="1" applyAlignment="1">
      <alignment horizontal="center" vertical="center" shrinkToFit="1"/>
    </xf>
    <xf numFmtId="38" fontId="59" fillId="29" borderId="72" xfId="2" applyNumberFormat="1" applyFont="1" applyFill="1" applyBorder="1" applyAlignment="1">
      <alignment horizontal="center" vertical="center"/>
    </xf>
    <xf numFmtId="38" fontId="59" fillId="29" borderId="6" xfId="2" applyNumberFormat="1" applyFont="1" applyFill="1" applyBorder="1" applyAlignment="1">
      <alignment horizontal="center" vertical="center"/>
    </xf>
    <xf numFmtId="0" fontId="59" fillId="29" borderId="6" xfId="2" applyFont="1" applyFill="1" applyBorder="1" applyAlignment="1">
      <alignment vertical="center" shrinkToFit="1"/>
    </xf>
    <xf numFmtId="38" fontId="30" fillId="29" borderId="0" xfId="2" applyNumberFormat="1" applyFont="1" applyFill="1" applyAlignment="1">
      <alignment horizontal="center" vertical="center"/>
    </xf>
    <xf numFmtId="38" fontId="59" fillId="29" borderId="50" xfId="2" applyNumberFormat="1" applyFont="1" applyFill="1" applyBorder="1" applyAlignment="1">
      <alignment horizontal="center" vertical="center"/>
    </xf>
    <xf numFmtId="38" fontId="59" fillId="29" borderId="73" xfId="2" applyNumberFormat="1" applyFont="1" applyFill="1" applyBorder="1" applyAlignment="1">
      <alignment horizontal="center" vertical="center"/>
    </xf>
    <xf numFmtId="38" fontId="59" fillId="29" borderId="6" xfId="2" applyNumberFormat="1" applyFont="1" applyFill="1" applyBorder="1" applyAlignment="1">
      <alignment horizontal="centerContinuous" vertical="center"/>
    </xf>
    <xf numFmtId="38" fontId="59" fillId="29" borderId="41" xfId="2" applyNumberFormat="1" applyFont="1" applyFill="1" applyBorder="1" applyAlignment="1">
      <alignment horizontal="centerContinuous" vertical="center"/>
    </xf>
    <xf numFmtId="49" fontId="59" fillId="29" borderId="4" xfId="138" applyNumberFormat="1" applyFont="1" applyFill="1" applyBorder="1" applyAlignment="1">
      <alignment horizontal="center" vertical="center"/>
    </xf>
    <xf numFmtId="0" fontId="59" fillId="29" borderId="4" xfId="138" applyFont="1" applyFill="1" applyBorder="1" applyAlignment="1">
      <alignment vertical="center" shrinkToFit="1"/>
    </xf>
    <xf numFmtId="3" fontId="59" fillId="29" borderId="11" xfId="138" applyNumberFormat="1" applyFont="1" applyFill="1" applyBorder="1" applyAlignment="1">
      <alignment horizontal="center" vertical="center"/>
    </xf>
    <xf numFmtId="3" fontId="59" fillId="29" borderId="90" xfId="138" applyNumberFormat="1" applyFont="1" applyFill="1" applyBorder="1" applyAlignment="1">
      <alignment horizontal="center" vertical="center"/>
    </xf>
    <xf numFmtId="182" fontId="13" fillId="29" borderId="72" xfId="138" applyNumberFormat="1" applyFont="1" applyFill="1" applyBorder="1">
      <alignment vertical="center"/>
    </xf>
    <xf numFmtId="182" fontId="13" fillId="29" borderId="72" xfId="138" applyNumberFormat="1" applyFont="1" applyFill="1" applyBorder="1" applyProtection="1">
      <alignment vertical="center"/>
      <protection locked="0"/>
    </xf>
    <xf numFmtId="182" fontId="13" fillId="29" borderId="91" xfId="138" applyNumberFormat="1" applyFont="1" applyFill="1" applyBorder="1" applyProtection="1">
      <alignment vertical="center"/>
      <protection locked="0"/>
    </xf>
    <xf numFmtId="182" fontId="13" fillId="29" borderId="4" xfId="138" applyNumberFormat="1" applyFont="1" applyFill="1" applyBorder="1" applyProtection="1">
      <alignment vertical="center"/>
      <protection locked="0"/>
    </xf>
    <xf numFmtId="182" fontId="13" fillId="29" borderId="47" xfId="138" applyNumberFormat="1" applyFont="1" applyFill="1" applyBorder="1">
      <alignment vertical="center"/>
    </xf>
    <xf numFmtId="182" fontId="13" fillId="29" borderId="92" xfId="138" applyNumberFormat="1" applyFont="1" applyFill="1" applyBorder="1">
      <alignment vertical="center"/>
    </xf>
    <xf numFmtId="38" fontId="13" fillId="29" borderId="93" xfId="139" applyFont="1" applyFill="1" applyBorder="1">
      <alignment vertical="center"/>
    </xf>
    <xf numFmtId="182" fontId="13" fillId="29" borderId="71" xfId="138" applyNumberFormat="1" applyFont="1" applyFill="1" applyBorder="1">
      <alignment vertical="center"/>
    </xf>
    <xf numFmtId="38" fontId="13" fillId="29" borderId="98" xfId="139" applyFont="1" applyFill="1" applyBorder="1">
      <alignment vertical="center"/>
    </xf>
    <xf numFmtId="182" fontId="13" fillId="29" borderId="3" xfId="138" applyNumberFormat="1" applyFont="1" applyFill="1" applyBorder="1">
      <alignment vertical="center"/>
    </xf>
    <xf numFmtId="182" fontId="13" fillId="29" borderId="3" xfId="138" applyNumberFormat="1" applyFont="1" applyFill="1" applyBorder="1" applyProtection="1">
      <alignment vertical="center"/>
      <protection locked="0"/>
    </xf>
    <xf numFmtId="182" fontId="13" fillId="29" borderId="6" xfId="138" applyNumberFormat="1" applyFont="1" applyFill="1" applyBorder="1" applyProtection="1">
      <alignment vertical="center"/>
      <protection locked="0"/>
    </xf>
    <xf numFmtId="3" fontId="59" fillId="29" borderId="3" xfId="138" applyNumberFormat="1" applyFont="1" applyFill="1" applyBorder="1" applyAlignment="1">
      <alignment horizontal="center" vertical="center"/>
    </xf>
    <xf numFmtId="3" fontId="59" fillId="29" borderId="3" xfId="138" applyNumberFormat="1" applyFont="1" applyFill="1" applyBorder="1" applyAlignment="1">
      <alignment vertical="center" shrinkToFit="1"/>
    </xf>
    <xf numFmtId="3" fontId="59" fillId="29" borderId="13" xfId="138" applyNumberFormat="1" applyFont="1" applyFill="1" applyBorder="1" applyAlignment="1">
      <alignment horizontal="center" vertical="center"/>
    </xf>
    <xf numFmtId="3" fontId="59" fillId="29" borderId="94" xfId="138" applyNumberFormat="1" applyFont="1" applyFill="1" applyBorder="1" applyAlignment="1">
      <alignment horizontal="center" vertical="center"/>
    </xf>
    <xf numFmtId="182" fontId="13" fillId="29" borderId="6" xfId="138" applyNumberFormat="1" applyFont="1" applyFill="1" applyBorder="1">
      <alignment vertical="center"/>
    </xf>
    <xf numFmtId="182" fontId="13" fillId="29" borderId="95" xfId="138" applyNumberFormat="1" applyFont="1" applyFill="1" applyBorder="1" applyProtection="1">
      <alignment vertical="center"/>
      <protection locked="0"/>
    </xf>
    <xf numFmtId="3" fontId="59" fillId="29" borderId="99" xfId="138" applyNumberFormat="1" applyFont="1" applyFill="1" applyBorder="1" applyAlignment="1">
      <alignment horizontal="center" vertical="center"/>
    </xf>
    <xf numFmtId="182" fontId="13" fillId="29" borderId="73" xfId="138" applyNumberFormat="1" applyFont="1" applyFill="1" applyBorder="1">
      <alignment vertical="center"/>
    </xf>
    <xf numFmtId="0" fontId="59" fillId="29" borderId="3" xfId="138" applyFont="1" applyFill="1" applyBorder="1" applyAlignment="1">
      <alignment vertical="center" shrinkToFit="1"/>
    </xf>
    <xf numFmtId="3" fontId="59" fillId="29" borderId="4" xfId="138" applyNumberFormat="1" applyFont="1" applyFill="1" applyBorder="1" applyAlignment="1">
      <alignment horizontal="center" vertical="center"/>
    </xf>
    <xf numFmtId="3" fontId="59" fillId="29" borderId="4" xfId="138" applyNumberFormat="1" applyFont="1" applyFill="1" applyBorder="1" applyAlignment="1">
      <alignment vertical="center" shrinkToFit="1"/>
    </xf>
    <xf numFmtId="3" fontId="59" fillId="29" borderId="49" xfId="138" applyNumberFormat="1" applyFont="1" applyFill="1" applyBorder="1" applyAlignment="1">
      <alignment horizontal="center" vertical="center"/>
    </xf>
    <xf numFmtId="182" fontId="13" fillId="29" borderId="68" xfId="138" applyNumberFormat="1" applyFont="1" applyFill="1" applyBorder="1">
      <alignment vertical="center"/>
    </xf>
    <xf numFmtId="38" fontId="13" fillId="29" borderId="96" xfId="139" applyFont="1" applyFill="1" applyBorder="1">
      <alignment vertical="center"/>
    </xf>
    <xf numFmtId="182" fontId="13" fillId="2" borderId="4" xfId="138" applyNumberFormat="1" applyFont="1" applyFill="1" applyBorder="1" applyProtection="1">
      <alignment vertical="center"/>
      <protection locked="0"/>
    </xf>
    <xf numFmtId="182" fontId="13" fillId="2" borderId="4" xfId="138" applyNumberFormat="1" applyFont="1" applyFill="1" applyBorder="1">
      <alignment vertical="center"/>
    </xf>
    <xf numFmtId="182" fontId="13" fillId="2" borderId="103" xfId="138" applyNumberFormat="1" applyFont="1" applyFill="1" applyBorder="1" applyProtection="1">
      <alignment vertical="center"/>
      <protection locked="0"/>
    </xf>
    <xf numFmtId="182" fontId="13" fillId="2" borderId="68" xfId="138" applyNumberFormat="1" applyFont="1" applyFill="1" applyBorder="1" applyProtection="1">
      <alignment vertical="center"/>
      <protection locked="0"/>
    </xf>
    <xf numFmtId="182" fontId="13" fillId="2" borderId="3" xfId="138" applyNumberFormat="1" applyFont="1" applyFill="1" applyBorder="1" applyAlignment="1">
      <alignment vertical="center" wrapText="1"/>
    </xf>
    <xf numFmtId="38" fontId="13" fillId="29" borderId="72" xfId="5" applyFont="1" applyFill="1" applyBorder="1">
      <alignment vertical="center"/>
    </xf>
    <xf numFmtId="38" fontId="13" fillId="29" borderId="72" xfId="5" applyFont="1" applyFill="1" applyBorder="1" applyProtection="1">
      <alignment vertical="center"/>
      <protection locked="0"/>
    </xf>
    <xf numFmtId="38" fontId="13" fillId="29" borderId="91" xfId="5" applyFont="1" applyFill="1" applyBorder="1" applyProtection="1">
      <alignment vertical="center"/>
      <protection locked="0"/>
    </xf>
    <xf numFmtId="38" fontId="13" fillId="28" borderId="4" xfId="5" applyFont="1" applyFill="1" applyBorder="1">
      <alignment vertical="center"/>
    </xf>
    <xf numFmtId="38" fontId="13" fillId="29" borderId="4" xfId="5" applyFont="1" applyFill="1" applyBorder="1" applyProtection="1">
      <alignment vertical="center"/>
      <protection locked="0"/>
    </xf>
    <xf numFmtId="38" fontId="13" fillId="29" borderId="47" xfId="5" applyFont="1" applyFill="1" applyBorder="1">
      <alignment vertical="center"/>
    </xf>
    <xf numFmtId="38" fontId="13" fillId="29" borderId="92" xfId="5" applyFont="1" applyFill="1" applyBorder="1">
      <alignment vertical="center"/>
    </xf>
    <xf numFmtId="38" fontId="13" fillId="29" borderId="93" xfId="5" applyFont="1" applyFill="1" applyBorder="1">
      <alignment vertical="center"/>
    </xf>
    <xf numFmtId="38" fontId="13" fillId="2" borderId="6" xfId="5" applyFont="1" applyFill="1" applyBorder="1">
      <alignment vertical="center"/>
    </xf>
    <xf numFmtId="38" fontId="13" fillId="2" borderId="3" xfId="5" applyFont="1" applyFill="1" applyBorder="1" applyProtection="1">
      <alignment vertical="center"/>
      <protection locked="0"/>
    </xf>
    <xf numFmtId="38" fontId="13" fillId="2" borderId="3" xfId="5" applyFont="1" applyFill="1" applyBorder="1">
      <alignment vertical="center"/>
    </xf>
    <xf numFmtId="38" fontId="13" fillId="2" borderId="95" xfId="5" applyFont="1" applyFill="1" applyBorder="1" applyProtection="1">
      <alignment vertical="center"/>
      <protection locked="0"/>
    </xf>
    <xf numFmtId="38" fontId="13" fillId="28" borderId="3" xfId="5" applyFont="1" applyFill="1" applyBorder="1">
      <alignment vertical="center"/>
    </xf>
    <xf numFmtId="38" fontId="13" fillId="2" borderId="6" xfId="5" applyFont="1" applyFill="1" applyBorder="1" applyProtection="1">
      <alignment vertical="center"/>
      <protection locked="0"/>
    </xf>
    <xf numFmtId="38" fontId="13" fillId="2" borderId="97" xfId="5" applyFont="1" applyFill="1" applyBorder="1">
      <alignment vertical="center"/>
    </xf>
    <xf numFmtId="38" fontId="13" fillId="2" borderId="96" xfId="5" applyFont="1" applyFill="1" applyBorder="1">
      <alignment vertical="center"/>
    </xf>
    <xf numFmtId="38" fontId="13" fillId="2" borderId="50" xfId="5" applyFont="1" applyFill="1" applyBorder="1" applyProtection="1">
      <alignment vertical="center"/>
      <protection locked="0"/>
    </xf>
    <xf numFmtId="38" fontId="13" fillId="2" borderId="50" xfId="5" applyFont="1" applyFill="1" applyBorder="1">
      <alignment vertical="center"/>
    </xf>
    <xf numFmtId="38" fontId="13" fillId="2" borderId="100" xfId="5" applyFont="1" applyFill="1" applyBorder="1" applyProtection="1">
      <alignment vertical="center"/>
      <protection locked="0"/>
    </xf>
    <xf numFmtId="38" fontId="13" fillId="28" borderId="50" xfId="5" applyFont="1" applyFill="1" applyBorder="1">
      <alignment vertical="center"/>
    </xf>
    <xf numFmtId="38" fontId="13" fillId="2" borderId="73" xfId="5" applyFont="1" applyFill="1" applyBorder="1" applyProtection="1">
      <alignment vertical="center"/>
      <protection locked="0"/>
    </xf>
    <xf numFmtId="38" fontId="13" fillId="2" borderId="98" xfId="5" applyFont="1" applyFill="1" applyBorder="1">
      <alignment vertical="center"/>
    </xf>
    <xf numFmtId="38" fontId="13" fillId="29" borderId="6" xfId="5" applyFont="1" applyFill="1" applyBorder="1">
      <alignment vertical="center"/>
    </xf>
    <xf numFmtId="38" fontId="13" fillId="29" borderId="3" xfId="5" applyFont="1" applyFill="1" applyBorder="1" applyProtection="1">
      <alignment vertical="center"/>
      <protection locked="0"/>
    </xf>
    <xf numFmtId="38" fontId="13" fillId="29" borderId="3" xfId="5" applyFont="1" applyFill="1" applyBorder="1">
      <alignment vertical="center"/>
    </xf>
    <xf numFmtId="38" fontId="13" fillId="29" borderId="97" xfId="5" applyFont="1" applyFill="1" applyBorder="1">
      <alignment vertical="center"/>
    </xf>
    <xf numFmtId="38" fontId="13" fillId="29" borderId="98" xfId="5" applyFont="1" applyFill="1" applyBorder="1">
      <alignment vertical="center"/>
    </xf>
    <xf numFmtId="38" fontId="13" fillId="29" borderId="73" xfId="5" applyFont="1" applyFill="1" applyBorder="1">
      <alignment vertical="center"/>
    </xf>
    <xf numFmtId="38" fontId="13" fillId="29" borderId="71" xfId="5" applyFont="1" applyFill="1" applyBorder="1">
      <alignment vertical="center"/>
    </xf>
    <xf numFmtId="38" fontId="13" fillId="2" borderId="71" xfId="5" applyFont="1" applyFill="1" applyBorder="1">
      <alignment vertical="center"/>
    </xf>
    <xf numFmtId="38" fontId="13" fillId="28" borderId="3" xfId="5" applyFont="1" applyFill="1" applyBorder="1" applyProtection="1">
      <alignment vertical="center"/>
      <protection locked="0"/>
    </xf>
    <xf numFmtId="38" fontId="13" fillId="2" borderId="73" xfId="5" applyFont="1" applyFill="1" applyBorder="1">
      <alignment vertical="center"/>
    </xf>
    <xf numFmtId="38" fontId="13" fillId="2" borderId="101" xfId="5" applyFont="1" applyFill="1" applyBorder="1">
      <alignment vertical="center"/>
    </xf>
    <xf numFmtId="38" fontId="13" fillId="2" borderId="102" xfId="5" applyFont="1" applyFill="1" applyBorder="1">
      <alignment vertical="center"/>
    </xf>
    <xf numFmtId="38" fontId="13" fillId="2" borderId="3" xfId="5" applyFont="1" applyFill="1" applyBorder="1" applyAlignment="1">
      <alignment vertical="center" wrapText="1"/>
    </xf>
    <xf numFmtId="38" fontId="13" fillId="2" borderId="5" xfId="5" applyFont="1" applyFill="1" applyBorder="1">
      <alignment vertical="center"/>
    </xf>
    <xf numFmtId="38" fontId="13" fillId="29" borderId="68" xfId="5" applyFont="1" applyFill="1" applyBorder="1">
      <alignment vertical="center"/>
    </xf>
    <xf numFmtId="38" fontId="13" fillId="2" borderId="83" xfId="5" applyFont="1" applyFill="1" applyBorder="1">
      <alignment vertical="center"/>
    </xf>
    <xf numFmtId="38" fontId="13" fillId="29" borderId="95" xfId="5" applyFont="1" applyFill="1" applyBorder="1" applyProtection="1">
      <alignment vertical="center"/>
      <protection locked="0"/>
    </xf>
    <xf numFmtId="38" fontId="13" fillId="29" borderId="6" xfId="5" applyFont="1" applyFill="1" applyBorder="1" applyProtection="1">
      <alignment vertical="center"/>
      <protection locked="0"/>
    </xf>
    <xf numFmtId="38" fontId="13" fillId="29" borderId="96" xfId="5" applyFont="1" applyFill="1" applyBorder="1">
      <alignment vertical="center"/>
    </xf>
    <xf numFmtId="38" fontId="13" fillId="2" borderId="4" xfId="5" applyFont="1" applyFill="1" applyBorder="1" applyProtection="1">
      <alignment vertical="center"/>
      <protection locked="0"/>
    </xf>
    <xf numFmtId="183" fontId="67" fillId="0" borderId="0" xfId="143" applyNumberFormat="1" applyFont="1"/>
    <xf numFmtId="183" fontId="30" fillId="0" borderId="0" xfId="143" applyNumberFormat="1" applyFont="1"/>
    <xf numFmtId="183" fontId="42" fillId="0" borderId="0" xfId="144" applyNumberFormat="1" applyFont="1" applyAlignment="1"/>
    <xf numFmtId="183" fontId="67" fillId="0" borderId="50" xfId="143" applyNumberFormat="1" applyFont="1" applyBorder="1" applyAlignment="1">
      <alignment horizontal="center" vertical="center" wrapText="1"/>
    </xf>
    <xf numFmtId="183" fontId="67" fillId="0" borderId="0" xfId="143" applyNumberFormat="1" applyFont="1" applyAlignment="1">
      <alignment vertical="center"/>
    </xf>
    <xf numFmtId="183" fontId="67" fillId="0" borderId="113" xfId="143" applyNumberFormat="1" applyFont="1" applyBorder="1" applyAlignment="1">
      <alignment horizontal="center" vertical="center"/>
    </xf>
    <xf numFmtId="183" fontId="67" fillId="0" borderId="44" xfId="143" applyNumberFormat="1" applyFont="1" applyBorder="1" applyAlignment="1">
      <alignment horizontal="center" vertical="center"/>
    </xf>
    <xf numFmtId="183" fontId="67" fillId="0" borderId="45" xfId="143" applyNumberFormat="1" applyFont="1" applyBorder="1" applyAlignment="1">
      <alignment horizontal="center" vertical="center"/>
    </xf>
    <xf numFmtId="183" fontId="67" fillId="2" borderId="82" xfId="143" applyNumberFormat="1" applyFont="1" applyFill="1" applyBorder="1" applyAlignment="1">
      <alignment horizontal="distributed" vertical="center"/>
    </xf>
    <xf numFmtId="38" fontId="68" fillId="0" borderId="114" xfId="145" applyFont="1" applyBorder="1">
      <alignment vertical="center"/>
    </xf>
    <xf numFmtId="38" fontId="68" fillId="0" borderId="4" xfId="145" applyFont="1" applyBorder="1">
      <alignment vertical="center"/>
    </xf>
    <xf numFmtId="38" fontId="68" fillId="0" borderId="11" xfId="145" applyFont="1" applyBorder="1">
      <alignment vertical="center"/>
    </xf>
    <xf numFmtId="183" fontId="67" fillId="2" borderId="16" xfId="143" applyNumberFormat="1" applyFont="1" applyFill="1" applyBorder="1" applyAlignment="1">
      <alignment horizontal="center" vertical="center"/>
    </xf>
    <xf numFmtId="38" fontId="68" fillId="0" borderId="25" xfId="145" applyFont="1" applyBorder="1">
      <alignment vertical="center"/>
    </xf>
    <xf numFmtId="183" fontId="67" fillId="2" borderId="16" xfId="143" applyNumberFormat="1" applyFont="1" applyFill="1" applyBorder="1" applyAlignment="1">
      <alignment horizontal="distributed" vertical="center"/>
    </xf>
    <xf numFmtId="38" fontId="68" fillId="0" borderId="3" xfId="145" applyFont="1" applyBorder="1">
      <alignment vertical="center"/>
    </xf>
    <xf numFmtId="38" fontId="68" fillId="0" borderId="13" xfId="145" applyFont="1" applyBorder="1">
      <alignment vertical="center"/>
    </xf>
    <xf numFmtId="183" fontId="67" fillId="2" borderId="16" xfId="143" applyNumberFormat="1" applyFont="1" applyFill="1" applyBorder="1" applyAlignment="1">
      <alignment horizontal="distributed" vertical="center" wrapText="1"/>
    </xf>
    <xf numFmtId="183" fontId="67" fillId="2" borderId="52" xfId="143" applyNumberFormat="1" applyFont="1" applyFill="1" applyBorder="1" applyAlignment="1">
      <alignment horizontal="center" vertical="center"/>
    </xf>
    <xf numFmtId="183" fontId="67" fillId="2" borderId="116" xfId="143" applyNumberFormat="1" applyFont="1" applyFill="1" applyBorder="1" applyAlignment="1">
      <alignment horizontal="center" vertical="center"/>
    </xf>
    <xf numFmtId="179" fontId="68" fillId="0" borderId="29" xfId="146" applyNumberFormat="1" applyFont="1" applyBorder="1">
      <alignment vertical="center"/>
    </xf>
    <xf numFmtId="0" fontId="30" fillId="0" borderId="0" xfId="147" applyFont="1">
      <alignment vertical="center"/>
    </xf>
    <xf numFmtId="3" fontId="30" fillId="0" borderId="0" xfId="147" applyNumberFormat="1" applyFont="1">
      <alignment vertical="center"/>
    </xf>
    <xf numFmtId="3" fontId="30" fillId="0" borderId="0" xfId="147" applyNumberFormat="1" applyFont="1" applyAlignment="1">
      <alignment horizontal="left" vertical="center"/>
    </xf>
    <xf numFmtId="0" fontId="30" fillId="0" borderId="0" xfId="147" applyFont="1" applyAlignment="1"/>
    <xf numFmtId="3" fontId="30" fillId="0" borderId="0" xfId="147" applyNumberFormat="1" applyFont="1" applyAlignment="1">
      <alignment horizontal="right" vertical="center"/>
    </xf>
    <xf numFmtId="3" fontId="30" fillId="0" borderId="53" xfId="147" applyNumberFormat="1" applyFont="1" applyBorder="1" applyAlignment="1">
      <alignment horizontal="center" vertical="center"/>
    </xf>
    <xf numFmtId="3" fontId="30" fillId="0" borderId="33" xfId="147" applyNumberFormat="1" applyFont="1" applyBorder="1" applyAlignment="1">
      <alignment horizontal="center" vertical="center"/>
    </xf>
    <xf numFmtId="3" fontId="30" fillId="0" borderId="117" xfId="147" applyNumberFormat="1" applyFont="1" applyBorder="1" applyAlignment="1">
      <alignment horizontal="center" vertical="center"/>
    </xf>
    <xf numFmtId="3" fontId="30" fillId="0" borderId="21" xfId="147" applyNumberFormat="1" applyFont="1" applyBorder="1" applyAlignment="1">
      <alignment horizontal="centerContinuous" vertical="center"/>
    </xf>
    <xf numFmtId="3" fontId="30" fillId="0" borderId="35" xfId="147" applyNumberFormat="1" applyFont="1" applyBorder="1" applyAlignment="1">
      <alignment horizontal="centerContinuous" vertical="center"/>
    </xf>
    <xf numFmtId="3" fontId="30" fillId="0" borderId="22" xfId="147" applyNumberFormat="1" applyFont="1" applyBorder="1" applyAlignment="1">
      <alignment horizontal="centerContinuous" vertical="center"/>
    </xf>
    <xf numFmtId="3" fontId="30" fillId="0" borderId="118" xfId="147" applyNumberFormat="1" applyFont="1" applyBorder="1" applyAlignment="1">
      <alignment horizontal="centerContinuous" vertical="center"/>
    </xf>
    <xf numFmtId="3" fontId="30" fillId="0" borderId="20" xfId="147" applyNumberFormat="1" applyFont="1" applyBorder="1" applyAlignment="1">
      <alignment horizontal="centerContinuous" vertical="center"/>
    </xf>
    <xf numFmtId="3" fontId="30" fillId="0" borderId="23" xfId="147" applyNumberFormat="1" applyFont="1" applyBorder="1" applyAlignment="1">
      <alignment horizontal="centerContinuous" vertical="center"/>
    </xf>
    <xf numFmtId="3" fontId="30" fillId="0" borderId="43" xfId="147" applyNumberFormat="1" applyFont="1" applyBorder="1" applyAlignment="1">
      <alignment horizontal="center" vertical="center"/>
    </xf>
    <xf numFmtId="0" fontId="30" fillId="0" borderId="37" xfId="147" applyFont="1" applyBorder="1">
      <alignment vertical="center"/>
    </xf>
    <xf numFmtId="3" fontId="30" fillId="0" borderId="45" xfId="147" applyNumberFormat="1" applyFont="1" applyBorder="1" applyAlignment="1">
      <alignment horizontal="center" vertical="center"/>
    </xf>
    <xf numFmtId="0" fontId="30" fillId="0" borderId="80" xfId="147" applyFont="1" applyBorder="1" applyAlignment="1">
      <alignment horizontal="center" vertical="center"/>
    </xf>
    <xf numFmtId="0" fontId="30" fillId="0" borderId="18" xfId="147" applyFont="1" applyBorder="1" applyAlignment="1">
      <alignment horizontal="center" vertical="center"/>
    </xf>
    <xf numFmtId="0" fontId="30" fillId="0" borderId="19" xfId="147" applyFont="1" applyBorder="1" applyAlignment="1">
      <alignment horizontal="center" vertical="center"/>
    </xf>
    <xf numFmtId="49" fontId="30" fillId="0" borderId="15" xfId="147" applyNumberFormat="1" applyFont="1" applyBorder="1" applyAlignment="1">
      <alignment horizontal="center" vertical="center" shrinkToFit="1"/>
    </xf>
    <xf numFmtId="0" fontId="30" fillId="30" borderId="21" xfId="147" applyFont="1" applyFill="1" applyBorder="1" applyAlignment="1">
      <alignment vertical="center" shrinkToFit="1"/>
    </xf>
    <xf numFmtId="3" fontId="30" fillId="30" borderId="23" xfId="147" applyNumberFormat="1" applyFont="1" applyFill="1" applyBorder="1" applyAlignment="1">
      <alignment horizontal="center" vertical="center"/>
    </xf>
    <xf numFmtId="38" fontId="30" fillId="30" borderId="72" xfId="148" applyFont="1" applyFill="1" applyBorder="1" applyAlignment="1" applyProtection="1">
      <alignment horizontal="right" vertical="center"/>
      <protection locked="0"/>
    </xf>
    <xf numFmtId="38" fontId="30" fillId="30" borderId="21" xfId="148" applyFont="1" applyFill="1" applyBorder="1" applyAlignment="1" applyProtection="1">
      <alignment horizontal="right" vertical="center"/>
      <protection locked="0"/>
    </xf>
    <xf numFmtId="179" fontId="30" fillId="30" borderId="21" xfId="149" applyNumberFormat="1" applyFont="1" applyFill="1" applyBorder="1" applyAlignment="1" applyProtection="1">
      <alignment horizontal="right" vertical="center"/>
      <protection locked="0"/>
    </xf>
    <xf numFmtId="38" fontId="30" fillId="30" borderId="72" xfId="148" applyFont="1" applyFill="1" applyBorder="1" applyAlignment="1">
      <alignment horizontal="right" vertical="center"/>
    </xf>
    <xf numFmtId="38" fontId="30" fillId="30" borderId="120" xfId="148" applyFont="1" applyFill="1" applyBorder="1" applyAlignment="1">
      <alignment horizontal="right" vertical="center"/>
    </xf>
    <xf numFmtId="38" fontId="30" fillId="30" borderId="47" xfId="148" applyFont="1" applyFill="1" applyBorder="1" applyAlignment="1">
      <alignment horizontal="right" vertical="center"/>
    </xf>
    <xf numFmtId="179" fontId="30" fillId="30" borderId="23" xfId="149" applyNumberFormat="1" applyFont="1" applyFill="1" applyBorder="1" applyAlignment="1" applyProtection="1">
      <alignment horizontal="right" vertical="center"/>
      <protection locked="0"/>
    </xf>
    <xf numFmtId="3" fontId="30" fillId="0" borderId="15" xfId="147" applyNumberFormat="1" applyFont="1" applyBorder="1" applyAlignment="1">
      <alignment horizontal="center" vertical="center" shrinkToFit="1"/>
    </xf>
    <xf numFmtId="3" fontId="30" fillId="2" borderId="3" xfId="147" applyNumberFormat="1" applyFont="1" applyFill="1" applyBorder="1" applyAlignment="1">
      <alignment vertical="center" shrinkToFit="1"/>
    </xf>
    <xf numFmtId="3" fontId="30" fillId="2" borderId="13" xfId="147" applyNumberFormat="1" applyFont="1" applyFill="1" applyBorder="1" applyAlignment="1">
      <alignment horizontal="center" vertical="center"/>
    </xf>
    <xf numFmtId="38" fontId="30" fillId="2" borderId="6" xfId="148" applyFont="1" applyFill="1" applyBorder="1" applyAlignment="1" applyProtection="1">
      <alignment horizontal="right" vertical="center"/>
      <protection locked="0"/>
    </xf>
    <xf numFmtId="38" fontId="30" fillId="2" borderId="3" xfId="148" applyFont="1" applyFill="1" applyBorder="1" applyAlignment="1" applyProtection="1">
      <alignment horizontal="right" vertical="center"/>
      <protection locked="0"/>
    </xf>
    <xf numFmtId="179" fontId="30" fillId="2" borderId="3" xfId="149" applyNumberFormat="1" applyFont="1" applyFill="1" applyBorder="1" applyAlignment="1" applyProtection="1">
      <alignment horizontal="right" vertical="center"/>
      <protection locked="0"/>
    </xf>
    <xf numFmtId="38" fontId="30" fillId="2" borderId="3" xfId="148" applyFont="1" applyFill="1" applyBorder="1" applyAlignment="1">
      <alignment horizontal="right" vertical="center"/>
    </xf>
    <xf numFmtId="38" fontId="30" fillId="2" borderId="25" xfId="148" applyFont="1" applyFill="1" applyBorder="1" applyAlignment="1">
      <alignment horizontal="right" vertical="center"/>
    </xf>
    <xf numFmtId="179" fontId="30" fillId="2" borderId="13" xfId="149" applyNumberFormat="1" applyFont="1" applyFill="1" applyBorder="1" applyAlignment="1" applyProtection="1">
      <alignment horizontal="right" vertical="center"/>
      <protection locked="0"/>
    </xf>
    <xf numFmtId="38" fontId="30" fillId="2" borderId="5" xfId="148" applyFont="1" applyFill="1" applyBorder="1" applyAlignment="1">
      <alignment horizontal="right" vertical="center"/>
    </xf>
    <xf numFmtId="38" fontId="30" fillId="2" borderId="114" xfId="148" applyFont="1" applyFill="1" applyBorder="1" applyAlignment="1">
      <alignment horizontal="right" vertical="center"/>
    </xf>
    <xf numFmtId="38" fontId="30" fillId="2" borderId="4" xfId="148" applyFont="1" applyFill="1" applyBorder="1" applyAlignment="1">
      <alignment horizontal="right" vertical="center"/>
    </xf>
    <xf numFmtId="0" fontId="30" fillId="0" borderId="10" xfId="147" applyFont="1" applyBorder="1" applyAlignment="1">
      <alignment horizontal="center" vertical="center" shrinkToFit="1"/>
    </xf>
    <xf numFmtId="3" fontId="30" fillId="0" borderId="14" xfId="147" applyNumberFormat="1" applyFont="1" applyBorder="1" applyAlignment="1">
      <alignment horizontal="centerContinuous" vertical="center" shrinkToFit="1"/>
    </xf>
    <xf numFmtId="3" fontId="30" fillId="30" borderId="3" xfId="147" applyNumberFormat="1" applyFont="1" applyFill="1" applyBorder="1" applyAlignment="1">
      <alignment vertical="center" shrinkToFit="1"/>
    </xf>
    <xf numFmtId="3" fontId="30" fillId="30" borderId="13" xfId="147" applyNumberFormat="1" applyFont="1" applyFill="1" applyBorder="1" applyAlignment="1">
      <alignment horizontal="center" vertical="center"/>
    </xf>
    <xf numFmtId="38" fontId="30" fillId="30" borderId="6" xfId="148" applyFont="1" applyFill="1" applyBorder="1" applyAlignment="1" applyProtection="1">
      <alignment horizontal="right" vertical="center"/>
      <protection locked="0"/>
    </xf>
    <xf numFmtId="38" fontId="30" fillId="30" borderId="3" xfId="148" applyFont="1" applyFill="1" applyBorder="1" applyAlignment="1" applyProtection="1">
      <alignment horizontal="right" vertical="center"/>
      <protection locked="0"/>
    </xf>
    <xf numFmtId="179" fontId="30" fillId="30" borderId="3" xfId="149" applyNumberFormat="1" applyFont="1" applyFill="1" applyBorder="1" applyAlignment="1" applyProtection="1">
      <alignment horizontal="right" vertical="center"/>
      <protection locked="0"/>
    </xf>
    <xf numFmtId="38" fontId="30" fillId="30" borderId="3" xfId="148" applyFont="1" applyFill="1" applyBorder="1" applyAlignment="1">
      <alignment horizontal="right" vertical="center"/>
    </xf>
    <xf numFmtId="38" fontId="30" fillId="30" borderId="114" xfId="148" applyFont="1" applyFill="1" applyBorder="1" applyAlignment="1">
      <alignment horizontal="right" vertical="center"/>
    </xf>
    <xf numFmtId="38" fontId="30" fillId="30" borderId="4" xfId="148" applyFont="1" applyFill="1" applyBorder="1" applyAlignment="1">
      <alignment horizontal="right" vertical="center"/>
    </xf>
    <xf numFmtId="179" fontId="30" fillId="30" borderId="13" xfId="149" applyNumberFormat="1" applyFont="1" applyFill="1" applyBorder="1" applyAlignment="1" applyProtection="1">
      <alignment horizontal="right" vertical="center"/>
      <protection locked="0"/>
    </xf>
    <xf numFmtId="0" fontId="30" fillId="0" borderId="15" xfId="147" applyFont="1" applyBorder="1" applyAlignment="1">
      <alignment horizontal="centerContinuous" vertical="center" shrinkToFit="1"/>
    </xf>
    <xf numFmtId="0" fontId="30" fillId="0" borderId="10" xfId="147" applyFont="1" applyBorder="1" applyAlignment="1">
      <alignment horizontal="centerContinuous" vertical="center" shrinkToFit="1"/>
    </xf>
    <xf numFmtId="3" fontId="30" fillId="0" borderId="76" xfId="147" applyNumberFormat="1" applyFont="1" applyBorder="1" applyAlignment="1">
      <alignment horizontal="center" vertical="center" shrinkToFit="1"/>
    </xf>
    <xf numFmtId="179" fontId="30" fillId="30" borderId="5" xfId="149" applyNumberFormat="1" applyFont="1" applyFill="1" applyBorder="1" applyAlignment="1" applyProtection="1">
      <alignment horizontal="right" vertical="center"/>
      <protection locked="0"/>
    </xf>
    <xf numFmtId="3" fontId="30" fillId="0" borderId="75" xfId="147" applyNumberFormat="1" applyFont="1" applyBorder="1" applyAlignment="1">
      <alignment horizontal="center" vertical="center" shrinkToFit="1"/>
    </xf>
    <xf numFmtId="179" fontId="30" fillId="2" borderId="5" xfId="149" applyNumberFormat="1" applyFont="1" applyFill="1" applyBorder="1" applyAlignment="1" applyProtection="1">
      <alignment horizontal="right" vertical="center"/>
      <protection locked="0"/>
    </xf>
    <xf numFmtId="38" fontId="30" fillId="2" borderId="73" xfId="148" applyFont="1" applyFill="1" applyBorder="1" applyAlignment="1" applyProtection="1">
      <alignment horizontal="right" vertical="center"/>
      <protection locked="0"/>
    </xf>
    <xf numFmtId="38" fontId="30" fillId="2" borderId="50" xfId="148" applyFont="1" applyFill="1" applyBorder="1" applyAlignment="1">
      <alignment horizontal="right" vertical="center"/>
    </xf>
    <xf numFmtId="38" fontId="30" fillId="2" borderId="112" xfId="148" applyFont="1" applyFill="1" applyBorder="1" applyAlignment="1">
      <alignment horizontal="right" vertical="center"/>
    </xf>
    <xf numFmtId="38" fontId="30" fillId="2" borderId="73" xfId="148" applyFont="1" applyFill="1" applyBorder="1" applyAlignment="1">
      <alignment horizontal="right" vertical="center"/>
    </xf>
    <xf numFmtId="0" fontId="30" fillId="30" borderId="3" xfId="147" applyFont="1" applyFill="1" applyBorder="1" applyAlignment="1">
      <alignment vertical="center" shrinkToFit="1"/>
    </xf>
    <xf numFmtId="3" fontId="30" fillId="0" borderId="14" xfId="147" applyNumberFormat="1" applyFont="1" applyBorder="1" applyAlignment="1">
      <alignment horizontal="center" vertical="center" shrinkToFit="1"/>
    </xf>
    <xf numFmtId="3" fontId="30" fillId="2" borderId="50" xfId="147" applyNumberFormat="1" applyFont="1" applyFill="1" applyBorder="1" applyAlignment="1">
      <alignment vertical="center" shrinkToFit="1"/>
    </xf>
    <xf numFmtId="3" fontId="30" fillId="2" borderId="4" xfId="147" applyNumberFormat="1" applyFont="1" applyFill="1" applyBorder="1" applyAlignment="1">
      <alignment vertical="center" shrinkToFit="1"/>
    </xf>
    <xf numFmtId="3" fontId="30" fillId="0" borderId="10" xfId="147" applyNumberFormat="1" applyFont="1" applyBorder="1" applyAlignment="1">
      <alignment horizontal="center" vertical="center" shrinkToFit="1"/>
    </xf>
    <xf numFmtId="3" fontId="30" fillId="0" borderId="82" xfId="147" applyNumberFormat="1" applyFont="1" applyBorder="1" applyAlignment="1">
      <alignment horizontal="center" vertical="center" shrinkToFit="1"/>
    </xf>
    <xf numFmtId="3" fontId="30" fillId="30" borderId="4" xfId="147" applyNumberFormat="1" applyFont="1" applyFill="1" applyBorder="1" applyAlignment="1">
      <alignment vertical="center" shrinkToFit="1"/>
    </xf>
    <xf numFmtId="3" fontId="30" fillId="30" borderId="11" xfId="147" applyNumberFormat="1" applyFont="1" applyFill="1" applyBorder="1" applyAlignment="1">
      <alignment horizontal="center" vertical="center"/>
    </xf>
    <xf numFmtId="3" fontId="60" fillId="0" borderId="14" xfId="147" applyNumberFormat="1" applyFont="1" applyBorder="1" applyAlignment="1">
      <alignment horizontal="center" vertical="center" shrinkToFit="1"/>
    </xf>
    <xf numFmtId="38" fontId="30" fillId="30" borderId="68" xfId="148" applyFont="1" applyFill="1" applyBorder="1" applyAlignment="1" applyProtection="1">
      <alignment horizontal="right" vertical="center"/>
      <protection locked="0"/>
    </xf>
    <xf numFmtId="3" fontId="60" fillId="0" borderId="75" xfId="147" applyNumberFormat="1" applyFont="1" applyBorder="1" applyAlignment="1">
      <alignment horizontal="center" vertical="center" shrinkToFit="1"/>
    </xf>
    <xf numFmtId="3" fontId="60" fillId="0" borderId="75" xfId="147" applyNumberFormat="1" applyFont="1" applyBorder="1" applyAlignment="1">
      <alignment horizontal="center" vertical="top" shrinkToFit="1"/>
    </xf>
    <xf numFmtId="3" fontId="60" fillId="0" borderId="12" xfId="147" applyNumberFormat="1" applyFont="1" applyBorder="1" applyAlignment="1">
      <alignment horizontal="center" vertical="center" shrinkToFit="1"/>
    </xf>
    <xf numFmtId="38" fontId="30" fillId="30" borderId="25" xfId="148" applyFont="1" applyFill="1" applyBorder="1" applyAlignment="1">
      <alignment horizontal="right" vertical="center"/>
    </xf>
    <xf numFmtId="3" fontId="30" fillId="0" borderId="39" xfId="147" applyNumberFormat="1" applyFont="1" applyBorder="1" applyAlignment="1">
      <alignment horizontal="center" vertical="center" shrinkToFit="1"/>
    </xf>
    <xf numFmtId="179" fontId="30" fillId="30" borderId="6" xfId="149" applyNumberFormat="1" applyFont="1" applyFill="1" applyBorder="1" applyAlignment="1" applyProtection="1">
      <alignment horizontal="right" vertical="center"/>
      <protection locked="0"/>
    </xf>
    <xf numFmtId="0" fontId="30" fillId="0" borderId="77" xfId="147" applyFont="1" applyBorder="1">
      <alignment vertical="center"/>
    </xf>
    <xf numFmtId="0" fontId="30" fillId="0" borderId="78" xfId="147" applyFont="1" applyBorder="1">
      <alignment vertical="center"/>
    </xf>
    <xf numFmtId="0" fontId="30" fillId="0" borderId="104" xfId="147" applyFont="1" applyBorder="1">
      <alignment vertical="center"/>
    </xf>
    <xf numFmtId="38" fontId="30" fillId="2" borderId="106" xfId="148" applyFont="1" applyFill="1" applyBorder="1" applyAlignment="1">
      <alignment horizontal="right" vertical="center"/>
    </xf>
    <xf numFmtId="179" fontId="30" fillId="2" borderId="106" xfId="149" applyNumberFormat="1" applyFont="1" applyFill="1" applyBorder="1" applyAlignment="1">
      <alignment horizontal="right" vertical="center"/>
    </xf>
    <xf numFmtId="38" fontId="30" fillId="2" borderId="107" xfId="148" applyFont="1" applyFill="1" applyBorder="1" applyAlignment="1">
      <alignment horizontal="right" vertical="center"/>
    </xf>
    <xf numFmtId="38" fontId="30" fillId="2" borderId="121" xfId="148" applyFont="1" applyFill="1" applyBorder="1" applyAlignment="1">
      <alignment horizontal="right" vertical="center"/>
    </xf>
    <xf numFmtId="179" fontId="30" fillId="2" borderId="104" xfId="149" applyNumberFormat="1" applyFont="1" applyFill="1" applyBorder="1" applyAlignment="1">
      <alignment horizontal="right" vertical="center"/>
    </xf>
    <xf numFmtId="0" fontId="30" fillId="0" borderId="0" xfId="143" applyFont="1"/>
    <xf numFmtId="0" fontId="67" fillId="0" borderId="0" xfId="143" applyFont="1"/>
    <xf numFmtId="0" fontId="52" fillId="0" borderId="0" xfId="143" applyFont="1" applyAlignment="1">
      <alignment vertical="center"/>
    </xf>
    <xf numFmtId="0" fontId="52" fillId="0" borderId="0" xfId="143" applyFont="1" applyAlignment="1">
      <alignment horizontal="center" vertical="center"/>
    </xf>
    <xf numFmtId="0" fontId="67" fillId="0" borderId="0" xfId="143" applyFont="1" applyAlignment="1">
      <alignment vertical="center"/>
    </xf>
    <xf numFmtId="38" fontId="52" fillId="0" borderId="3" xfId="143" applyNumberFormat="1" applyFont="1" applyBorder="1" applyAlignment="1">
      <alignment horizontal="center" vertical="center"/>
    </xf>
    <xf numFmtId="38" fontId="52" fillId="0" borderId="3" xfId="143" applyNumberFormat="1" applyFont="1" applyBorder="1" applyAlignment="1">
      <alignment horizontal="center" vertical="center" wrapText="1"/>
    </xf>
    <xf numFmtId="38" fontId="52" fillId="0" borderId="5" xfId="143" applyNumberFormat="1" applyFont="1" applyBorder="1" applyAlignment="1">
      <alignment horizontal="center" vertical="center" wrapText="1"/>
    </xf>
    <xf numFmtId="38" fontId="52" fillId="0" borderId="14" xfId="148" applyFont="1" applyBorder="1">
      <alignment vertical="center"/>
    </xf>
    <xf numFmtId="38" fontId="52" fillId="0" borderId="4" xfId="148" applyFont="1" applyBorder="1">
      <alignment vertical="center"/>
    </xf>
    <xf numFmtId="38" fontId="52" fillId="0" borderId="38" xfId="148" applyFont="1" applyBorder="1">
      <alignment vertical="center"/>
    </xf>
    <xf numFmtId="38" fontId="52" fillId="0" borderId="114" xfId="148" applyFont="1" applyBorder="1">
      <alignment vertical="center"/>
    </xf>
    <xf numFmtId="38" fontId="52" fillId="0" borderId="11" xfId="148" applyFont="1" applyBorder="1">
      <alignment vertical="center"/>
    </xf>
    <xf numFmtId="38" fontId="52" fillId="0" borderId="10" xfId="148" applyFont="1" applyBorder="1" applyAlignment="1">
      <alignment vertical="top"/>
    </xf>
    <xf numFmtId="179" fontId="52" fillId="0" borderId="3" xfId="149" applyNumberFormat="1" applyFont="1" applyBorder="1">
      <alignment vertical="center"/>
    </xf>
    <xf numFmtId="179" fontId="52" fillId="0" borderId="5" xfId="149" applyNumberFormat="1" applyFont="1" applyBorder="1">
      <alignment vertical="center"/>
    </xf>
    <xf numFmtId="179" fontId="52" fillId="0" borderId="25" xfId="149" applyNumberFormat="1" applyFont="1" applyBorder="1">
      <alignment vertical="center"/>
    </xf>
    <xf numFmtId="179" fontId="52" fillId="0" borderId="13" xfId="149" applyNumberFormat="1" applyFont="1" applyBorder="1">
      <alignment vertical="center"/>
    </xf>
    <xf numFmtId="38" fontId="52" fillId="0" borderId="3" xfId="148" applyFont="1" applyBorder="1">
      <alignment vertical="center"/>
    </xf>
    <xf numFmtId="38" fontId="52" fillId="0" borderId="5" xfId="148" applyFont="1" applyBorder="1">
      <alignment vertical="center"/>
    </xf>
    <xf numFmtId="38" fontId="52" fillId="0" borderId="25" xfId="148" applyFont="1" applyBorder="1">
      <alignment vertical="center"/>
    </xf>
    <xf numFmtId="38" fontId="52" fillId="0" borderId="13" xfId="148" applyFont="1" applyBorder="1">
      <alignment vertical="center"/>
    </xf>
    <xf numFmtId="38" fontId="52" fillId="0" borderId="15" xfId="148" applyFont="1" applyBorder="1" applyAlignment="1">
      <alignment vertical="top"/>
    </xf>
    <xf numFmtId="179" fontId="52" fillId="0" borderId="50" xfId="149" applyNumberFormat="1" applyFont="1" applyBorder="1">
      <alignment vertical="center"/>
    </xf>
    <xf numFmtId="179" fontId="52" fillId="0" borderId="83" xfId="149" applyNumberFormat="1" applyFont="1" applyBorder="1">
      <alignment vertical="center"/>
    </xf>
    <xf numFmtId="179" fontId="52" fillId="0" borderId="115" xfId="149" applyNumberFormat="1" applyFont="1" applyBorder="1">
      <alignment vertical="center"/>
    </xf>
    <xf numFmtId="179" fontId="52" fillId="0" borderId="51" xfId="149" applyNumberFormat="1" applyFont="1" applyBorder="1">
      <alignment vertical="center"/>
    </xf>
    <xf numFmtId="38" fontId="52" fillId="0" borderId="124" xfId="148" applyFont="1" applyBorder="1">
      <alignment vertical="center"/>
    </xf>
    <xf numFmtId="38" fontId="52" fillId="0" borderId="125" xfId="148" applyFont="1" applyBorder="1">
      <alignment vertical="center"/>
    </xf>
    <xf numFmtId="38" fontId="52" fillId="0" borderId="126" xfId="148" applyFont="1" applyBorder="1">
      <alignment vertical="center"/>
    </xf>
    <xf numFmtId="38" fontId="52" fillId="0" borderId="127" xfId="148" applyFont="1" applyBorder="1">
      <alignment vertical="center"/>
    </xf>
    <xf numFmtId="38" fontId="52" fillId="0" borderId="128" xfId="148" applyFont="1" applyBorder="1">
      <alignment vertical="center"/>
    </xf>
    <xf numFmtId="38" fontId="52" fillId="0" borderId="43" xfId="148" applyFont="1" applyBorder="1">
      <alignment vertical="center"/>
    </xf>
    <xf numFmtId="179" fontId="52" fillId="0" borderId="18" xfId="149" applyNumberFormat="1" applyFont="1" applyBorder="1">
      <alignment vertical="center"/>
    </xf>
    <xf numFmtId="179" fontId="52" fillId="0" borderId="31" xfId="149" applyNumberFormat="1" applyFont="1" applyBorder="1">
      <alignment vertical="center"/>
    </xf>
    <xf numFmtId="179" fontId="52" fillId="0" borderId="29" xfId="149" applyNumberFormat="1" applyFont="1" applyBorder="1">
      <alignment vertical="center"/>
    </xf>
    <xf numFmtId="179" fontId="52" fillId="0" borderId="19" xfId="149" applyNumberFormat="1" applyFont="1" applyBorder="1">
      <alignment vertical="center"/>
    </xf>
    <xf numFmtId="38" fontId="28" fillId="0" borderId="73" xfId="2" applyNumberFormat="1" applyFont="1" applyBorder="1" applyAlignment="1">
      <alignment horizontal="center" vertical="center" shrinkToFit="1"/>
    </xf>
    <xf numFmtId="38" fontId="28" fillId="0" borderId="12" xfId="9" applyFont="1" applyBorder="1" applyAlignment="1">
      <alignment horizontal="right" vertical="center"/>
    </xf>
    <xf numFmtId="38" fontId="28" fillId="0" borderId="43" xfId="9" applyFont="1" applyBorder="1" applyAlignment="1">
      <alignment horizontal="right" vertical="center"/>
    </xf>
    <xf numFmtId="38" fontId="25" fillId="2" borderId="0" xfId="139" applyFont="1" applyFill="1" applyAlignment="1"/>
    <xf numFmtId="0" fontId="19" fillId="2" borderId="0" xfId="6" applyFont="1" applyFill="1" applyAlignment="1">
      <alignment horizontal="left"/>
    </xf>
    <xf numFmtId="0" fontId="23" fillId="2" borderId="0" xfId="6" applyFont="1" applyFill="1" applyAlignment="1">
      <alignment horizontal="left"/>
    </xf>
    <xf numFmtId="0" fontId="23" fillId="2" borderId="0" xfId="8" applyFont="1" applyFill="1" applyAlignment="1">
      <alignment horizontal="left"/>
    </xf>
    <xf numFmtId="0" fontId="23" fillId="2" borderId="0" xfId="6" applyFont="1" applyFill="1" applyAlignment="1">
      <alignment horizontal="left" vertical="center"/>
    </xf>
    <xf numFmtId="0" fontId="23" fillId="2" borderId="0" xfId="12" applyFont="1" applyFill="1" applyAlignment="1">
      <alignment horizontal="left"/>
    </xf>
    <xf numFmtId="0" fontId="18" fillId="0" borderId="0" xfId="6" applyAlignment="1">
      <alignment horizontal="left"/>
    </xf>
    <xf numFmtId="183" fontId="70" fillId="0" borderId="0" xfId="143" applyNumberFormat="1" applyFont="1" applyAlignment="1">
      <alignment vertical="top"/>
    </xf>
    <xf numFmtId="38" fontId="22" fillId="29" borderId="30" xfId="9" applyFont="1" applyFill="1" applyBorder="1"/>
    <xf numFmtId="38" fontId="22" fillId="29" borderId="21" xfId="9" applyFont="1" applyFill="1" applyBorder="1"/>
    <xf numFmtId="38" fontId="22" fillId="25" borderId="21" xfId="9" applyFont="1" applyFill="1" applyBorder="1" applyAlignment="1">
      <alignment horizontal="right" vertical="center"/>
    </xf>
    <xf numFmtId="38" fontId="22" fillId="29" borderId="21" xfId="9" applyFont="1" applyFill="1" applyBorder="1" applyAlignment="1">
      <alignment horizontal="right" vertical="center"/>
    </xf>
    <xf numFmtId="38" fontId="22" fillId="29" borderId="70" xfId="9" applyFont="1" applyFill="1" applyBorder="1"/>
    <xf numFmtId="38" fontId="22" fillId="29" borderId="24" xfId="9" applyFont="1" applyFill="1" applyBorder="1"/>
    <xf numFmtId="38" fontId="22" fillId="26" borderId="3" xfId="9" applyFont="1" applyFill="1" applyBorder="1"/>
    <xf numFmtId="38" fontId="22" fillId="25" borderId="3" xfId="9" applyFont="1" applyFill="1" applyBorder="1" applyAlignment="1">
      <alignment horizontal="right" vertical="center"/>
    </xf>
    <xf numFmtId="38" fontId="22" fillId="27" borderId="3" xfId="9" applyFont="1" applyFill="1" applyBorder="1" applyAlignment="1">
      <alignment horizontal="right" vertical="center"/>
    </xf>
    <xf numFmtId="38" fontId="22" fillId="0" borderId="71" xfId="9" applyFont="1" applyBorder="1"/>
    <xf numFmtId="38" fontId="22" fillId="29" borderId="12" xfId="9" applyFont="1" applyFill="1" applyBorder="1"/>
    <xf numFmtId="38" fontId="22" fillId="29" borderId="3" xfId="9" applyFont="1" applyFill="1" applyBorder="1"/>
    <xf numFmtId="38" fontId="22" fillId="29" borderId="3" xfId="9" applyFont="1" applyFill="1" applyBorder="1" applyAlignment="1">
      <alignment horizontal="right" vertical="center"/>
    </xf>
    <xf numFmtId="38" fontId="22" fillId="29" borderId="71" xfId="9" applyFont="1" applyFill="1" applyBorder="1"/>
    <xf numFmtId="38" fontId="22" fillId="29" borderId="26" xfId="9" applyFont="1" applyFill="1" applyBorder="1"/>
    <xf numFmtId="38" fontId="22" fillId="25" borderId="47" xfId="9" applyFont="1" applyFill="1" applyBorder="1" applyAlignment="1">
      <alignment horizontal="right" vertical="center"/>
    </xf>
    <xf numFmtId="38" fontId="22" fillId="27" borderId="47" xfId="9" applyFont="1" applyFill="1" applyBorder="1" applyAlignment="1">
      <alignment horizontal="right" vertical="center"/>
    </xf>
    <xf numFmtId="38" fontId="22" fillId="26" borderId="71" xfId="9" applyFont="1" applyFill="1" applyBorder="1"/>
    <xf numFmtId="177" fontId="30" fillId="0" borderId="0" xfId="5" applyNumberFormat="1" applyFont="1">
      <alignment vertical="center"/>
    </xf>
    <xf numFmtId="0" fontId="59" fillId="2" borderId="3" xfId="2" applyFont="1" applyFill="1" applyBorder="1" applyAlignment="1">
      <alignment vertical="center" shrinkToFit="1"/>
    </xf>
    <xf numFmtId="182" fontId="13" fillId="28" borderId="50" xfId="139" applyNumberFormat="1" applyFont="1" applyFill="1" applyBorder="1">
      <alignment vertical="center"/>
    </xf>
    <xf numFmtId="182" fontId="13" fillId="28" borderId="4" xfId="139" applyNumberFormat="1" applyFont="1" applyFill="1" applyBorder="1">
      <alignment vertical="center"/>
    </xf>
    <xf numFmtId="38" fontId="28" fillId="0" borderId="3" xfId="7" applyNumberFormat="1" applyFont="1" applyBorder="1">
      <alignment vertical="center"/>
    </xf>
    <xf numFmtId="38" fontId="28" fillId="0" borderId="107" xfId="7" applyNumberFormat="1" applyFont="1" applyBorder="1">
      <alignment vertical="center"/>
    </xf>
    <xf numFmtId="3" fontId="66" fillId="0" borderId="15" xfId="138" applyNumberFormat="1" applyFont="1" applyBorder="1" applyAlignment="1">
      <alignment horizontal="center" vertical="center" shrinkToFit="1"/>
    </xf>
    <xf numFmtId="38" fontId="52" fillId="0" borderId="3" xfId="143" applyNumberFormat="1" applyFont="1" applyBorder="1" applyAlignment="1">
      <alignment horizontal="center" vertical="center" wrapText="1"/>
    </xf>
    <xf numFmtId="180" fontId="30" fillId="30" borderId="47" xfId="0" applyNumberFormat="1" applyFont="1" applyFill="1" applyBorder="1" applyAlignment="1" applyProtection="1">
      <alignment horizontal="right" vertical="center"/>
      <protection locked="0"/>
    </xf>
    <xf numFmtId="180" fontId="30" fillId="30" borderId="3" xfId="0" applyNumberFormat="1" applyFont="1" applyFill="1" applyBorder="1" applyAlignment="1" applyProtection="1">
      <alignment horizontal="right" vertical="center"/>
      <protection locked="0"/>
    </xf>
    <xf numFmtId="180" fontId="30" fillId="0" borderId="107" xfId="0" applyNumberFormat="1" applyFont="1" applyBorder="1" applyAlignment="1" applyProtection="1">
      <alignment horizontal="right" vertical="center"/>
      <protection locked="0"/>
    </xf>
    <xf numFmtId="180" fontId="30" fillId="30" borderId="135" xfId="0" applyNumberFormat="1" applyFont="1" applyFill="1" applyBorder="1" applyAlignment="1" applyProtection="1">
      <alignment horizontal="right" vertical="center"/>
      <protection locked="0"/>
    </xf>
    <xf numFmtId="180" fontId="30" fillId="30" borderId="13" xfId="0" applyNumberFormat="1" applyFont="1" applyFill="1" applyBorder="1" applyAlignment="1" applyProtection="1">
      <alignment horizontal="right" vertical="center"/>
      <protection locked="0"/>
    </xf>
    <xf numFmtId="180" fontId="30" fillId="0" borderId="104" xfId="0" applyNumberFormat="1" applyFont="1" applyBorder="1" applyAlignment="1" applyProtection="1">
      <alignment horizontal="right" vertical="center"/>
      <protection locked="0"/>
    </xf>
    <xf numFmtId="3" fontId="30" fillId="30" borderId="5" xfId="147" applyNumberFormat="1" applyFont="1" applyFill="1" applyBorder="1" applyAlignment="1">
      <alignment horizontal="center" vertical="center"/>
    </xf>
    <xf numFmtId="3" fontId="30" fillId="0" borderId="134" xfId="147" applyNumberFormat="1" applyFont="1" applyBorder="1" applyAlignment="1">
      <alignment horizontal="center" vertical="center"/>
    </xf>
    <xf numFmtId="3" fontId="30" fillId="0" borderId="119" xfId="147" applyNumberFormat="1" applyFont="1" applyBorder="1" applyAlignment="1">
      <alignment horizontal="center" vertical="center"/>
    </xf>
    <xf numFmtId="3" fontId="30" fillId="30" borderId="22" xfId="147" applyNumberFormat="1" applyFont="1" applyFill="1" applyBorder="1" applyAlignment="1">
      <alignment horizontal="center" vertical="center"/>
    </xf>
    <xf numFmtId="3" fontId="30" fillId="2" borderId="5" xfId="147" applyNumberFormat="1" applyFont="1" applyFill="1" applyBorder="1" applyAlignment="1">
      <alignment horizontal="center" vertical="center"/>
    </xf>
    <xf numFmtId="3" fontId="30" fillId="30" borderId="38" xfId="147" applyNumberFormat="1" applyFont="1" applyFill="1" applyBorder="1" applyAlignment="1">
      <alignment horizontal="center" vertical="center"/>
    </xf>
    <xf numFmtId="0" fontId="30" fillId="0" borderId="109" xfId="147" applyFont="1" applyBorder="1">
      <alignment vertical="center"/>
    </xf>
    <xf numFmtId="180" fontId="30" fillId="30" borderId="15" xfId="0" applyNumberFormat="1" applyFont="1" applyFill="1" applyBorder="1" applyAlignment="1" applyProtection="1">
      <alignment horizontal="right" vertical="center"/>
      <protection locked="0"/>
    </xf>
    <xf numFmtId="180" fontId="30" fillId="30" borderId="12" xfId="0" applyNumberFormat="1" applyFont="1" applyFill="1" applyBorder="1" applyAlignment="1" applyProtection="1">
      <alignment horizontal="right" vertical="center"/>
      <protection locked="0"/>
    </xf>
    <xf numFmtId="180" fontId="30" fillId="0" borderId="131" xfId="0" applyNumberFormat="1" applyFont="1" applyBorder="1" applyAlignment="1" applyProtection="1">
      <alignment horizontal="right" vertical="center"/>
      <protection locked="0"/>
    </xf>
    <xf numFmtId="3" fontId="72" fillId="0" borderId="0" xfId="0" applyNumberFormat="1" applyFont="1"/>
    <xf numFmtId="180" fontId="30" fillId="30" borderId="32" xfId="0" applyNumberFormat="1" applyFont="1" applyFill="1" applyBorder="1" applyAlignment="1" applyProtection="1">
      <alignment horizontal="right" vertical="center"/>
      <protection locked="0"/>
    </xf>
    <xf numFmtId="180" fontId="30" fillId="30" borderId="16" xfId="0" applyNumberFormat="1" applyFont="1" applyFill="1" applyBorder="1" applyAlignment="1" applyProtection="1">
      <alignment horizontal="right" vertical="center"/>
      <protection locked="0"/>
    </xf>
    <xf numFmtId="180" fontId="30" fillId="30" borderId="76" xfId="0" applyNumberFormat="1" applyFont="1" applyFill="1" applyBorder="1" applyAlignment="1" applyProtection="1">
      <alignment horizontal="right" vertical="center"/>
      <protection locked="0"/>
    </xf>
    <xf numFmtId="180" fontId="30" fillId="0" borderId="77" xfId="0" applyNumberFormat="1" applyFont="1" applyBorder="1" applyAlignment="1" applyProtection="1">
      <alignment horizontal="right" vertical="center"/>
      <protection locked="0"/>
    </xf>
    <xf numFmtId="38" fontId="52" fillId="0" borderId="43" xfId="148" applyFont="1" applyBorder="1" applyAlignment="1">
      <alignment vertical="top"/>
    </xf>
    <xf numFmtId="38" fontId="22" fillId="29" borderId="39" xfId="9" applyFont="1" applyFill="1" applyBorder="1"/>
    <xf numFmtId="38" fontId="22" fillId="29" borderId="41" xfId="9" applyFont="1" applyFill="1" applyBorder="1"/>
    <xf numFmtId="38" fontId="22" fillId="25" borderId="41" xfId="9" applyFont="1" applyFill="1" applyBorder="1" applyAlignment="1">
      <alignment horizontal="right" vertical="center"/>
    </xf>
    <xf numFmtId="38" fontId="22" fillId="29" borderId="41" xfId="9" applyFont="1" applyFill="1" applyBorder="1" applyAlignment="1">
      <alignment horizontal="right" vertical="center"/>
    </xf>
    <xf numFmtId="38" fontId="22" fillId="29" borderId="130" xfId="9" applyFont="1" applyFill="1" applyBorder="1"/>
    <xf numFmtId="38" fontId="22" fillId="29" borderId="87" xfId="9" applyFont="1" applyFill="1" applyBorder="1"/>
    <xf numFmtId="38" fontId="22" fillId="0" borderId="131" xfId="2" applyNumberFormat="1" applyFont="1" applyBorder="1" applyAlignment="1">
      <alignment vertical="center"/>
    </xf>
    <xf numFmtId="38" fontId="22" fillId="0" borderId="107" xfId="2" applyNumberFormat="1" applyFont="1" applyBorder="1" applyAlignment="1">
      <alignment vertical="center"/>
    </xf>
    <xf numFmtId="38" fontId="22" fillId="0" borderId="136" xfId="2" applyNumberFormat="1" applyFont="1" applyBorder="1" applyAlignment="1">
      <alignment vertical="center"/>
    </xf>
    <xf numFmtId="38" fontId="22" fillId="0" borderId="79" xfId="2" applyNumberFormat="1" applyFont="1" applyBorder="1" applyAlignment="1">
      <alignment vertical="center"/>
    </xf>
    <xf numFmtId="180" fontId="30" fillId="30" borderId="134" xfId="0" applyNumberFormat="1" applyFont="1" applyFill="1" applyBorder="1" applyAlignment="1" applyProtection="1">
      <alignment horizontal="right" vertical="center"/>
      <protection locked="0"/>
    </xf>
    <xf numFmtId="180" fontId="30" fillId="30" borderId="5" xfId="0" applyNumberFormat="1" applyFont="1" applyFill="1" applyBorder="1" applyAlignment="1" applyProtection="1">
      <alignment horizontal="right" vertical="center"/>
      <protection locked="0"/>
    </xf>
    <xf numFmtId="180" fontId="30" fillId="30" borderId="83" xfId="0" applyNumberFormat="1" applyFont="1" applyFill="1" applyBorder="1" applyAlignment="1" applyProtection="1">
      <alignment horizontal="right" vertical="center"/>
      <protection locked="0"/>
    </xf>
    <xf numFmtId="180" fontId="30" fillId="0" borderId="109" xfId="0" applyNumberFormat="1" applyFont="1" applyBorder="1" applyAlignment="1" applyProtection="1">
      <alignment horizontal="right" vertical="center"/>
      <protection locked="0"/>
    </xf>
    <xf numFmtId="179" fontId="30" fillId="30" borderId="117" xfId="0" applyNumberFormat="1" applyFont="1" applyFill="1" applyBorder="1" applyAlignment="1" applyProtection="1">
      <alignment horizontal="right" vertical="center"/>
      <protection locked="0"/>
    </xf>
    <xf numFmtId="179" fontId="30" fillId="30" borderId="13" xfId="0" applyNumberFormat="1" applyFont="1" applyFill="1" applyBorder="1" applyAlignment="1" applyProtection="1">
      <alignment horizontal="right" vertical="center"/>
      <protection locked="0"/>
    </xf>
    <xf numFmtId="179" fontId="30" fillId="30" borderId="51" xfId="0" applyNumberFormat="1" applyFont="1" applyFill="1" applyBorder="1" applyAlignment="1" applyProtection="1">
      <alignment horizontal="right" vertical="center"/>
      <protection locked="0"/>
    </xf>
    <xf numFmtId="179" fontId="30" fillId="30" borderId="42" xfId="0" applyNumberFormat="1" applyFont="1" applyFill="1" applyBorder="1" applyAlignment="1" applyProtection="1">
      <alignment horizontal="right" vertical="center"/>
      <protection locked="0"/>
    </xf>
    <xf numFmtId="179" fontId="30" fillId="30" borderId="66" xfId="0" applyNumberFormat="1" applyFont="1" applyFill="1" applyBorder="1" applyAlignment="1" applyProtection="1">
      <alignment horizontal="right" vertical="center"/>
      <protection locked="0"/>
    </xf>
    <xf numFmtId="179" fontId="30" fillId="30" borderId="6" xfId="0" applyNumberFormat="1" applyFont="1" applyFill="1" applyBorder="1" applyAlignment="1" applyProtection="1">
      <alignment horizontal="right" vertical="center"/>
      <protection locked="0"/>
    </xf>
    <xf numFmtId="179" fontId="30" fillId="30" borderId="73" xfId="0" applyNumberFormat="1" applyFont="1" applyFill="1" applyBorder="1" applyAlignment="1" applyProtection="1">
      <alignment horizontal="right" vertical="center"/>
      <protection locked="0"/>
    </xf>
    <xf numFmtId="179" fontId="30" fillId="0" borderId="106" xfId="0" applyNumberFormat="1" applyFont="1" applyBorder="1" applyAlignment="1" applyProtection="1">
      <alignment horizontal="right" vertical="center"/>
      <protection locked="0"/>
    </xf>
    <xf numFmtId="180" fontId="30" fillId="30" borderId="122" xfId="0" applyNumberFormat="1" applyFont="1" applyFill="1" applyBorder="1" applyAlignment="1" applyProtection="1">
      <alignment horizontal="right" vertical="center"/>
      <protection locked="0"/>
    </xf>
    <xf numFmtId="180" fontId="30" fillId="30" borderId="50" xfId="0" applyNumberFormat="1" applyFont="1" applyFill="1" applyBorder="1" applyAlignment="1" applyProtection="1">
      <alignment horizontal="right" vertical="center"/>
      <protection locked="0"/>
    </xf>
    <xf numFmtId="0" fontId="60" fillId="0" borderId="19" xfId="0" applyFont="1" applyBorder="1" applyAlignment="1">
      <alignment horizontal="center" vertical="center"/>
    </xf>
    <xf numFmtId="0" fontId="60" fillId="0" borderId="27" xfId="0" applyFont="1" applyBorder="1" applyAlignment="1">
      <alignment horizontal="center" vertical="center"/>
    </xf>
    <xf numFmtId="38" fontId="52" fillId="0" borderId="3" xfId="143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59" fillId="0" borderId="7" xfId="137" applyFont="1" applyBorder="1" applyAlignment="1">
      <alignment horizontal="center" vertical="center"/>
    </xf>
    <xf numFmtId="0" fontId="59" fillId="0" borderId="65" xfId="137" applyFont="1" applyBorder="1" applyAlignment="1">
      <alignment horizontal="center" vertical="center"/>
    </xf>
    <xf numFmtId="180" fontId="11" fillId="0" borderId="88" xfId="137" applyNumberFormat="1" applyFont="1" applyBorder="1" applyAlignment="1">
      <alignment horizontal="center"/>
    </xf>
    <xf numFmtId="0" fontId="59" fillId="0" borderId="10" xfId="137" applyFont="1" applyBorder="1"/>
    <xf numFmtId="0" fontId="59" fillId="0" borderId="28" xfId="137" applyFont="1" applyBorder="1" applyAlignment="1">
      <alignment horizontal="center"/>
    </xf>
    <xf numFmtId="184" fontId="59" fillId="0" borderId="49" xfId="185" applyNumberFormat="1" applyFont="1" applyBorder="1">
      <alignment vertical="center"/>
    </xf>
    <xf numFmtId="0" fontId="59" fillId="0" borderId="12" xfId="137" applyFont="1" applyBorder="1"/>
    <xf numFmtId="0" fontId="59" fillId="0" borderId="26" xfId="137" applyFont="1" applyBorder="1" applyAlignment="1">
      <alignment horizontal="center"/>
    </xf>
    <xf numFmtId="0" fontId="59" fillId="0" borderId="14" xfId="137" applyFont="1" applyBorder="1"/>
    <xf numFmtId="0" fontId="59" fillId="0" borderId="129" xfId="137" applyFont="1" applyBorder="1" applyAlignment="1">
      <alignment horizontal="center"/>
    </xf>
    <xf numFmtId="184" fontId="59" fillId="0" borderId="88" xfId="185" applyNumberFormat="1" applyFont="1" applyBorder="1">
      <alignment vertical="center"/>
    </xf>
    <xf numFmtId="38" fontId="28" fillId="0" borderId="0" xfId="7" applyNumberFormat="1" applyFont="1" applyBorder="1">
      <alignment vertical="center"/>
    </xf>
    <xf numFmtId="176" fontId="28" fillId="0" borderId="44" xfId="10" applyNumberFormat="1" applyFont="1" applyBorder="1" applyAlignment="1">
      <alignment horizontal="right" vertical="center" shrinkToFit="1"/>
    </xf>
    <xf numFmtId="38" fontId="28" fillId="0" borderId="44" xfId="9" applyFont="1" applyBorder="1" applyAlignment="1">
      <alignment horizontal="right" vertical="center"/>
    </xf>
    <xf numFmtId="179" fontId="68" fillId="0" borderId="25" xfId="145" applyNumberFormat="1" applyFont="1" applyBorder="1">
      <alignment vertical="center"/>
    </xf>
    <xf numFmtId="179" fontId="68" fillId="0" borderId="3" xfId="146" applyNumberFormat="1" applyFont="1" applyBorder="1">
      <alignment vertical="center"/>
    </xf>
    <xf numFmtId="179" fontId="68" fillId="0" borderId="13" xfId="146" applyNumberFormat="1" applyFont="1" applyBorder="1">
      <alignment vertical="center"/>
    </xf>
    <xf numFmtId="179" fontId="68" fillId="0" borderId="115" xfId="145" applyNumberFormat="1" applyFont="1" applyBorder="1">
      <alignment vertical="center"/>
    </xf>
    <xf numFmtId="179" fontId="68" fillId="0" borderId="41" xfId="146" applyNumberFormat="1" applyFont="1" applyBorder="1">
      <alignment vertical="center"/>
    </xf>
    <xf numFmtId="179" fontId="68" fillId="0" borderId="42" xfId="146" applyNumberFormat="1" applyFont="1" applyBorder="1">
      <alignment vertical="center"/>
    </xf>
    <xf numFmtId="179" fontId="68" fillId="0" borderId="18" xfId="146" applyNumberFormat="1" applyFont="1" applyBorder="1">
      <alignment vertical="center"/>
    </xf>
    <xf numFmtId="179" fontId="68" fillId="0" borderId="19" xfId="146" applyNumberFormat="1" applyFont="1" applyBorder="1">
      <alignment vertical="center"/>
    </xf>
    <xf numFmtId="0" fontId="60" fillId="0" borderId="17" xfId="0" applyFont="1" applyBorder="1" applyAlignment="1">
      <alignment horizontal="center" vertical="center" wrapText="1"/>
    </xf>
    <xf numFmtId="0" fontId="60" fillId="0" borderId="18" xfId="0" applyFont="1" applyBorder="1" applyAlignment="1">
      <alignment horizontal="center" vertical="center" wrapText="1"/>
    </xf>
    <xf numFmtId="180" fontId="30" fillId="0" borderId="16" xfId="0" applyNumberFormat="1" applyFont="1" applyBorder="1" applyAlignment="1" applyProtection="1">
      <alignment horizontal="right" vertical="center"/>
      <protection locked="0"/>
    </xf>
    <xf numFmtId="180" fontId="30" fillId="0" borderId="3" xfId="0" applyNumberFormat="1" applyFont="1" applyBorder="1" applyAlignment="1" applyProtection="1">
      <alignment horizontal="right" vertical="center"/>
      <protection locked="0"/>
    </xf>
    <xf numFmtId="179" fontId="30" fillId="0" borderId="6" xfId="0" applyNumberFormat="1" applyFont="1" applyBorder="1" applyAlignment="1" applyProtection="1">
      <alignment horizontal="right" vertical="center"/>
      <protection locked="0"/>
    </xf>
    <xf numFmtId="180" fontId="30" fillId="0" borderId="5" xfId="0" applyNumberFormat="1" applyFont="1" applyBorder="1" applyAlignment="1" applyProtection="1">
      <alignment horizontal="right" vertical="center"/>
      <protection locked="0"/>
    </xf>
    <xf numFmtId="179" fontId="30" fillId="0" borderId="13" xfId="0" applyNumberFormat="1" applyFont="1" applyBorder="1" applyAlignment="1" applyProtection="1">
      <alignment horizontal="right" vertical="center"/>
      <protection locked="0"/>
    </xf>
    <xf numFmtId="180" fontId="30" fillId="0" borderId="76" xfId="0" applyNumberFormat="1" applyFont="1" applyBorder="1" applyAlignment="1" applyProtection="1">
      <alignment horizontal="right" vertical="center"/>
      <protection locked="0"/>
    </xf>
    <xf numFmtId="180" fontId="30" fillId="0" borderId="50" xfId="0" applyNumberFormat="1" applyFont="1" applyBorder="1" applyAlignment="1" applyProtection="1">
      <alignment horizontal="right" vertical="center"/>
      <protection locked="0"/>
    </xf>
    <xf numFmtId="179" fontId="30" fillId="0" borderId="73" xfId="0" applyNumberFormat="1" applyFont="1" applyBorder="1" applyAlignment="1" applyProtection="1">
      <alignment horizontal="right" vertical="center"/>
      <protection locked="0"/>
    </xf>
    <xf numFmtId="180" fontId="30" fillId="0" borderId="83" xfId="0" applyNumberFormat="1" applyFont="1" applyBorder="1" applyAlignment="1" applyProtection="1">
      <alignment horizontal="right" vertical="center"/>
      <protection locked="0"/>
    </xf>
    <xf numFmtId="179" fontId="30" fillId="0" borderId="51" xfId="0" applyNumberFormat="1" applyFont="1" applyBorder="1" applyAlignment="1" applyProtection="1">
      <alignment horizontal="right" vertical="center"/>
      <protection locked="0"/>
    </xf>
    <xf numFmtId="179" fontId="30" fillId="0" borderId="104" xfId="0" applyNumberFormat="1" applyFont="1" applyBorder="1" applyAlignment="1" applyProtection="1">
      <alignment horizontal="right" vertical="center"/>
      <protection locked="0"/>
    </xf>
    <xf numFmtId="180" fontId="30" fillId="0" borderId="12" xfId="0" applyNumberFormat="1" applyFont="1" applyBorder="1" applyAlignment="1" applyProtection="1">
      <alignment horizontal="right" vertical="center"/>
      <protection locked="0"/>
    </xf>
    <xf numFmtId="180" fontId="30" fillId="0" borderId="13" xfId="0" applyNumberFormat="1" applyFont="1" applyBorder="1" applyAlignment="1" applyProtection="1">
      <alignment horizontal="right" vertical="center"/>
      <protection locked="0"/>
    </xf>
    <xf numFmtId="0" fontId="30" fillId="0" borderId="17" xfId="147" applyFont="1" applyBorder="1" applyAlignment="1">
      <alignment horizontal="center" vertical="center" wrapText="1"/>
    </xf>
    <xf numFmtId="0" fontId="30" fillId="0" borderId="18" xfId="147" applyFont="1" applyBorder="1" applyAlignment="1">
      <alignment horizontal="center" vertical="center" wrapText="1"/>
    </xf>
    <xf numFmtId="0" fontId="30" fillId="0" borderId="140" xfId="147" applyFont="1" applyBorder="1" applyAlignment="1">
      <alignment horizontal="center" vertical="center"/>
    </xf>
    <xf numFmtId="0" fontId="30" fillId="0" borderId="29" xfId="147" applyFont="1" applyBorder="1" applyAlignment="1">
      <alignment horizontal="center" vertical="center" wrapText="1"/>
    </xf>
    <xf numFmtId="38" fontId="30" fillId="30" borderId="53" xfId="148" applyFont="1" applyFill="1" applyBorder="1" applyAlignment="1" applyProtection="1">
      <alignment horizontal="right" vertical="center"/>
      <protection locked="0"/>
    </xf>
    <xf numFmtId="38" fontId="30" fillId="30" borderId="122" xfId="148" applyFont="1" applyFill="1" applyBorder="1" applyAlignment="1" applyProtection="1">
      <alignment horizontal="right" vertical="center"/>
      <protection locked="0"/>
    </xf>
    <xf numFmtId="38" fontId="30" fillId="2" borderId="12" xfId="148" applyFont="1" applyFill="1" applyBorder="1" applyAlignment="1" applyProtection="1">
      <alignment horizontal="right" vertical="center"/>
      <protection locked="0"/>
    </xf>
    <xf numFmtId="38" fontId="30" fillId="30" borderId="12" xfId="148" applyFont="1" applyFill="1" applyBorder="1" applyAlignment="1" applyProtection="1">
      <alignment horizontal="right" vertical="center"/>
      <protection locked="0"/>
    </xf>
    <xf numFmtId="38" fontId="30" fillId="2" borderId="14" xfId="148" applyFont="1" applyFill="1" applyBorder="1" applyAlignment="1" applyProtection="1">
      <alignment horizontal="right" vertical="center"/>
      <protection locked="0"/>
    </xf>
    <xf numFmtId="38" fontId="30" fillId="2" borderId="50" xfId="148" applyFont="1" applyFill="1" applyBorder="1" applyAlignment="1" applyProtection="1">
      <alignment horizontal="right" vertical="center"/>
      <protection locked="0"/>
    </xf>
    <xf numFmtId="38" fontId="30" fillId="30" borderId="10" xfId="148" applyFont="1" applyFill="1" applyBorder="1" applyAlignment="1" applyProtection="1">
      <alignment horizontal="right" vertical="center"/>
      <protection locked="0"/>
    </xf>
    <xf numFmtId="38" fontId="30" fillId="30" borderId="4" xfId="148" applyFont="1" applyFill="1" applyBorder="1" applyAlignment="1" applyProtection="1">
      <alignment horizontal="right" vertical="center"/>
      <protection locked="0"/>
    </xf>
    <xf numFmtId="38" fontId="30" fillId="2" borderId="131" xfId="148" applyFont="1" applyFill="1" applyBorder="1" applyAlignment="1">
      <alignment horizontal="right" vertical="center"/>
    </xf>
    <xf numFmtId="0" fontId="75" fillId="2" borderId="0" xfId="2" applyFont="1" applyFill="1" applyAlignment="1"/>
    <xf numFmtId="0" fontId="59" fillId="2" borderId="0" xfId="2" applyFont="1" applyFill="1" applyAlignment="1">
      <alignment horizontal="right"/>
    </xf>
    <xf numFmtId="0" fontId="59" fillId="2" borderId="0" xfId="2" applyFont="1" applyFill="1"/>
    <xf numFmtId="0" fontId="75" fillId="2" borderId="0" xfId="2" applyFont="1" applyFill="1" applyAlignment="1">
      <alignment horizontal="right"/>
    </xf>
    <xf numFmtId="0" fontId="75" fillId="2" borderId="0" xfId="7" applyFont="1" applyFill="1">
      <alignment vertical="center"/>
    </xf>
    <xf numFmtId="38" fontId="43" fillId="0" borderId="17" xfId="2" applyNumberFormat="1" applyFont="1" applyBorder="1" applyAlignment="1">
      <alignment horizontal="center" vertical="center" shrinkToFit="1"/>
    </xf>
    <xf numFmtId="38" fontId="43" fillId="0" borderId="18" xfId="2" applyNumberFormat="1" applyFont="1" applyBorder="1" applyAlignment="1">
      <alignment horizontal="center" vertical="center" shrinkToFit="1"/>
    </xf>
    <xf numFmtId="38" fontId="43" fillId="0" borderId="19" xfId="2" applyNumberFormat="1" applyFont="1" applyBorder="1" applyAlignment="1">
      <alignment horizontal="center" vertical="center" shrinkToFit="1"/>
    </xf>
    <xf numFmtId="38" fontId="76" fillId="0" borderId="15" xfId="2" applyNumberFormat="1" applyFont="1" applyBorder="1" applyAlignment="1">
      <alignment horizontal="left" vertical="center"/>
    </xf>
    <xf numFmtId="0" fontId="76" fillId="0" borderId="38" xfId="2" applyFont="1" applyBorder="1" applyAlignment="1">
      <alignment vertical="center" shrinkToFit="1"/>
    </xf>
    <xf numFmtId="38" fontId="43" fillId="0" borderId="10" xfId="9" applyFont="1" applyBorder="1" applyAlignment="1">
      <alignment horizontal="right" vertical="center" shrinkToFit="1"/>
    </xf>
    <xf numFmtId="176" fontId="43" fillId="0" borderId="4" xfId="10" applyNumberFormat="1" applyFont="1" applyBorder="1" applyAlignment="1">
      <alignment vertical="center" shrinkToFit="1"/>
    </xf>
    <xf numFmtId="38" fontId="43" fillId="0" borderId="4" xfId="9" applyFont="1" applyBorder="1"/>
    <xf numFmtId="177" fontId="43" fillId="0" borderId="11" xfId="9" applyNumberFormat="1" applyFont="1" applyBorder="1" applyAlignment="1">
      <alignment vertical="center" shrinkToFit="1"/>
    </xf>
    <xf numFmtId="0" fontId="76" fillId="0" borderId="5" xfId="2" applyFont="1" applyBorder="1" applyAlignment="1">
      <alignment vertical="center" shrinkToFit="1"/>
    </xf>
    <xf numFmtId="38" fontId="43" fillId="0" borderId="12" xfId="9" applyFont="1" applyBorder="1" applyAlignment="1">
      <alignment horizontal="right" vertical="center" shrinkToFit="1"/>
    </xf>
    <xf numFmtId="176" fontId="43" fillId="0" borderId="3" xfId="10" applyNumberFormat="1" applyFont="1" applyBorder="1" applyAlignment="1">
      <alignment vertical="center" shrinkToFit="1"/>
    </xf>
    <xf numFmtId="177" fontId="43" fillId="0" borderId="13" xfId="9" applyNumberFormat="1" applyFont="1" applyBorder="1" applyAlignment="1">
      <alignment vertical="center" shrinkToFit="1"/>
    </xf>
    <xf numFmtId="38" fontId="76" fillId="0" borderId="10" xfId="2" applyNumberFormat="1" applyFont="1" applyBorder="1" applyAlignment="1">
      <alignment horizontal="left" vertical="center"/>
    </xf>
    <xf numFmtId="38" fontId="76" fillId="0" borderId="14" xfId="2" applyNumberFormat="1" applyFont="1" applyBorder="1" applyAlignment="1">
      <alignment horizontal="left" vertical="center"/>
    </xf>
    <xf numFmtId="38" fontId="76" fillId="0" borderId="12" xfId="2" applyNumberFormat="1" applyFont="1" applyBorder="1" applyAlignment="1">
      <alignment horizontal="left" vertical="center"/>
    </xf>
    <xf numFmtId="38" fontId="76" fillId="0" borderId="39" xfId="2" applyNumberFormat="1" applyFont="1" applyBorder="1" applyAlignment="1">
      <alignment horizontal="left" vertical="center"/>
    </xf>
    <xf numFmtId="0" fontId="76" fillId="0" borderId="40" xfId="2" applyFont="1" applyBorder="1" applyAlignment="1">
      <alignment vertical="center" shrinkToFit="1"/>
    </xf>
    <xf numFmtId="38" fontId="43" fillId="0" borderId="39" xfId="9" applyFont="1" applyBorder="1" applyAlignment="1">
      <alignment horizontal="right" vertical="center" shrinkToFit="1"/>
    </xf>
    <xf numFmtId="176" fontId="43" fillId="0" borderId="41" xfId="10" applyNumberFormat="1" applyFont="1" applyBorder="1" applyAlignment="1">
      <alignment vertical="center" shrinkToFit="1"/>
    </xf>
    <xf numFmtId="38" fontId="43" fillId="0" borderId="41" xfId="9" applyFont="1" applyBorder="1"/>
    <xf numFmtId="177" fontId="43" fillId="0" borderId="42" xfId="9" applyNumberFormat="1" applyFont="1" applyBorder="1" applyAlignment="1">
      <alignment vertical="center" shrinkToFit="1"/>
    </xf>
    <xf numFmtId="38" fontId="43" fillId="0" borderId="43" xfId="9" applyFont="1" applyBorder="1" applyAlignment="1">
      <alignment horizontal="right"/>
    </xf>
    <xf numFmtId="176" fontId="43" fillId="0" borderId="44" xfId="10" applyNumberFormat="1" applyFont="1" applyBorder="1" applyAlignment="1">
      <alignment vertical="center" shrinkToFit="1"/>
    </xf>
    <xf numFmtId="38" fontId="43" fillId="0" borderId="107" xfId="9" applyFont="1" applyBorder="1"/>
    <xf numFmtId="177" fontId="43" fillId="0" borderId="45" xfId="9" applyNumberFormat="1" applyFont="1" applyBorder="1" applyAlignment="1">
      <alignment vertical="center" shrinkToFit="1"/>
    </xf>
    <xf numFmtId="0" fontId="77" fillId="0" borderId="0" xfId="6" applyFont="1"/>
    <xf numFmtId="0" fontId="78" fillId="0" borderId="0" xfId="7" applyFont="1">
      <alignment vertical="center"/>
    </xf>
    <xf numFmtId="0" fontId="22" fillId="2" borderId="0" xfId="2" applyFont="1" applyFill="1" applyAlignment="1">
      <alignment horizontal="centerContinuous"/>
    </xf>
    <xf numFmtId="0" fontId="23" fillId="2" borderId="0" xfId="2" applyFont="1" applyFill="1" applyAlignment="1">
      <alignment horizontal="left"/>
    </xf>
    <xf numFmtId="0" fontId="37" fillId="2" borderId="0" xfId="2" applyFont="1" applyFill="1" applyAlignment="1">
      <alignment horizontal="centerContinuous"/>
    </xf>
    <xf numFmtId="0" fontId="22" fillId="0" borderId="0" xfId="7" applyFont="1">
      <alignment vertical="center"/>
    </xf>
    <xf numFmtId="0" fontId="59" fillId="0" borderId="132" xfId="137" applyFont="1" applyBorder="1" applyAlignment="1">
      <alignment horizontal="center"/>
    </xf>
    <xf numFmtId="0" fontId="59" fillId="0" borderId="65" xfId="137" applyFont="1" applyBorder="1" applyAlignment="1">
      <alignment horizontal="center"/>
    </xf>
    <xf numFmtId="38" fontId="76" fillId="0" borderId="32" xfId="2" applyNumberFormat="1" applyFont="1" applyBorder="1" applyAlignment="1">
      <alignment horizontal="center" vertical="center" shrinkToFit="1"/>
    </xf>
    <xf numFmtId="38" fontId="76" fillId="0" borderId="33" xfId="2" applyNumberFormat="1" applyFont="1" applyBorder="1" applyAlignment="1">
      <alignment horizontal="center" vertical="center" shrinkToFit="1"/>
    </xf>
    <xf numFmtId="38" fontId="76" fillId="0" borderId="36" xfId="2" applyNumberFormat="1" applyFont="1" applyBorder="1" applyAlignment="1">
      <alignment horizontal="center" vertical="center" shrinkToFit="1"/>
    </xf>
    <xf numFmtId="38" fontId="76" fillId="0" borderId="37" xfId="2" applyNumberFormat="1" applyFont="1" applyBorder="1" applyAlignment="1">
      <alignment horizontal="center" vertical="center" shrinkToFit="1"/>
    </xf>
    <xf numFmtId="0" fontId="43" fillId="0" borderId="30" xfId="2" applyFont="1" applyBorder="1" applyAlignment="1">
      <alignment horizontal="center"/>
    </xf>
    <xf numFmtId="0" fontId="43" fillId="0" borderId="21" xfId="2" applyFont="1" applyBorder="1" applyAlignment="1">
      <alignment horizontal="center"/>
    </xf>
    <xf numFmtId="0" fontId="43" fillId="0" borderId="23" xfId="2" applyFont="1" applyBorder="1" applyAlignment="1">
      <alignment horizontal="center"/>
    </xf>
    <xf numFmtId="38" fontId="76" fillId="0" borderId="36" xfId="2" applyNumberFormat="1" applyFont="1" applyBorder="1" applyAlignment="1">
      <alignment horizontal="center"/>
    </xf>
    <xf numFmtId="38" fontId="76" fillId="0" borderId="37" xfId="2" applyNumberFormat="1" applyFont="1" applyBorder="1" applyAlignment="1">
      <alignment horizontal="center"/>
    </xf>
    <xf numFmtId="38" fontId="28" fillId="0" borderId="48" xfId="2" applyNumberFormat="1" applyFont="1" applyBorder="1" applyAlignment="1">
      <alignment horizontal="distributed" vertical="center" indent="1" shrinkToFit="1"/>
    </xf>
    <xf numFmtId="38" fontId="28" fillId="0" borderId="49" xfId="2" applyNumberFormat="1" applyFont="1" applyBorder="1" applyAlignment="1">
      <alignment horizontal="distributed" vertical="center" indent="1" shrinkToFit="1"/>
    </xf>
    <xf numFmtId="0" fontId="28" fillId="0" borderId="34" xfId="2" applyFont="1" applyBorder="1" applyAlignment="1">
      <alignment horizontal="center"/>
    </xf>
    <xf numFmtId="0" fontId="28" fillId="0" borderId="35" xfId="2" applyFont="1" applyBorder="1" applyAlignment="1">
      <alignment horizontal="center"/>
    </xf>
    <xf numFmtId="0" fontId="28" fillId="0" borderId="111" xfId="2" applyFont="1" applyBorder="1" applyAlignment="1">
      <alignment horizontal="center"/>
    </xf>
    <xf numFmtId="0" fontId="28" fillId="0" borderId="24" xfId="2" applyFont="1" applyBorder="1" applyAlignment="1">
      <alignment horizontal="center"/>
    </xf>
    <xf numFmtId="38" fontId="28" fillId="0" borderId="32" xfId="2" applyNumberFormat="1" applyFont="1" applyBorder="1" applyAlignment="1">
      <alignment horizontal="center" vertical="center" shrinkToFit="1"/>
    </xf>
    <xf numFmtId="38" fontId="28" fillId="0" borderId="82" xfId="2" applyNumberFormat="1" applyFont="1" applyBorder="1" applyAlignment="1">
      <alignment horizontal="center" vertical="center" shrinkToFit="1"/>
    </xf>
    <xf numFmtId="0" fontId="28" fillId="0" borderId="30" xfId="2" applyFont="1" applyBorder="1" applyAlignment="1">
      <alignment horizontal="center" vertical="center"/>
    </xf>
    <xf numFmtId="0" fontId="28" fillId="0" borderId="21" xfId="2" applyFont="1" applyBorder="1" applyAlignment="1">
      <alignment horizontal="center" vertical="center"/>
    </xf>
    <xf numFmtId="0" fontId="28" fillId="0" borderId="23" xfId="2" applyFont="1" applyBorder="1" applyAlignment="1">
      <alignment horizontal="center" vertical="center"/>
    </xf>
    <xf numFmtId="178" fontId="26" fillId="2" borderId="74" xfId="7" applyNumberFormat="1" applyFont="1" applyFill="1" applyBorder="1" applyAlignment="1">
      <alignment horizontal="left" vertical="center" textRotation="180"/>
    </xf>
    <xf numFmtId="38" fontId="71" fillId="2" borderId="14" xfId="2" applyNumberFormat="1" applyFont="1" applyFill="1" applyBorder="1" applyAlignment="1">
      <alignment horizontal="center" vertical="center" wrapText="1" shrinkToFit="1"/>
    </xf>
    <xf numFmtId="38" fontId="71" fillId="2" borderId="10" xfId="2" applyNumberFormat="1" applyFont="1" applyFill="1" applyBorder="1" applyAlignment="1">
      <alignment horizontal="center" vertical="center" wrapText="1" shrinkToFit="1"/>
    </xf>
    <xf numFmtId="0" fontId="37" fillId="2" borderId="0" xfId="2" applyFont="1" applyFill="1" applyAlignment="1">
      <alignment horizontal="center" vertical="center"/>
    </xf>
    <xf numFmtId="38" fontId="52" fillId="0" borderId="77" xfId="2" applyNumberFormat="1" applyFont="1" applyBorder="1" applyAlignment="1">
      <alignment horizontal="center" vertical="center"/>
    </xf>
    <xf numFmtId="38" fontId="52" fillId="0" borderId="78" xfId="2" applyNumberFormat="1" applyFont="1" applyBorder="1" applyAlignment="1">
      <alignment horizontal="center" vertical="center"/>
    </xf>
    <xf numFmtId="0" fontId="37" fillId="2" borderId="0" xfId="138" applyFont="1" applyFill="1" applyAlignment="1">
      <alignment horizontal="center"/>
    </xf>
    <xf numFmtId="183" fontId="67" fillId="0" borderId="21" xfId="143" applyNumberFormat="1" applyFont="1" applyBorder="1" applyAlignment="1">
      <alignment horizontal="center" vertical="center" wrapText="1"/>
    </xf>
    <xf numFmtId="183" fontId="67" fillId="0" borderId="50" xfId="143" applyNumberFormat="1" applyFont="1" applyBorder="1" applyAlignment="1">
      <alignment horizontal="center" vertical="center" wrapText="1"/>
    </xf>
    <xf numFmtId="183" fontId="67" fillId="0" borderId="23" xfId="143" applyNumberFormat="1" applyFont="1" applyBorder="1" applyAlignment="1">
      <alignment horizontal="center" vertical="center" wrapText="1"/>
    </xf>
    <xf numFmtId="183" fontId="67" fillId="0" borderId="51" xfId="143" applyNumberFormat="1" applyFont="1" applyBorder="1" applyAlignment="1">
      <alignment horizontal="center" vertical="center" wrapText="1"/>
    </xf>
    <xf numFmtId="183" fontId="67" fillId="0" borderId="32" xfId="143" applyNumberFormat="1" applyFont="1" applyBorder="1" applyAlignment="1">
      <alignment horizontal="center" vertical="center"/>
    </xf>
    <xf numFmtId="183" fontId="67" fillId="0" borderId="75" xfId="143" applyNumberFormat="1" applyFont="1" applyBorder="1" applyAlignment="1">
      <alignment horizontal="center" vertical="center"/>
    </xf>
    <xf numFmtId="183" fontId="67" fillId="0" borderId="36" xfId="143" applyNumberFormat="1" applyFont="1" applyBorder="1" applyAlignment="1">
      <alignment horizontal="center" vertical="center"/>
    </xf>
    <xf numFmtId="183" fontId="67" fillId="0" borderId="20" xfId="143" applyNumberFormat="1" applyFont="1" applyBorder="1" applyAlignment="1">
      <alignment horizontal="center" vertical="center" wrapText="1"/>
    </xf>
    <xf numFmtId="183" fontId="67" fillId="0" borderId="112" xfId="143" applyNumberFormat="1" applyFont="1" applyBorder="1" applyAlignment="1">
      <alignment horizontal="center" vertical="center" wrapText="1"/>
    </xf>
    <xf numFmtId="183" fontId="67" fillId="0" borderId="22" xfId="143" applyNumberFormat="1" applyFont="1" applyBorder="1" applyAlignment="1">
      <alignment horizontal="distributed" vertical="center" indent="5"/>
    </xf>
    <xf numFmtId="183" fontId="67" fillId="0" borderId="111" xfId="143" applyNumberFormat="1" applyFont="1" applyBorder="1" applyAlignment="1">
      <alignment horizontal="distributed" vertical="center" indent="5"/>
    </xf>
    <xf numFmtId="183" fontId="67" fillId="0" borderId="35" xfId="143" applyNumberFormat="1" applyFont="1" applyBorder="1" applyAlignment="1">
      <alignment horizontal="distributed" vertical="center" indent="5"/>
    </xf>
    <xf numFmtId="38" fontId="52" fillId="0" borderId="21" xfId="143" applyNumberFormat="1" applyFont="1" applyBorder="1" applyAlignment="1">
      <alignment horizontal="center" vertical="center" wrapText="1"/>
    </xf>
    <xf numFmtId="38" fontId="52" fillId="0" borderId="3" xfId="143" applyNumberFormat="1" applyFont="1" applyBorder="1" applyAlignment="1">
      <alignment horizontal="center" vertical="center" wrapText="1"/>
    </xf>
    <xf numFmtId="184" fontId="52" fillId="0" borderId="23" xfId="143" applyNumberFormat="1" applyFont="1" applyBorder="1" applyAlignment="1">
      <alignment horizontal="center" vertical="center" wrapText="1"/>
    </xf>
    <xf numFmtId="184" fontId="52" fillId="0" borderId="13" xfId="143" applyNumberFormat="1" applyFont="1" applyBorder="1" applyAlignment="1">
      <alignment horizontal="center" vertical="center" wrapText="1"/>
    </xf>
    <xf numFmtId="0" fontId="52" fillId="2" borderId="76" xfId="143" applyFont="1" applyFill="1" applyBorder="1" applyAlignment="1">
      <alignment horizontal="center" vertical="center" wrapText="1"/>
    </xf>
    <xf numFmtId="0" fontId="52" fillId="2" borderId="82" xfId="143" applyFont="1" applyFill="1" applyBorder="1" applyAlignment="1">
      <alignment horizontal="center" vertical="center" wrapText="1"/>
    </xf>
    <xf numFmtId="0" fontId="52" fillId="2" borderId="16" xfId="143" applyFont="1" applyFill="1" applyBorder="1" applyAlignment="1">
      <alignment horizontal="center" vertical="center" wrapText="1"/>
    </xf>
    <xf numFmtId="0" fontId="52" fillId="0" borderId="122" xfId="143" applyFont="1" applyBorder="1" applyAlignment="1">
      <alignment horizontal="center" vertical="center"/>
    </xf>
    <xf numFmtId="0" fontId="52" fillId="0" borderId="21" xfId="143" applyFont="1" applyBorder="1" applyAlignment="1">
      <alignment horizontal="center" vertical="center"/>
    </xf>
    <xf numFmtId="0" fontId="52" fillId="0" borderId="22" xfId="143" applyFont="1" applyBorder="1" applyAlignment="1">
      <alignment horizontal="center" vertical="center"/>
    </xf>
    <xf numFmtId="184" fontId="52" fillId="0" borderId="20" xfId="143" applyNumberFormat="1" applyFont="1" applyBorder="1" applyAlignment="1">
      <alignment horizontal="center" vertical="center" wrapText="1"/>
    </xf>
    <xf numFmtId="184" fontId="52" fillId="0" borderId="25" xfId="143" applyNumberFormat="1" applyFont="1" applyBorder="1" applyAlignment="1">
      <alignment horizontal="center" vertical="center" wrapText="1"/>
    </xf>
    <xf numFmtId="0" fontId="52" fillId="2" borderId="123" xfId="143" applyFont="1" applyFill="1" applyBorder="1" applyAlignment="1">
      <alignment horizontal="center" vertical="center" wrapText="1"/>
    </xf>
    <xf numFmtId="0" fontId="52" fillId="2" borderId="36" xfId="143" applyFont="1" applyFill="1" applyBorder="1" applyAlignment="1">
      <alignment horizontal="center" vertical="center" wrapText="1"/>
    </xf>
    <xf numFmtId="0" fontId="52" fillId="0" borderId="34" xfId="143" applyFont="1" applyBorder="1" applyAlignment="1">
      <alignment horizontal="center" vertical="center"/>
    </xf>
    <xf numFmtId="0" fontId="52" fillId="0" borderId="16" xfId="143" applyFont="1" applyBorder="1" applyAlignment="1">
      <alignment horizontal="center" vertical="center"/>
    </xf>
    <xf numFmtId="184" fontId="52" fillId="0" borderId="30" xfId="143" applyNumberFormat="1" applyFont="1" applyBorder="1" applyAlignment="1">
      <alignment horizontal="center" vertical="center"/>
    </xf>
    <xf numFmtId="184" fontId="52" fillId="0" borderId="12" xfId="143" applyNumberFormat="1" applyFont="1" applyBorder="1" applyAlignment="1">
      <alignment horizontal="center" vertical="center"/>
    </xf>
    <xf numFmtId="184" fontId="52" fillId="0" borderId="21" xfId="143" applyNumberFormat="1" applyFont="1" applyBorder="1" applyAlignment="1">
      <alignment horizontal="center" vertical="center" wrapText="1"/>
    </xf>
    <xf numFmtId="184" fontId="52" fillId="0" borderId="3" xfId="143" applyNumberFormat="1" applyFont="1" applyBorder="1" applyAlignment="1">
      <alignment horizontal="center" vertical="center"/>
    </xf>
    <xf numFmtId="184" fontId="52" fillId="0" borderId="3" xfId="143" applyNumberFormat="1" applyFont="1" applyBorder="1" applyAlignment="1">
      <alignment horizontal="center" vertical="center" wrapText="1"/>
    </xf>
    <xf numFmtId="0" fontId="30" fillId="0" borderId="134" xfId="0" applyFont="1" applyBorder="1" applyAlignment="1">
      <alignment horizontal="center" vertical="center" wrapText="1"/>
    </xf>
    <xf numFmtId="0" fontId="30" fillId="0" borderId="119" xfId="0" applyFont="1" applyBorder="1" applyAlignment="1">
      <alignment horizontal="center" vertical="center" wrapText="1"/>
    </xf>
    <xf numFmtId="180" fontId="30" fillId="0" borderId="117" xfId="0" applyNumberFormat="1" applyFont="1" applyBorder="1" applyAlignment="1" applyProtection="1">
      <alignment horizontal="center" vertical="center" wrapText="1"/>
      <protection locked="0"/>
    </xf>
    <xf numFmtId="180" fontId="30" fillId="0" borderId="45" xfId="0" applyNumberFormat="1" applyFont="1" applyBorder="1" applyAlignment="1" applyProtection="1">
      <alignment horizontal="center" vertical="center"/>
      <protection locked="0"/>
    </xf>
    <xf numFmtId="0" fontId="30" fillId="0" borderId="53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/>
    </xf>
    <xf numFmtId="180" fontId="30" fillId="0" borderId="122" xfId="0" applyNumberFormat="1" applyFont="1" applyBorder="1" applyAlignment="1" applyProtection="1">
      <alignment horizontal="center" vertical="center" wrapText="1"/>
      <protection locked="0"/>
    </xf>
    <xf numFmtId="180" fontId="30" fillId="0" borderId="44" xfId="0" applyNumberFormat="1" applyFont="1" applyBorder="1" applyAlignment="1" applyProtection="1">
      <alignment horizontal="center" vertical="center"/>
      <protection locked="0"/>
    </xf>
    <xf numFmtId="0" fontId="30" fillId="0" borderId="122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0" fillId="0" borderId="111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184" fontId="52" fillId="0" borderId="137" xfId="143" applyNumberFormat="1" applyFont="1" applyBorder="1" applyAlignment="1">
      <alignment horizontal="center" vertical="center" wrapText="1"/>
    </xf>
    <xf numFmtId="184" fontId="52" fillId="0" borderId="114" xfId="143" applyNumberFormat="1" applyFont="1" applyBorder="1" applyAlignment="1">
      <alignment horizontal="center" vertical="center" wrapText="1"/>
    </xf>
    <xf numFmtId="38" fontId="52" fillId="0" borderId="122" xfId="143" applyNumberFormat="1" applyFont="1" applyBorder="1" applyAlignment="1">
      <alignment horizontal="center" vertical="center" wrapText="1"/>
    </xf>
    <xf numFmtId="38" fontId="52" fillId="0" borderId="4" xfId="143" applyNumberFormat="1" applyFont="1" applyBorder="1" applyAlignment="1">
      <alignment horizontal="center" vertical="center" wrapText="1"/>
    </xf>
    <xf numFmtId="184" fontId="52" fillId="0" borderId="117" xfId="143" applyNumberFormat="1" applyFont="1" applyBorder="1" applyAlignment="1">
      <alignment horizontal="center" vertical="center" wrapText="1"/>
    </xf>
    <xf numFmtId="184" fontId="52" fillId="0" borderId="11" xfId="143" applyNumberFormat="1" applyFont="1" applyBorder="1" applyAlignment="1">
      <alignment horizontal="center" vertical="center" wrapText="1"/>
    </xf>
    <xf numFmtId="0" fontId="52" fillId="2" borderId="99" xfId="143" applyFont="1" applyFill="1" applyBorder="1" applyAlignment="1">
      <alignment horizontal="center" vertical="center" wrapText="1"/>
    </xf>
    <xf numFmtId="0" fontId="52" fillId="2" borderId="133" xfId="143" applyFont="1" applyFill="1" applyBorder="1" applyAlignment="1">
      <alignment horizontal="center" vertical="center" wrapText="1"/>
    </xf>
    <xf numFmtId="0" fontId="52" fillId="0" borderId="48" xfId="143" applyFont="1" applyBorder="1" applyAlignment="1">
      <alignment horizontal="center" vertical="center"/>
    </xf>
    <xf numFmtId="0" fontId="52" fillId="0" borderId="49" xfId="143" applyFont="1" applyBorder="1" applyAlignment="1">
      <alignment horizontal="center" vertical="center"/>
    </xf>
    <xf numFmtId="184" fontId="52" fillId="0" borderId="53" xfId="143" applyNumberFormat="1" applyFont="1" applyBorder="1" applyAlignment="1">
      <alignment horizontal="center" vertical="center"/>
    </xf>
    <xf numFmtId="184" fontId="52" fillId="0" borderId="10" xfId="143" applyNumberFormat="1" applyFont="1" applyBorder="1" applyAlignment="1">
      <alignment horizontal="center" vertical="center"/>
    </xf>
    <xf numFmtId="184" fontId="52" fillId="0" borderId="122" xfId="143" applyNumberFormat="1" applyFont="1" applyBorder="1" applyAlignment="1">
      <alignment horizontal="center" vertical="center" wrapText="1"/>
    </xf>
    <xf numFmtId="184" fontId="52" fillId="0" borderId="4" xfId="143" applyNumberFormat="1" applyFont="1" applyBorder="1" applyAlignment="1">
      <alignment horizontal="center" vertical="center" wrapText="1"/>
    </xf>
    <xf numFmtId="0" fontId="52" fillId="0" borderId="111" xfId="143" applyFont="1" applyBorder="1" applyAlignment="1">
      <alignment horizontal="center" vertical="center"/>
    </xf>
    <xf numFmtId="0" fontId="52" fillId="0" borderId="118" xfId="143" applyFont="1" applyBorder="1" applyAlignment="1">
      <alignment horizontal="center" vertical="center"/>
    </xf>
    <xf numFmtId="0" fontId="52" fillId="2" borderId="49" xfId="143" applyFont="1" applyFill="1" applyBorder="1" applyAlignment="1">
      <alignment horizontal="center" vertical="center" wrapText="1"/>
    </xf>
    <xf numFmtId="0" fontId="52" fillId="2" borderId="139" xfId="143" applyFont="1" applyFill="1" applyBorder="1" applyAlignment="1">
      <alignment horizontal="center" vertical="center" wrapText="1"/>
    </xf>
    <xf numFmtId="0" fontId="52" fillId="2" borderId="138" xfId="143" applyFont="1" applyFill="1" applyBorder="1" applyAlignment="1">
      <alignment horizontal="center" vertical="center" wrapText="1"/>
    </xf>
  </cellXfs>
  <cellStyles count="476">
    <cellStyle name="20% - アクセント 1 2" xfId="13"/>
    <cellStyle name="20% - アクセント 1 3" xfId="14"/>
    <cellStyle name="20% - アクセント 1 4" xfId="312"/>
    <cellStyle name="20% - アクセント 2 2" xfId="15"/>
    <cellStyle name="20% - アクセント 2 3" xfId="16"/>
    <cellStyle name="20% - アクセント 2 4" xfId="313"/>
    <cellStyle name="20% - アクセント 3 2" xfId="17"/>
    <cellStyle name="20% - アクセント 3 3" xfId="18"/>
    <cellStyle name="20% - アクセント 3 4" xfId="314"/>
    <cellStyle name="20% - アクセント 4 2" xfId="19"/>
    <cellStyle name="20% - アクセント 4 3" xfId="20"/>
    <cellStyle name="20% - アクセント 4 4" xfId="315"/>
    <cellStyle name="20% - アクセント 5 2" xfId="21"/>
    <cellStyle name="20% - アクセント 5 3" xfId="22"/>
    <cellStyle name="20% - アクセント 5 4" xfId="316"/>
    <cellStyle name="20% - アクセント 6 2" xfId="23"/>
    <cellStyle name="20% - アクセント 6 3" xfId="24"/>
    <cellStyle name="20% - アクセント 6 4" xfId="317"/>
    <cellStyle name="40% - アクセント 1 2" xfId="25"/>
    <cellStyle name="40% - アクセント 1 3" xfId="26"/>
    <cellStyle name="40% - アクセント 1 4" xfId="318"/>
    <cellStyle name="40% - アクセント 2 2" xfId="27"/>
    <cellStyle name="40% - アクセント 2 3" xfId="28"/>
    <cellStyle name="40% - アクセント 2 4" xfId="319"/>
    <cellStyle name="40% - アクセント 3 2" xfId="29"/>
    <cellStyle name="40% - アクセント 3 3" xfId="30"/>
    <cellStyle name="40% - アクセント 3 4" xfId="320"/>
    <cellStyle name="40% - アクセント 4 2" xfId="31"/>
    <cellStyle name="40% - アクセント 4 3" xfId="32"/>
    <cellStyle name="40% - アクセント 4 4" xfId="321"/>
    <cellStyle name="40% - アクセント 5 2" xfId="33"/>
    <cellStyle name="40% - アクセント 5 3" xfId="34"/>
    <cellStyle name="40% - アクセント 5 4" xfId="322"/>
    <cellStyle name="40% - アクセント 6 2" xfId="35"/>
    <cellStyle name="40% - アクセント 6 3" xfId="36"/>
    <cellStyle name="40% - アクセント 6 4" xfId="323"/>
    <cellStyle name="60% - アクセント 1 2" xfId="37"/>
    <cellStyle name="60% - アクセント 1 3" xfId="38"/>
    <cellStyle name="60% - アクセント 1 4" xfId="324"/>
    <cellStyle name="60% - アクセント 2 2" xfId="39"/>
    <cellStyle name="60% - アクセント 2 3" xfId="40"/>
    <cellStyle name="60% - アクセント 2 4" xfId="325"/>
    <cellStyle name="60% - アクセント 3 2" xfId="41"/>
    <cellStyle name="60% - アクセント 3 3" xfId="42"/>
    <cellStyle name="60% - アクセント 3 4" xfId="326"/>
    <cellStyle name="60% - アクセント 4 2" xfId="43"/>
    <cellStyle name="60% - アクセント 4 3" xfId="44"/>
    <cellStyle name="60% - アクセント 4 4" xfId="327"/>
    <cellStyle name="60% - アクセント 5 2" xfId="45"/>
    <cellStyle name="60% - アクセント 5 3" xfId="46"/>
    <cellStyle name="60% - アクセント 5 4" xfId="328"/>
    <cellStyle name="60% - アクセント 6 2" xfId="47"/>
    <cellStyle name="60% - アクセント 6 3" xfId="48"/>
    <cellStyle name="60% - アクセント 6 4" xfId="329"/>
    <cellStyle name="アクセント 1 2" xfId="49"/>
    <cellStyle name="アクセント 1 3" xfId="50"/>
    <cellStyle name="アクセント 1 4" xfId="330"/>
    <cellStyle name="アクセント 2 2" xfId="51"/>
    <cellStyle name="アクセント 2 3" xfId="52"/>
    <cellStyle name="アクセント 2 4" xfId="331"/>
    <cellStyle name="アクセント 3 2" xfId="53"/>
    <cellStyle name="アクセント 3 3" xfId="54"/>
    <cellStyle name="アクセント 3 4" xfId="332"/>
    <cellStyle name="アクセント 4 2" xfId="55"/>
    <cellStyle name="アクセント 4 3" xfId="56"/>
    <cellStyle name="アクセント 4 4" xfId="333"/>
    <cellStyle name="アクセント 5 2" xfId="57"/>
    <cellStyle name="アクセント 5 3" xfId="58"/>
    <cellStyle name="アクセント 5 4" xfId="334"/>
    <cellStyle name="アクセント 6 2" xfId="59"/>
    <cellStyle name="アクセント 6 3" xfId="60"/>
    <cellStyle name="アクセント 6 4" xfId="335"/>
    <cellStyle name="タイトル 2" xfId="61"/>
    <cellStyle name="タイトル 3" xfId="62"/>
    <cellStyle name="タイトル 4" xfId="336"/>
    <cellStyle name="チェック セル 2" xfId="63"/>
    <cellStyle name="チェック セル 3" xfId="64"/>
    <cellStyle name="チェック セル 4" xfId="337"/>
    <cellStyle name="どちらでもない 2" xfId="65"/>
    <cellStyle name="どちらでもない 3" xfId="66"/>
    <cellStyle name="どちらでもない 4" xfId="338"/>
    <cellStyle name="パーセント 2" xfId="10"/>
    <cellStyle name="パーセント 2 2" xfId="200"/>
    <cellStyle name="パーセント 2 3" xfId="176"/>
    <cellStyle name="パーセント 3" xfId="67"/>
    <cellStyle name="パーセント 4" xfId="68"/>
    <cellStyle name="パーセント 5" xfId="69"/>
    <cellStyle name="パーセント 6" xfId="70"/>
    <cellStyle name="パーセント 6 2" xfId="149"/>
    <cellStyle name="パーセント 7" xfId="71"/>
    <cellStyle name="パーセント 8" xfId="146"/>
    <cellStyle name="ハイパーリンク 2" xfId="151"/>
    <cellStyle name="メモ 2" xfId="72"/>
    <cellStyle name="メモ 3" xfId="73"/>
    <cellStyle name="メモ 4" xfId="179"/>
    <cellStyle name="メモ 5" xfId="339"/>
    <cellStyle name="リンク セル 2" xfId="74"/>
    <cellStyle name="リンク セル 3" xfId="75"/>
    <cellStyle name="リンク セル 4" xfId="340"/>
    <cellStyle name="悪い 2" xfId="76"/>
    <cellStyle name="悪い 3" xfId="77"/>
    <cellStyle name="悪い 4" xfId="341"/>
    <cellStyle name="計算 2" xfId="78"/>
    <cellStyle name="計算 3" xfId="79"/>
    <cellStyle name="計算 4" xfId="342"/>
    <cellStyle name="警告文 2" xfId="80"/>
    <cellStyle name="警告文 3" xfId="81"/>
    <cellStyle name="警告文 4" xfId="343"/>
    <cellStyle name="桁区切り" xfId="5" builtinId="6"/>
    <cellStyle name="桁区切り 10" xfId="82"/>
    <cellStyle name="桁区切り 11" xfId="139"/>
    <cellStyle name="桁区切り 11 2" xfId="145"/>
    <cellStyle name="桁区切り 12" xfId="141"/>
    <cellStyle name="桁区切り 13" xfId="155"/>
    <cellStyle name="桁区切り 14" xfId="159"/>
    <cellStyle name="桁区切り 15" xfId="224"/>
    <cellStyle name="桁区切り 16" xfId="268"/>
    <cellStyle name="桁区切り 2" xfId="9"/>
    <cellStyle name="桁区切り 2 2" xfId="83"/>
    <cellStyle name="桁区切り 2 2 2" xfId="153"/>
    <cellStyle name="桁区切り 2 2 2 2" xfId="175"/>
    <cellStyle name="桁区切り 2 2 3" xfId="156"/>
    <cellStyle name="桁区切り 2 2 3 2" xfId="207"/>
    <cellStyle name="桁区切り 2 2 4" xfId="216"/>
    <cellStyle name="桁区切り 2 2 5" xfId="354"/>
    <cellStyle name="桁区切り 2 3" xfId="84"/>
    <cellStyle name="桁区切り 2 4" xfId="85"/>
    <cellStyle name="桁区切り 2 5" xfId="86"/>
    <cellStyle name="桁区切り 3" xfId="3"/>
    <cellStyle name="桁区切り 3 2" xfId="87"/>
    <cellStyle name="桁区切り 3 2 2" xfId="173"/>
    <cellStyle name="桁区切り 3 2 3" xfId="220"/>
    <cellStyle name="桁区切り 3 2 3 2" xfId="266"/>
    <cellStyle name="桁区切り 3 2 3 2 2" xfId="306"/>
    <cellStyle name="桁区切り 3 2 3 2 2 2" xfId="466"/>
    <cellStyle name="桁区切り 3 2 3 2 3" xfId="390"/>
    <cellStyle name="桁区切り 3 2 3 3" xfId="240"/>
    <cellStyle name="桁区切り 3 2 3 3 2" xfId="448"/>
    <cellStyle name="桁区切り 3 2 3 4" xfId="284"/>
    <cellStyle name="桁区切り 3 2 3 5" xfId="371"/>
    <cellStyle name="桁区切り 3 2 4" xfId="171"/>
    <cellStyle name="桁区切り 3 2 4 2" xfId="251"/>
    <cellStyle name="桁区切り 3 2 4 2 2" xfId="455"/>
    <cellStyle name="桁区切り 3 2 4 3" xfId="293"/>
    <cellStyle name="桁区切り 3 2 4 4" xfId="379"/>
    <cellStyle name="桁区切り 3 2 5" xfId="229"/>
    <cellStyle name="桁区切り 3 2 5 2" xfId="435"/>
    <cellStyle name="桁区切り 3 2 5 3" xfId="356"/>
    <cellStyle name="桁区切り 3 2 6" xfId="273"/>
    <cellStyle name="桁区切り 3 2 6 2" xfId="433"/>
    <cellStyle name="桁区切り 3 2 7" xfId="310"/>
    <cellStyle name="桁区切り 3 3" xfId="165"/>
    <cellStyle name="桁区切り 3 3 2" xfId="243"/>
    <cellStyle name="桁区切り 3 3 3" xfId="249"/>
    <cellStyle name="桁区切り 3 3 3 2" xfId="291"/>
    <cellStyle name="桁区切り 3 3 3 2 2" xfId="453"/>
    <cellStyle name="桁区切り 3 3 3 3" xfId="377"/>
    <cellStyle name="桁区切り 3 3 4" xfId="227"/>
    <cellStyle name="桁区切り 3 3 4 2" xfId="446"/>
    <cellStyle name="桁区切り 3 3 5" xfId="271"/>
    <cellStyle name="桁区切り 3 3 6" xfId="369"/>
    <cellStyle name="桁区切り 3 4" xfId="197"/>
    <cellStyle name="桁区切り 3 5" xfId="178"/>
    <cellStyle name="桁区切り 3 6" xfId="162"/>
    <cellStyle name="桁区切り 3 6 2" xfId="434"/>
    <cellStyle name="桁区切り 3 6 3" xfId="355"/>
    <cellStyle name="桁区切り 3 7" xfId="409"/>
    <cellStyle name="桁区切り 3 8" xfId="308"/>
    <cellStyle name="桁区切り 4" xfId="88"/>
    <cellStyle name="桁区切り 4 2" xfId="89"/>
    <cellStyle name="桁区切り 4 2 2" xfId="181"/>
    <cellStyle name="桁区切り 4 2 2 2" xfId="259"/>
    <cellStyle name="桁区切り 4 2 2 2 2" xfId="456"/>
    <cellStyle name="桁区切り 4 2 2 3" xfId="301"/>
    <cellStyle name="桁区切り 4 2 2 4" xfId="380"/>
    <cellStyle name="桁区切り 4 2 3" xfId="230"/>
    <cellStyle name="桁区切り 4 2 3 2" xfId="437"/>
    <cellStyle name="桁区切り 4 2 4" xfId="274"/>
    <cellStyle name="桁区切り 4 2 5" xfId="358"/>
    <cellStyle name="桁区切り 4 3" xfId="205"/>
    <cellStyle name="桁区切り 4 4" xfId="180"/>
    <cellStyle name="桁区切り 4 5" xfId="170"/>
    <cellStyle name="桁区切り 4 5 2" xfId="436"/>
    <cellStyle name="桁区切り 4 5 3" xfId="357"/>
    <cellStyle name="桁区切り 5" xfId="90"/>
    <cellStyle name="桁区切り 6" xfId="91"/>
    <cellStyle name="桁区切り 7" xfId="92"/>
    <cellStyle name="桁区切り 7 2" xfId="182"/>
    <cellStyle name="桁区切り 7 2 2" xfId="254"/>
    <cellStyle name="桁区切り 7 2 2 2" xfId="457"/>
    <cellStyle name="桁区切り 7 2 3" xfId="296"/>
    <cellStyle name="桁区切り 7 2 4" xfId="381"/>
    <cellStyle name="桁区切り 7 3" xfId="231"/>
    <cellStyle name="桁区切り 7 3 2" xfId="443"/>
    <cellStyle name="桁区切り 7 4" xfId="275"/>
    <cellStyle name="桁区切り 7 5" xfId="366"/>
    <cellStyle name="桁区切り 8" xfId="93"/>
    <cellStyle name="桁区切り 8 2" xfId="246"/>
    <cellStyle name="桁区切り 8 2 2" xfId="450"/>
    <cellStyle name="桁区切り 8 3" xfId="288"/>
    <cellStyle name="桁区切り 8 4" xfId="374"/>
    <cellStyle name="桁区切り 9" xfId="94"/>
    <cellStyle name="桁区切り 9 2" xfId="148"/>
    <cellStyle name="桁区切り 9 3" xfId="400"/>
    <cellStyle name="見出し 1 2" xfId="95"/>
    <cellStyle name="見出し 1 3" xfId="96"/>
    <cellStyle name="見出し 1 4" xfId="344"/>
    <cellStyle name="見出し 2 2" xfId="97"/>
    <cellStyle name="見出し 2 3" xfId="98"/>
    <cellStyle name="見出し 2 4" xfId="345"/>
    <cellStyle name="見出し 3 2" xfId="99"/>
    <cellStyle name="見出し 3 3" xfId="100"/>
    <cellStyle name="見出し 3 4" xfId="346"/>
    <cellStyle name="見出し 4 2" xfId="101"/>
    <cellStyle name="見出し 4 3" xfId="102"/>
    <cellStyle name="見出し 4 4" xfId="347"/>
    <cellStyle name="集計 2" xfId="103"/>
    <cellStyle name="集計 3" xfId="104"/>
    <cellStyle name="集計 4" xfId="348"/>
    <cellStyle name="出力 2" xfId="105"/>
    <cellStyle name="出力 3" xfId="106"/>
    <cellStyle name="出力 4" xfId="349"/>
    <cellStyle name="数値" xfId="107"/>
    <cellStyle name="数値 2" xfId="183"/>
    <cellStyle name="数値 2 2" xfId="257"/>
    <cellStyle name="数値 2 2 2" xfId="472"/>
    <cellStyle name="数値 2 3" xfId="299"/>
    <cellStyle name="数値 2 4" xfId="396"/>
    <cellStyle name="数値 3" xfId="252"/>
    <cellStyle name="数値 3 2" xfId="294"/>
    <cellStyle name="数値 3 2 2" xfId="468"/>
    <cellStyle name="数値 3 3" xfId="392"/>
    <cellStyle name="数値 4" xfId="232"/>
    <cellStyle name="数値 4 2" xfId="458"/>
    <cellStyle name="数値 5" xfId="276"/>
    <cellStyle name="数値 6" xfId="382"/>
    <cellStyle name="説明文 2" xfId="108"/>
    <cellStyle name="説明文 3" xfId="109"/>
    <cellStyle name="説明文 4" xfId="350"/>
    <cellStyle name="通貨 2" xfId="110"/>
    <cellStyle name="通貨 2 2" xfId="196"/>
    <cellStyle name="通貨 2 2 2" xfId="260"/>
    <cellStyle name="通貨 2 2 2 2" xfId="302"/>
    <cellStyle name="通貨 2 2 2 2 2" xfId="474"/>
    <cellStyle name="通貨 2 2 2 3" xfId="398"/>
    <cellStyle name="通貨 2 2 3" xfId="255"/>
    <cellStyle name="通貨 2 2 3 2" xfId="297"/>
    <cellStyle name="通貨 2 2 3 2 2" xfId="470"/>
    <cellStyle name="通貨 2 2 3 3" xfId="394"/>
    <cellStyle name="通貨 2 2 4" xfId="237"/>
    <cellStyle name="通貨 2 2 4 2" xfId="463"/>
    <cellStyle name="通貨 2 2 5" xfId="281"/>
    <cellStyle name="通貨 2 2 6" xfId="387"/>
    <cellStyle name="通貨 2 3" xfId="184"/>
    <cellStyle name="通貨 2 3 2" xfId="258"/>
    <cellStyle name="通貨 2 3 2 2" xfId="300"/>
    <cellStyle name="通貨 2 3 2 2 2" xfId="473"/>
    <cellStyle name="通貨 2 3 2 3" xfId="397"/>
    <cellStyle name="通貨 2 3 3" xfId="244"/>
    <cellStyle name="通貨 2 3 3 2" xfId="286"/>
    <cellStyle name="通貨 2 3 3 3" xfId="459"/>
    <cellStyle name="通貨 2 3 4" xfId="233"/>
    <cellStyle name="通貨 2 3 5" xfId="277"/>
    <cellStyle name="通貨 2 3 6" xfId="383"/>
    <cellStyle name="通貨 2 4" xfId="160"/>
    <cellStyle name="通貨 2 4 2" xfId="256"/>
    <cellStyle name="通貨 2 4 2 2" xfId="471"/>
    <cellStyle name="通貨 2 4 3" xfId="298"/>
    <cellStyle name="通貨 2 4 4" xfId="395"/>
    <cellStyle name="通貨 2 5" xfId="253"/>
    <cellStyle name="通貨 2 5 2" xfId="295"/>
    <cellStyle name="通貨 2 5 2 2" xfId="469"/>
    <cellStyle name="通貨 2 5 3" xfId="393"/>
    <cellStyle name="通貨 2 6" xfId="247"/>
    <cellStyle name="通貨 2 6 2" xfId="289"/>
    <cellStyle name="通貨 2 6 2 2" xfId="451"/>
    <cellStyle name="通貨 2 6 3" xfId="375"/>
    <cellStyle name="通貨 2 7" xfId="225"/>
    <cellStyle name="通貨 2 7 2" xfId="444"/>
    <cellStyle name="通貨 2 8" xfId="269"/>
    <cellStyle name="通貨 2 9" xfId="367"/>
    <cellStyle name="通貨 3" xfId="242"/>
    <cellStyle name="通貨 3 2" xfId="261"/>
    <cellStyle name="通貨 3 2 2" xfId="303"/>
    <cellStyle name="通貨 3 2 2 2" xfId="475"/>
    <cellStyle name="通貨 3 2 3" xfId="399"/>
    <cellStyle name="通貨 3 3" xfId="285"/>
    <cellStyle name="通貨 3 3 2" xfId="467"/>
    <cellStyle name="通貨 3 4" xfId="391"/>
    <cellStyle name="入力 2" xfId="111"/>
    <cellStyle name="入力 3" xfId="112"/>
    <cellStyle name="入力 4" xfId="351"/>
    <cellStyle name="標準" xfId="0" builtinId="0"/>
    <cellStyle name="標準 10" xfId="113"/>
    <cellStyle name="標準 10 2" xfId="147"/>
    <cellStyle name="標準 10 3" xfId="212"/>
    <cellStyle name="標準 11" xfId="138"/>
    <cellStyle name="標準 11 2" xfId="144"/>
    <cellStyle name="標準 11 3" xfId="241"/>
    <cellStyle name="標準 12" xfId="140"/>
    <cellStyle name="標準 12 2" xfId="245"/>
    <cellStyle name="標準 12 2 2" xfId="449"/>
    <cellStyle name="標準 12 3" xfId="287"/>
    <cellStyle name="標準 12 4" xfId="373"/>
    <cellStyle name="標準 13" xfId="154"/>
    <cellStyle name="標準 13 2" xfId="311"/>
    <cellStyle name="標準 14" xfId="157"/>
    <cellStyle name="標準 14 2" xfId="372"/>
    <cellStyle name="標準 15" xfId="223"/>
    <cellStyle name="標準 15 2" xfId="401"/>
    <cellStyle name="標準 16" xfId="267"/>
    <cellStyle name="標準 16 2" xfId="406"/>
    <cellStyle name="標準 17" xfId="420"/>
    <cellStyle name="標準 18" xfId="404"/>
    <cellStyle name="標準 19" xfId="419"/>
    <cellStyle name="標準 2" xfId="4"/>
    <cellStyle name="標準 2 10" xfId="158"/>
    <cellStyle name="標準 2 10 2" xfId="222"/>
    <cellStyle name="標準 2 11" xfId="431"/>
    <cellStyle name="標準 2 12" xfId="307"/>
    <cellStyle name="標準 2 2" xfId="114"/>
    <cellStyle name="標準 2 2 2" xfId="2"/>
    <cellStyle name="標準 2 2 2 2" xfId="198"/>
    <cellStyle name="標準 2 2 2 3" xfId="185"/>
    <cellStyle name="標準 2 2 3" xfId="115"/>
    <cellStyle name="標準 2 2 3 2" xfId="208"/>
    <cellStyle name="標準 2 2 3 3" xfId="186"/>
    <cellStyle name="標準 2 2 3 4" xfId="174"/>
    <cellStyle name="標準 2 2 4" xfId="202"/>
    <cellStyle name="標準 2 2 5" xfId="217"/>
    <cellStyle name="標準 2 2 6" xfId="166"/>
    <cellStyle name="標準 2 2 6 2" xfId="359"/>
    <cellStyle name="標準 2 2_増減率絶対値10000以上のチェック" xfId="116"/>
    <cellStyle name="標準 2 3" xfId="117"/>
    <cellStyle name="標準 2 3 2" xfId="203"/>
    <cellStyle name="標準 2 3 3" xfId="187"/>
    <cellStyle name="標準 2 3 4" xfId="167"/>
    <cellStyle name="標準 2 4" xfId="118"/>
    <cellStyle name="標準 2 4 2" xfId="201"/>
    <cellStyle name="標準 2 4 2 2" xfId="238"/>
    <cellStyle name="標準 2 4 2 2 2" xfId="464"/>
    <cellStyle name="標準 2 4 2 3" xfId="282"/>
    <cellStyle name="標準 2 4 2 4" xfId="388"/>
    <cellStyle name="標準 2 4 3" xfId="188"/>
    <cellStyle name="標準 2 4 4" xfId="164"/>
    <cellStyle name="標準 2 4 4 2" xfId="248"/>
    <cellStyle name="標準 2 4 4 2 2" xfId="452"/>
    <cellStyle name="標準 2 4 4 3" xfId="290"/>
    <cellStyle name="標準 2 4 4 4" xfId="376"/>
    <cellStyle name="標準 2 4 5" xfId="226"/>
    <cellStyle name="標準 2 4 5 2" xfId="445"/>
    <cellStyle name="標準 2 4 6" xfId="270"/>
    <cellStyle name="標準 2 4 7" xfId="368"/>
    <cellStyle name="標準 2 5" xfId="150"/>
    <cellStyle name="標準 2 5 2" xfId="209"/>
    <cellStyle name="標準 2 6" xfId="215"/>
    <cellStyle name="標準 2 7" xfId="177"/>
    <cellStyle name="標準 2 8" xfId="213"/>
    <cellStyle name="標準 2 9" xfId="214"/>
    <cellStyle name="標準 2_調査票01_リスト等4_VLOOKUP用" xfId="119"/>
    <cellStyle name="標準 20" xfId="410"/>
    <cellStyle name="標準 21" xfId="403"/>
    <cellStyle name="標準 22" xfId="402"/>
    <cellStyle name="標準 23" xfId="408"/>
    <cellStyle name="標準 24" xfId="418"/>
    <cellStyle name="標準 25" xfId="412"/>
    <cellStyle name="標準 26" xfId="411"/>
    <cellStyle name="標準 27" xfId="417"/>
    <cellStyle name="標準 28" xfId="416"/>
    <cellStyle name="標準 29" xfId="405"/>
    <cellStyle name="標準 3" xfId="120"/>
    <cellStyle name="標準 3 2" xfId="121"/>
    <cellStyle name="標準 3 2 2" xfId="199"/>
    <cellStyle name="標準 3 2 3" xfId="189"/>
    <cellStyle name="標準 3 2 4" xfId="163"/>
    <cellStyle name="標準 3 3" xfId="122"/>
    <cellStyle name="標準 3 3 2" xfId="218"/>
    <cellStyle name="標準 3 3 3" xfId="262"/>
    <cellStyle name="標準 3 4" xfId="123"/>
    <cellStyle name="標準 3 5" xfId="124"/>
    <cellStyle name="標準 3 5 2" xfId="353"/>
    <cellStyle name="標準 3 6" xfId="152"/>
    <cellStyle name="標準 3_増減率絶対値10000以上のチェック" xfId="125"/>
    <cellStyle name="標準 30" xfId="421"/>
    <cellStyle name="標準 31" xfId="422"/>
    <cellStyle name="標準 32" xfId="423"/>
    <cellStyle name="標準 33" xfId="424"/>
    <cellStyle name="標準 34" xfId="425"/>
    <cellStyle name="標準 35" xfId="426"/>
    <cellStyle name="標準 36" xfId="427"/>
    <cellStyle name="標準 37" xfId="428"/>
    <cellStyle name="標準 38" xfId="429"/>
    <cellStyle name="標準 39" xfId="430"/>
    <cellStyle name="標準 4" xfId="1"/>
    <cellStyle name="標準 4 2" xfId="126"/>
    <cellStyle name="標準 4 2 2" xfId="206"/>
    <cellStyle name="標準 4 2 3" xfId="191"/>
    <cellStyle name="標準 4 2 3 2" xfId="234"/>
    <cellStyle name="標準 4 2 3 2 2" xfId="460"/>
    <cellStyle name="標準 4 2 3 3" xfId="278"/>
    <cellStyle name="標準 4 2 3 4" xfId="384"/>
    <cellStyle name="標準 4 2 4" xfId="172"/>
    <cellStyle name="標準 4 2 4 2" xfId="439"/>
    <cellStyle name="標準 4 2 4 3" xfId="361"/>
    <cellStyle name="標準 4 2 5" xfId="414"/>
    <cellStyle name="標準 4 3" xfId="127"/>
    <cellStyle name="標準 4 3 2" xfId="211"/>
    <cellStyle name="標準 4 3 2 2" xfId="239"/>
    <cellStyle name="標準 4 3 2 2 2" xfId="465"/>
    <cellStyle name="標準 4 3 2 3" xfId="283"/>
    <cellStyle name="標準 4 3 2 4" xfId="389"/>
    <cellStyle name="標準 4 3 3" xfId="263"/>
    <cellStyle name="標準 4 3 4" xfId="413"/>
    <cellStyle name="標準 4 3 5" xfId="447"/>
    <cellStyle name="標準 4 3 6" xfId="370"/>
    <cellStyle name="標準 4 4" xfId="128"/>
    <cellStyle name="標準 4 4 2" xfId="190"/>
    <cellStyle name="標準 4 5" xfId="142"/>
    <cellStyle name="標準 4 5 2" xfId="250"/>
    <cellStyle name="標準 4 5 2 2" xfId="454"/>
    <cellStyle name="標準 4 5 3" xfId="292"/>
    <cellStyle name="標準 4 5 4" xfId="378"/>
    <cellStyle name="標準 4 6" xfId="168"/>
    <cellStyle name="標準 4 6 2" xfId="438"/>
    <cellStyle name="標準 4 6 3" xfId="360"/>
    <cellStyle name="標準 4 7" xfId="228"/>
    <cellStyle name="標準 4 7 2" xfId="407"/>
    <cellStyle name="標準 4 8" xfId="272"/>
    <cellStyle name="標準 4 9" xfId="309"/>
    <cellStyle name="標準 40" xfId="432"/>
    <cellStyle name="標準 5" xfId="129"/>
    <cellStyle name="標準 5 2" xfId="130"/>
    <cellStyle name="標準 5 2 2" xfId="192"/>
    <cellStyle name="標準 5 2 2 2" xfId="264"/>
    <cellStyle name="標準 5 2 2 2 2" xfId="461"/>
    <cellStyle name="標準 5 2 2 3" xfId="304"/>
    <cellStyle name="標準 5 2 2 4" xfId="385"/>
    <cellStyle name="標準 5 2 3" xfId="235"/>
    <cellStyle name="標準 5 2 3 2" xfId="441"/>
    <cellStyle name="標準 5 2 4" xfId="279"/>
    <cellStyle name="標準 5 2 5" xfId="363"/>
    <cellStyle name="標準 5 3" xfId="219"/>
    <cellStyle name="標準 5 4" xfId="362"/>
    <cellStyle name="標準 5 4 2" xfId="440"/>
    <cellStyle name="標準 6" xfId="131"/>
    <cellStyle name="標準 6 2" xfId="204"/>
    <cellStyle name="標準 6 3" xfId="193"/>
    <cellStyle name="標準 6 4" xfId="210"/>
    <cellStyle name="標準 6 5" xfId="169"/>
    <cellStyle name="標準 6 5 2" xfId="364"/>
    <cellStyle name="標準 7" xfId="132"/>
    <cellStyle name="標準 7 2" xfId="221"/>
    <cellStyle name="標準 7 3" xfId="194"/>
    <cellStyle name="標準 7 4" xfId="161"/>
    <cellStyle name="標準 8" xfId="133"/>
    <cellStyle name="標準 9" xfId="134"/>
    <cellStyle name="標準 9 2" xfId="195"/>
    <cellStyle name="標準 9 2 2" xfId="265"/>
    <cellStyle name="標準 9 2 2 2" xfId="462"/>
    <cellStyle name="標準 9 2 3" xfId="305"/>
    <cellStyle name="標準 9 2 4" xfId="386"/>
    <cellStyle name="標準 9 3" xfId="236"/>
    <cellStyle name="標準 9 3 2" xfId="442"/>
    <cellStyle name="標準 9 4" xfId="280"/>
    <cellStyle name="標準 9 5" xfId="365"/>
    <cellStyle name="標準_Book1" xfId="143"/>
    <cellStyle name="標準_MX_OUT_A" xfId="7"/>
    <cellStyle name="標準_WS10(結果)" xfId="12"/>
    <cellStyle name="標準_WS9（結果) " xfId="6"/>
    <cellStyle name="標準_WSS97β" xfId="11"/>
    <cellStyle name="標準_国土交通省提供（H14下水汚泥関連） " xfId="137"/>
    <cellStyle name="標準_全種類" xfId="8"/>
    <cellStyle name="未定義" xfId="415"/>
    <cellStyle name="良い 2" xfId="135"/>
    <cellStyle name="良い 3" xfId="136"/>
    <cellStyle name="良い 4" xfId="352"/>
  </cellStyles>
  <dxfs count="1">
    <dxf>
      <font>
        <color theme="0"/>
      </font>
    </dxf>
  </dxfs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B1:D51"/>
  <sheetViews>
    <sheetView tabSelected="1" view="pageBreakPreview" topLeftCell="C1" zoomScaleNormal="100" zoomScaleSheetLayoutView="100" workbookViewId="0">
      <selection activeCell="D11" sqref="D11"/>
    </sheetView>
  </sheetViews>
  <sheetFormatPr defaultColWidth="9" defaultRowHeight="10.8"/>
  <cols>
    <col min="1" max="1" width="9" style="566"/>
    <col min="2" max="2" width="3.44140625" style="566" customWidth="1"/>
    <col min="3" max="3" width="15.6640625" style="566" customWidth="1"/>
    <col min="4" max="4" width="17.33203125" style="566" customWidth="1"/>
    <col min="5" max="16384" width="9" style="566"/>
  </cols>
  <sheetData>
    <row r="1" spans="2:4">
      <c r="B1" s="566" t="s">
        <v>501</v>
      </c>
    </row>
    <row r="2" spans="2:4" ht="11.4" thickBot="1"/>
    <row r="3" spans="2:4" ht="11.4" thickBot="1">
      <c r="B3" s="567" t="s">
        <v>471</v>
      </c>
      <c r="C3" s="568" t="s">
        <v>278</v>
      </c>
      <c r="D3" s="569" t="s">
        <v>500</v>
      </c>
    </row>
    <row r="4" spans="2:4">
      <c r="B4" s="570">
        <v>1</v>
      </c>
      <c r="C4" s="571" t="s">
        <v>113</v>
      </c>
      <c r="D4" s="572">
        <v>4229338.3999999994</v>
      </c>
    </row>
    <row r="5" spans="2:4">
      <c r="B5" s="573">
        <v>2</v>
      </c>
      <c r="C5" s="574" t="s">
        <v>121</v>
      </c>
      <c r="D5" s="572">
        <v>576329.21</v>
      </c>
    </row>
    <row r="6" spans="2:4">
      <c r="B6" s="573">
        <v>3</v>
      </c>
      <c r="C6" s="574" t="s">
        <v>122</v>
      </c>
      <c r="D6" s="572">
        <v>460966.68000000005</v>
      </c>
    </row>
    <row r="7" spans="2:4">
      <c r="B7" s="573">
        <v>4</v>
      </c>
      <c r="C7" s="574" t="s">
        <v>123</v>
      </c>
      <c r="D7" s="572">
        <v>1570760.9999999998</v>
      </c>
    </row>
    <row r="8" spans="2:4">
      <c r="B8" s="573">
        <v>5</v>
      </c>
      <c r="C8" s="574" t="s">
        <v>124</v>
      </c>
      <c r="D8" s="572">
        <v>335796.43000000005</v>
      </c>
    </row>
    <row r="9" spans="2:4">
      <c r="B9" s="573">
        <v>6</v>
      </c>
      <c r="C9" s="574" t="s">
        <v>125</v>
      </c>
      <c r="D9" s="572">
        <v>603043.60000000009</v>
      </c>
    </row>
    <row r="10" spans="2:4">
      <c r="B10" s="573">
        <v>7</v>
      </c>
      <c r="C10" s="574" t="s">
        <v>126</v>
      </c>
      <c r="D10" s="572">
        <v>829612.21</v>
      </c>
    </row>
    <row r="11" spans="2:4">
      <c r="B11" s="573">
        <v>8</v>
      </c>
      <c r="C11" s="574" t="s">
        <v>127</v>
      </c>
      <c r="D11" s="572">
        <v>1801108.9</v>
      </c>
    </row>
    <row r="12" spans="2:4">
      <c r="B12" s="573">
        <v>9</v>
      </c>
      <c r="C12" s="574" t="s">
        <v>128</v>
      </c>
      <c r="D12" s="572">
        <v>991021.48</v>
      </c>
    </row>
    <row r="13" spans="2:4">
      <c r="B13" s="573">
        <v>10</v>
      </c>
      <c r="C13" s="574" t="s">
        <v>129</v>
      </c>
      <c r="D13" s="572">
        <v>1039367.9</v>
      </c>
    </row>
    <row r="14" spans="2:4">
      <c r="B14" s="573">
        <v>11</v>
      </c>
      <c r="C14" s="574" t="s">
        <v>130</v>
      </c>
      <c r="D14" s="572">
        <v>4533399.8</v>
      </c>
    </row>
    <row r="15" spans="2:4">
      <c r="B15" s="573">
        <v>12</v>
      </c>
      <c r="C15" s="574" t="s">
        <v>131</v>
      </c>
      <c r="D15" s="572">
        <v>3413434.9</v>
      </c>
    </row>
    <row r="16" spans="2:4">
      <c r="B16" s="573">
        <v>13</v>
      </c>
      <c r="C16" s="574" t="s">
        <v>132</v>
      </c>
      <c r="D16" s="572">
        <v>11722757.5</v>
      </c>
    </row>
    <row r="17" spans="2:4">
      <c r="B17" s="573">
        <v>14</v>
      </c>
      <c r="C17" s="574" t="s">
        <v>133</v>
      </c>
      <c r="D17" s="572">
        <v>5191719.3999999994</v>
      </c>
    </row>
    <row r="18" spans="2:4">
      <c r="B18" s="573">
        <v>15</v>
      </c>
      <c r="C18" s="574" t="s">
        <v>134</v>
      </c>
      <c r="D18" s="572">
        <v>1303154.8500000001</v>
      </c>
    </row>
    <row r="19" spans="2:4">
      <c r="B19" s="573">
        <v>16</v>
      </c>
      <c r="C19" s="574" t="s">
        <v>135</v>
      </c>
      <c r="D19" s="572">
        <v>816943</v>
      </c>
    </row>
    <row r="20" spans="2:4">
      <c r="B20" s="573">
        <v>17</v>
      </c>
      <c r="C20" s="574" t="s">
        <v>136</v>
      </c>
      <c r="D20" s="572">
        <v>764807.5</v>
      </c>
    </row>
    <row r="21" spans="2:4">
      <c r="B21" s="573">
        <v>18</v>
      </c>
      <c r="C21" s="574" t="s">
        <v>137</v>
      </c>
      <c r="D21" s="572">
        <v>689540.3</v>
      </c>
    </row>
    <row r="22" spans="2:4">
      <c r="B22" s="573">
        <v>19</v>
      </c>
      <c r="C22" s="574" t="s">
        <v>138</v>
      </c>
      <c r="D22" s="572">
        <v>448780.41</v>
      </c>
    </row>
    <row r="23" spans="2:4">
      <c r="B23" s="573">
        <v>20</v>
      </c>
      <c r="C23" s="574" t="s">
        <v>139</v>
      </c>
      <c r="D23" s="572">
        <v>1348800.2699999998</v>
      </c>
    </row>
    <row r="24" spans="2:4">
      <c r="B24" s="573">
        <v>21</v>
      </c>
      <c r="C24" s="574" t="s">
        <v>140</v>
      </c>
      <c r="D24" s="572">
        <v>1221570</v>
      </c>
    </row>
    <row r="25" spans="2:4">
      <c r="B25" s="573">
        <v>22</v>
      </c>
      <c r="C25" s="574" t="s">
        <v>141</v>
      </c>
      <c r="D25" s="572">
        <v>1798536.9700000002</v>
      </c>
    </row>
    <row r="26" spans="2:4">
      <c r="B26" s="573">
        <v>23</v>
      </c>
      <c r="C26" s="574" t="s">
        <v>142</v>
      </c>
      <c r="D26" s="572">
        <v>6971486.4699999997</v>
      </c>
    </row>
    <row r="27" spans="2:4">
      <c r="B27" s="573">
        <v>24</v>
      </c>
      <c r="C27" s="574" t="s">
        <v>143</v>
      </c>
      <c r="D27" s="572">
        <v>682901.75</v>
      </c>
    </row>
    <row r="28" spans="2:4">
      <c r="B28" s="573">
        <v>25</v>
      </c>
      <c r="C28" s="574" t="s">
        <v>144</v>
      </c>
      <c r="D28" s="572">
        <v>1119749</v>
      </c>
    </row>
    <row r="29" spans="2:4">
      <c r="B29" s="573">
        <v>26</v>
      </c>
      <c r="C29" s="574" t="s">
        <v>145</v>
      </c>
      <c r="D29" s="572">
        <v>1869024.3499999999</v>
      </c>
    </row>
    <row r="30" spans="2:4">
      <c r="B30" s="573">
        <v>27</v>
      </c>
      <c r="C30" s="574" t="s">
        <v>146</v>
      </c>
      <c r="D30" s="572">
        <v>5653946.7000000002</v>
      </c>
    </row>
    <row r="31" spans="2:4">
      <c r="B31" s="573">
        <v>28</v>
      </c>
      <c r="C31" s="574" t="s">
        <v>147</v>
      </c>
      <c r="D31" s="572">
        <v>3628751.5</v>
      </c>
    </row>
    <row r="32" spans="2:4">
      <c r="B32" s="573">
        <v>29</v>
      </c>
      <c r="C32" s="574" t="s">
        <v>148</v>
      </c>
      <c r="D32" s="572">
        <v>731394.42</v>
      </c>
    </row>
    <row r="33" spans="2:4">
      <c r="B33" s="573">
        <v>30</v>
      </c>
      <c r="C33" s="574" t="s">
        <v>149</v>
      </c>
      <c r="D33" s="572">
        <v>171599.6</v>
      </c>
    </row>
    <row r="34" spans="2:4">
      <c r="B34" s="573">
        <v>31</v>
      </c>
      <c r="C34" s="574" t="s">
        <v>150</v>
      </c>
      <c r="D34" s="572">
        <v>451191.2</v>
      </c>
    </row>
    <row r="35" spans="2:4">
      <c r="B35" s="573">
        <v>32</v>
      </c>
      <c r="C35" s="574" t="s">
        <v>151</v>
      </c>
      <c r="D35" s="572">
        <v>218528.19999999998</v>
      </c>
    </row>
    <row r="36" spans="2:4">
      <c r="B36" s="573">
        <v>33</v>
      </c>
      <c r="C36" s="574" t="s">
        <v>152</v>
      </c>
      <c r="D36" s="572">
        <v>1043048.67</v>
      </c>
    </row>
    <row r="37" spans="2:4">
      <c r="B37" s="573">
        <v>34</v>
      </c>
      <c r="C37" s="574" t="s">
        <v>153</v>
      </c>
      <c r="D37" s="572">
        <v>1919938.0285714285</v>
      </c>
    </row>
    <row r="38" spans="2:4">
      <c r="B38" s="573">
        <v>35</v>
      </c>
      <c r="C38" s="574" t="s">
        <v>154</v>
      </c>
      <c r="D38" s="572">
        <v>849574.5</v>
      </c>
    </row>
    <row r="39" spans="2:4">
      <c r="B39" s="573">
        <v>36</v>
      </c>
      <c r="C39" s="574" t="s">
        <v>155</v>
      </c>
      <c r="D39" s="572">
        <v>88092</v>
      </c>
    </row>
    <row r="40" spans="2:4">
      <c r="B40" s="573">
        <v>37</v>
      </c>
      <c r="C40" s="574" t="s">
        <v>156</v>
      </c>
      <c r="D40" s="572">
        <v>313097.59999999998</v>
      </c>
    </row>
    <row r="41" spans="2:4">
      <c r="B41" s="573">
        <v>38</v>
      </c>
      <c r="C41" s="574" t="s">
        <v>157</v>
      </c>
      <c r="D41" s="572">
        <v>605251</v>
      </c>
    </row>
    <row r="42" spans="2:4">
      <c r="B42" s="573">
        <v>39</v>
      </c>
      <c r="C42" s="574" t="s">
        <v>158</v>
      </c>
      <c r="D42" s="572">
        <v>80039.7</v>
      </c>
    </row>
    <row r="43" spans="2:4">
      <c r="B43" s="573">
        <v>40</v>
      </c>
      <c r="C43" s="574" t="s">
        <v>159</v>
      </c>
      <c r="D43" s="572">
        <v>2624200.8699999996</v>
      </c>
    </row>
    <row r="44" spans="2:4">
      <c r="B44" s="573">
        <v>41</v>
      </c>
      <c r="C44" s="574" t="s">
        <v>160</v>
      </c>
      <c r="D44" s="572">
        <v>366861.73999999993</v>
      </c>
    </row>
    <row r="45" spans="2:4">
      <c r="B45" s="573">
        <v>42</v>
      </c>
      <c r="C45" s="574" t="s">
        <v>161</v>
      </c>
      <c r="D45" s="572">
        <v>633609.9</v>
      </c>
    </row>
    <row r="46" spans="2:4">
      <c r="B46" s="573">
        <v>43</v>
      </c>
      <c r="C46" s="574" t="s">
        <v>162</v>
      </c>
      <c r="D46" s="572">
        <v>785360.06200000003</v>
      </c>
    </row>
    <row r="47" spans="2:4">
      <c r="B47" s="573">
        <v>44</v>
      </c>
      <c r="C47" s="574" t="s">
        <v>163</v>
      </c>
      <c r="D47" s="572">
        <v>470782.60000000003</v>
      </c>
    </row>
    <row r="48" spans="2:4">
      <c r="B48" s="573">
        <v>45</v>
      </c>
      <c r="C48" s="574" t="s">
        <v>164</v>
      </c>
      <c r="D48" s="572">
        <v>414406</v>
      </c>
    </row>
    <row r="49" spans="2:4">
      <c r="B49" s="573">
        <v>46</v>
      </c>
      <c r="C49" s="574" t="s">
        <v>165</v>
      </c>
      <c r="D49" s="572">
        <v>609898.71000000008</v>
      </c>
    </row>
    <row r="50" spans="2:4" ht="11.4" thickBot="1">
      <c r="B50" s="575">
        <v>47</v>
      </c>
      <c r="C50" s="576" t="s">
        <v>166</v>
      </c>
      <c r="D50" s="572">
        <v>904679.15999999992</v>
      </c>
    </row>
    <row r="51" spans="2:4" ht="11.4" thickBot="1">
      <c r="B51" s="654" t="s">
        <v>88</v>
      </c>
      <c r="C51" s="655"/>
      <c r="D51" s="577">
        <v>78898204.440571427</v>
      </c>
    </row>
  </sheetData>
  <mergeCells count="1">
    <mergeCell ref="B51:C51"/>
  </mergeCells>
  <phoneticPr fontId="1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4"/>
    <pageSetUpPr fitToPage="1"/>
  </sheetPr>
  <dimension ref="A1:G51"/>
  <sheetViews>
    <sheetView showGridLines="0" showZeros="0" view="pageBreakPreview" zoomScale="70" zoomScaleNormal="85" zoomScaleSheetLayoutView="70" workbookViewId="0">
      <selection activeCell="F12" sqref="F12"/>
    </sheetView>
  </sheetViews>
  <sheetFormatPr defaultColWidth="8.88671875" defaultRowHeight="13.2"/>
  <cols>
    <col min="1" max="1" width="8.21875" style="489" customWidth="1"/>
    <col min="2" max="2" width="2.44140625" style="34" customWidth="1"/>
    <col min="3" max="3" width="32.88671875" style="33" customWidth="1"/>
    <col min="4" max="7" width="12.109375" style="33" customWidth="1"/>
    <col min="8" max="16384" width="8.88671875" style="34"/>
  </cols>
  <sheetData>
    <row r="1" spans="1:7" s="6" customFormat="1" ht="16.2">
      <c r="A1" s="484"/>
      <c r="B1" s="617" t="s">
        <v>476</v>
      </c>
      <c r="C1" s="617"/>
      <c r="D1" s="617"/>
      <c r="E1" s="617"/>
      <c r="F1" s="617"/>
      <c r="G1" s="617"/>
    </row>
    <row r="2" spans="1:7" s="6" customFormat="1" ht="12" customHeight="1" thickBot="1">
      <c r="A2" s="485"/>
      <c r="B2" s="618"/>
      <c r="C2" s="619"/>
      <c r="D2" s="619"/>
      <c r="E2" s="619"/>
      <c r="F2" s="620"/>
      <c r="G2" s="621"/>
    </row>
    <row r="3" spans="1:7" s="6" customFormat="1" ht="12" customHeight="1">
      <c r="A3" s="485"/>
      <c r="B3" s="656" t="s">
        <v>9</v>
      </c>
      <c r="C3" s="657"/>
      <c r="D3" s="660" t="s">
        <v>478</v>
      </c>
      <c r="E3" s="661"/>
      <c r="F3" s="661" t="s">
        <v>477</v>
      </c>
      <c r="G3" s="662"/>
    </row>
    <row r="4" spans="1:7" s="15" customFormat="1" ht="12.6" thickBot="1">
      <c r="A4" s="486"/>
      <c r="B4" s="658"/>
      <c r="C4" s="659"/>
      <c r="D4" s="622" t="s">
        <v>10</v>
      </c>
      <c r="E4" s="623" t="s">
        <v>11</v>
      </c>
      <c r="F4" s="623" t="s">
        <v>10</v>
      </c>
      <c r="G4" s="624" t="s">
        <v>11</v>
      </c>
    </row>
    <row r="5" spans="1:7" s="18" customFormat="1" ht="12.75" customHeight="1">
      <c r="A5" s="487"/>
      <c r="B5" s="625" t="s">
        <v>12</v>
      </c>
      <c r="C5" s="626"/>
      <c r="D5" s="627">
        <v>81261.72033459942</v>
      </c>
      <c r="E5" s="628">
        <v>21.054726565322724</v>
      </c>
      <c r="F5" s="629">
        <v>80959.122109933465</v>
      </c>
      <c r="G5" s="630">
        <v>21.370745052869999</v>
      </c>
    </row>
    <row r="6" spans="1:7" s="20" customFormat="1" ht="15.75" customHeight="1">
      <c r="A6" s="487"/>
      <c r="B6" s="636" t="s">
        <v>15</v>
      </c>
      <c r="C6" s="631"/>
      <c r="D6" s="632">
        <v>6.5612206392424826</v>
      </c>
      <c r="E6" s="633">
        <v>1.6999973163893689E-3</v>
      </c>
      <c r="F6" s="629">
        <v>4.7677044158097361</v>
      </c>
      <c r="G6" s="634">
        <v>1.2585289081983612E-3</v>
      </c>
    </row>
    <row r="7" spans="1:7" s="18" customFormat="1" ht="17.25" customHeight="1">
      <c r="A7" s="487"/>
      <c r="B7" s="637" t="s">
        <v>17</v>
      </c>
      <c r="C7" s="631"/>
      <c r="D7" s="632">
        <v>7529.4978356151396</v>
      </c>
      <c r="E7" s="633">
        <v>1.950875731528992</v>
      </c>
      <c r="F7" s="629">
        <v>8846.6893245468054</v>
      </c>
      <c r="G7" s="634">
        <v>2.3352568208448901</v>
      </c>
    </row>
    <row r="8" spans="1:7" s="18" customFormat="1" ht="15" customHeight="1">
      <c r="A8" s="487"/>
      <c r="B8" s="637" t="s">
        <v>5</v>
      </c>
      <c r="C8" s="631"/>
      <c r="D8" s="632">
        <v>79711.751351112689</v>
      </c>
      <c r="E8" s="633">
        <v>20.65313313365931</v>
      </c>
      <c r="F8" s="629">
        <v>75480.77850643867</v>
      </c>
      <c r="G8" s="634">
        <v>19.92462902034519</v>
      </c>
    </row>
    <row r="9" spans="1:7" s="24" customFormat="1" ht="17.25" customHeight="1">
      <c r="A9" s="487"/>
      <c r="B9" s="636" t="s">
        <v>474</v>
      </c>
      <c r="C9" s="631"/>
      <c r="D9" s="632">
        <v>109733.42964468875</v>
      </c>
      <c r="E9" s="633">
        <v>28.431681568280563</v>
      </c>
      <c r="F9" s="629">
        <v>107877.96247383581</v>
      </c>
      <c r="G9" s="634">
        <v>28.476499902270451</v>
      </c>
    </row>
    <row r="10" spans="1:7" s="25" customFormat="1" ht="12.75" customHeight="1">
      <c r="A10" s="487"/>
      <c r="B10" s="625"/>
      <c r="C10" s="631" t="s">
        <v>18</v>
      </c>
      <c r="D10" s="632">
        <v>9329.046547754826</v>
      </c>
      <c r="E10" s="633">
        <v>2.4171347021620253</v>
      </c>
      <c r="F10" s="629">
        <v>8704.7807496541227</v>
      </c>
      <c r="G10" s="634">
        <v>2.29779727464663</v>
      </c>
    </row>
    <row r="11" spans="1:7" s="26" customFormat="1" ht="18.75" customHeight="1">
      <c r="A11" s="487"/>
      <c r="B11" s="625"/>
      <c r="C11" s="631" t="s">
        <v>19</v>
      </c>
      <c r="D11" s="632">
        <v>2785.5837041150276</v>
      </c>
      <c r="E11" s="633">
        <v>0.72173839014812258</v>
      </c>
      <c r="F11" s="629">
        <v>2797.860317750642</v>
      </c>
      <c r="G11" s="634">
        <v>0.73854999888708595</v>
      </c>
    </row>
    <row r="12" spans="1:7" s="26" customFormat="1" ht="15.75" customHeight="1">
      <c r="A12" s="487"/>
      <c r="B12" s="625"/>
      <c r="C12" s="631" t="s">
        <v>20</v>
      </c>
      <c r="D12" s="632">
        <v>768.04716352720936</v>
      </c>
      <c r="E12" s="633">
        <v>0.19899926989918573</v>
      </c>
      <c r="F12" s="629">
        <v>750.57287806449187</v>
      </c>
      <c r="G12" s="634">
        <v>0.19812840360267486</v>
      </c>
    </row>
    <row r="13" spans="1:7" s="26" customFormat="1" ht="12.75" customHeight="1">
      <c r="A13" s="487"/>
      <c r="B13" s="625"/>
      <c r="C13" s="631" t="s">
        <v>21</v>
      </c>
      <c r="D13" s="632">
        <v>992.04419149461512</v>
      </c>
      <c r="E13" s="633">
        <v>0.25703638941720097</v>
      </c>
      <c r="F13" s="629">
        <v>1002.8489121139128</v>
      </c>
      <c r="G13" s="634">
        <v>0.26472160108446702</v>
      </c>
    </row>
    <row r="14" spans="1:7" s="26" customFormat="1" ht="12.75" customHeight="1">
      <c r="A14" s="487"/>
      <c r="B14" s="625"/>
      <c r="C14" s="631" t="s">
        <v>22</v>
      </c>
      <c r="D14" s="632">
        <v>205.6251305451712</v>
      </c>
      <c r="E14" s="633">
        <v>5.3277002760474611E-2</v>
      </c>
      <c r="F14" s="629">
        <v>220.14639309863358</v>
      </c>
      <c r="G14" s="634">
        <v>5.811194981624615E-2</v>
      </c>
    </row>
    <row r="15" spans="1:7" s="26" customFormat="1" ht="12.75" customHeight="1">
      <c r="A15" s="487"/>
      <c r="B15" s="625"/>
      <c r="C15" s="631" t="s">
        <v>23</v>
      </c>
      <c r="D15" s="632">
        <v>33677.9073682616</v>
      </c>
      <c r="E15" s="633">
        <v>8.7258690563200556</v>
      </c>
      <c r="F15" s="629">
        <v>32530.334866807436</v>
      </c>
      <c r="G15" s="634">
        <v>8.5870186682487581</v>
      </c>
    </row>
    <row r="16" spans="1:7" s="26" customFormat="1" ht="12.75" customHeight="1">
      <c r="A16" s="487"/>
      <c r="B16" s="625"/>
      <c r="C16" s="631" t="s">
        <v>24</v>
      </c>
      <c r="D16" s="632">
        <v>536.16767176134931</v>
      </c>
      <c r="E16" s="633">
        <v>0.13891982197298339</v>
      </c>
      <c r="F16" s="629">
        <v>646.80580665201239</v>
      </c>
      <c r="G16" s="634">
        <v>0.17073705386659663</v>
      </c>
    </row>
    <row r="17" spans="1:7" s="26" customFormat="1" ht="12.75" customHeight="1">
      <c r="A17" s="487"/>
      <c r="B17" s="625"/>
      <c r="C17" s="631" t="s">
        <v>25</v>
      </c>
      <c r="D17" s="632">
        <v>9848.7001549850829</v>
      </c>
      <c r="E17" s="633">
        <v>2.5517757676460668</v>
      </c>
      <c r="F17" s="629">
        <v>9623.0357810921159</v>
      </c>
      <c r="G17" s="634">
        <v>2.5401886650044645</v>
      </c>
    </row>
    <row r="18" spans="1:7" s="26" customFormat="1" ht="12.75" customHeight="1">
      <c r="A18" s="487"/>
      <c r="B18" s="625"/>
      <c r="C18" s="631" t="s">
        <v>26</v>
      </c>
      <c r="D18" s="632">
        <v>1202.6680422903446</v>
      </c>
      <c r="E18" s="633">
        <v>0.31160854920387049</v>
      </c>
      <c r="F18" s="629">
        <v>1103.8001615286742</v>
      </c>
      <c r="G18" s="634">
        <v>0.29136965948463156</v>
      </c>
    </row>
    <row r="19" spans="1:7" s="26" customFormat="1" ht="12.75" customHeight="1">
      <c r="A19" s="487"/>
      <c r="B19" s="625"/>
      <c r="C19" s="631" t="s">
        <v>27</v>
      </c>
      <c r="D19" s="632">
        <v>1075.8057070207331</v>
      </c>
      <c r="E19" s="633">
        <v>0.27873880722029237</v>
      </c>
      <c r="F19" s="629">
        <v>926.63547737968156</v>
      </c>
      <c r="G19" s="634">
        <v>0.24460357311107622</v>
      </c>
    </row>
    <row r="20" spans="1:7" s="26" customFormat="1" ht="12.75" customHeight="1">
      <c r="A20" s="487"/>
      <c r="B20" s="625"/>
      <c r="C20" s="631" t="s">
        <v>28</v>
      </c>
      <c r="D20" s="632">
        <v>330.25613404318057</v>
      </c>
      <c r="E20" s="633">
        <v>8.5568611766629207E-2</v>
      </c>
      <c r="F20" s="629">
        <v>325.85154888649112</v>
      </c>
      <c r="G20" s="634">
        <v>8.6014894861138572E-2</v>
      </c>
    </row>
    <row r="21" spans="1:7" s="26" customFormat="1" ht="12.75" customHeight="1">
      <c r="A21" s="487"/>
      <c r="B21" s="625"/>
      <c r="C21" s="631" t="s">
        <v>29</v>
      </c>
      <c r="D21" s="632">
        <v>20.736335623917689</v>
      </c>
      <c r="E21" s="633">
        <v>5.3727373076847612E-3</v>
      </c>
      <c r="F21" s="629">
        <v>20.39472676476791</v>
      </c>
      <c r="G21" s="634">
        <v>5.3835873556158723E-3</v>
      </c>
    </row>
    <row r="22" spans="1:7" s="26" customFormat="1" ht="12.75" customHeight="1">
      <c r="A22" s="487"/>
      <c r="B22" s="625"/>
      <c r="C22" s="631" t="s">
        <v>499</v>
      </c>
      <c r="D22" s="632">
        <v>10191.417518839904</v>
      </c>
      <c r="E22" s="633">
        <v>2.6405730556611369</v>
      </c>
      <c r="F22" s="629">
        <v>10322.270844996761</v>
      </c>
      <c r="G22" s="634">
        <v>2.7247654476237506</v>
      </c>
    </row>
    <row r="23" spans="1:7" s="26" customFormat="1" ht="12.75" customHeight="1">
      <c r="A23" s="487"/>
      <c r="B23" s="625"/>
      <c r="C23" s="631" t="s">
        <v>31</v>
      </c>
      <c r="D23" s="632">
        <v>25963.567945648829</v>
      </c>
      <c r="E23" s="633">
        <v>6.7271012908037111</v>
      </c>
      <c r="F23" s="629">
        <v>26217.043284403615</v>
      </c>
      <c r="G23" s="634">
        <v>6.9205017726137452</v>
      </c>
    </row>
    <row r="24" spans="1:7" s="26" customFormat="1" ht="12.75" customHeight="1">
      <c r="A24" s="487"/>
      <c r="B24" s="625"/>
      <c r="C24" s="631" t="s">
        <v>32</v>
      </c>
      <c r="D24" s="632">
        <v>1100.3291249719662</v>
      </c>
      <c r="E24" s="633">
        <v>0.28509276892925339</v>
      </c>
      <c r="F24" s="629">
        <v>1051.4911832076677</v>
      </c>
      <c r="G24" s="634">
        <v>0.2775616807104006</v>
      </c>
    </row>
    <row r="25" spans="1:7" s="26" customFormat="1" ht="12.75" customHeight="1">
      <c r="A25" s="487"/>
      <c r="B25" s="625"/>
      <c r="C25" s="631" t="s">
        <v>33</v>
      </c>
      <c r="D25" s="632">
        <v>3194.5057471769978</v>
      </c>
      <c r="E25" s="633">
        <v>0.8276891596832967</v>
      </c>
      <c r="F25" s="629">
        <v>3113.2620214946442</v>
      </c>
      <c r="G25" s="634">
        <v>0.82180645256751528</v>
      </c>
    </row>
    <row r="26" spans="1:7" s="26" customFormat="1" ht="12.75" customHeight="1">
      <c r="A26" s="487"/>
      <c r="B26" s="625"/>
      <c r="C26" s="631" t="s">
        <v>34</v>
      </c>
      <c r="D26" s="632">
        <v>632.19548101581393</v>
      </c>
      <c r="E26" s="633">
        <v>0.16380040852954025</v>
      </c>
      <c r="F26" s="629">
        <v>674.25883074041531</v>
      </c>
      <c r="G26" s="634">
        <v>0.17798381696670651</v>
      </c>
    </row>
    <row r="27" spans="1:7" s="26" customFormat="1" ht="12.75" customHeight="1">
      <c r="A27" s="487"/>
      <c r="B27" s="625"/>
      <c r="C27" s="631" t="s">
        <v>35</v>
      </c>
      <c r="D27" s="632">
        <v>614.40451613008133</v>
      </c>
      <c r="E27" s="633">
        <v>0.15919081006841995</v>
      </c>
      <c r="F27" s="629">
        <v>614.08292405834709</v>
      </c>
      <c r="G27" s="634">
        <v>0.16209920845672879</v>
      </c>
    </row>
    <row r="28" spans="1:7" s="26" customFormat="1" ht="12.75" customHeight="1">
      <c r="A28" s="487"/>
      <c r="B28" s="625"/>
      <c r="C28" s="631" t="s">
        <v>36</v>
      </c>
      <c r="D28" s="632">
        <v>472.9668958364216</v>
      </c>
      <c r="E28" s="633">
        <v>0.12254464494822365</v>
      </c>
      <c r="F28" s="629">
        <v>456.79335098867949</v>
      </c>
      <c r="G28" s="634">
        <v>0.12057954670715801</v>
      </c>
    </row>
    <row r="29" spans="1:7" s="26" customFormat="1" ht="12.75" customHeight="1">
      <c r="A29" s="487"/>
      <c r="B29" s="625"/>
      <c r="C29" s="631" t="s">
        <v>37</v>
      </c>
      <c r="D29" s="632">
        <v>3086.3790520988123</v>
      </c>
      <c r="E29" s="633">
        <v>0.79967377937988571</v>
      </c>
      <c r="F29" s="629">
        <v>2985.7678857390879</v>
      </c>
      <c r="G29" s="634">
        <v>0.78815187974163625</v>
      </c>
    </row>
    <row r="30" spans="1:7" s="26" customFormat="1" ht="12.75" customHeight="1">
      <c r="A30" s="487"/>
      <c r="B30" s="625"/>
      <c r="C30" s="631" t="s">
        <v>38</v>
      </c>
      <c r="D30" s="632">
        <v>403.6650124544812</v>
      </c>
      <c r="E30" s="633">
        <v>0.10458868488411738</v>
      </c>
      <c r="F30" s="629">
        <v>392.78091116094248</v>
      </c>
      <c r="G30" s="634">
        <v>0.10368221017338029</v>
      </c>
    </row>
    <row r="31" spans="1:7" s="26" customFormat="1" ht="12.75" customHeight="1">
      <c r="A31" s="487"/>
      <c r="B31" s="625"/>
      <c r="C31" s="631" t="s">
        <v>39</v>
      </c>
      <c r="D31" s="632">
        <v>129.66000955787231</v>
      </c>
      <c r="E31" s="633">
        <v>3.3594613016527268E-2</v>
      </c>
      <c r="F31" s="629">
        <v>120.00406421869205</v>
      </c>
      <c r="G31" s="634">
        <v>3.1677421825838208E-2</v>
      </c>
    </row>
    <row r="32" spans="1:7" s="26" customFormat="1" ht="12.75" customHeight="1">
      <c r="A32" s="487"/>
      <c r="B32" s="625"/>
      <c r="C32" s="631" t="s">
        <v>40</v>
      </c>
      <c r="D32" s="632">
        <v>2471.6751799336521</v>
      </c>
      <c r="E32" s="633">
        <v>0.64040540684492775</v>
      </c>
      <c r="F32" s="629">
        <v>2336.5658713070916</v>
      </c>
      <c r="G32" s="634">
        <v>0.61678229992583034</v>
      </c>
    </row>
    <row r="33" spans="1:7" s="26" customFormat="1" ht="12.75" customHeight="1">
      <c r="A33" s="487"/>
      <c r="B33" s="635"/>
      <c r="C33" s="631" t="s">
        <v>498</v>
      </c>
      <c r="D33" s="632">
        <v>559.65590260082809</v>
      </c>
      <c r="E33" s="633">
        <v>0.14500556906019885</v>
      </c>
      <c r="F33" s="629">
        <v>812.96768172689656</v>
      </c>
      <c r="G33" s="634">
        <v>0.21459873340544236</v>
      </c>
    </row>
    <row r="34" spans="1:7" s="26" customFormat="1" ht="12.75" customHeight="1">
      <c r="A34" s="487"/>
      <c r="B34" s="636" t="s">
        <v>42</v>
      </c>
      <c r="C34" s="631"/>
      <c r="D34" s="632">
        <v>101006.76581613303</v>
      </c>
      <c r="E34" s="633">
        <v>26.170622855996552</v>
      </c>
      <c r="F34" s="629">
        <v>98973.977011424577</v>
      </c>
      <c r="G34" s="634">
        <v>26.12611864426637</v>
      </c>
    </row>
    <row r="35" spans="1:7" s="26" customFormat="1" ht="12.75" customHeight="1">
      <c r="A35" s="487"/>
      <c r="B35" s="636" t="s">
        <v>47</v>
      </c>
      <c r="C35" s="631"/>
      <c r="D35" s="632">
        <v>48.990050912530435</v>
      </c>
      <c r="E35" s="633">
        <v>1.2693210556427139E-2</v>
      </c>
      <c r="F35" s="629">
        <v>104.42758022442236</v>
      </c>
      <c r="G35" s="634">
        <v>2.7565703966427227E-2</v>
      </c>
    </row>
    <row r="36" spans="1:7" s="28" customFormat="1" ht="12.75" customHeight="1">
      <c r="A36" s="487"/>
      <c r="B36" s="636" t="s">
        <v>53</v>
      </c>
      <c r="C36" s="631"/>
      <c r="D36" s="632">
        <v>830.06793618632287</v>
      </c>
      <c r="E36" s="633">
        <v>0.21506871076667969</v>
      </c>
      <c r="F36" s="629">
        <v>580.90734243016391</v>
      </c>
      <c r="G36" s="634">
        <v>0.15334186427513236</v>
      </c>
    </row>
    <row r="37" spans="1:7" s="6" customFormat="1" ht="12.75" customHeight="1">
      <c r="A37" s="487"/>
      <c r="B37" s="636" t="s">
        <v>58</v>
      </c>
      <c r="C37" s="631"/>
      <c r="D37" s="632">
        <v>2041.2808905574677</v>
      </c>
      <c r="E37" s="633">
        <v>0.5288912272191536</v>
      </c>
      <c r="F37" s="629">
        <v>2139.8917464987417</v>
      </c>
      <c r="G37" s="634">
        <v>0.56486631479362648</v>
      </c>
    </row>
    <row r="38" spans="1:7" s="6" customFormat="1" ht="12.75" customHeight="1">
      <c r="A38" s="487"/>
      <c r="B38" s="636" t="s">
        <v>68</v>
      </c>
      <c r="C38" s="631"/>
      <c r="D38" s="632">
        <v>193.21231876656711</v>
      </c>
      <c r="E38" s="633">
        <v>5.0060871514062265E-2</v>
      </c>
      <c r="F38" s="629">
        <v>195.76882114172093</v>
      </c>
      <c r="G38" s="634">
        <v>5.1677012508109854E-2</v>
      </c>
    </row>
    <row r="39" spans="1:7" s="6" customFormat="1" ht="12.75" customHeight="1">
      <c r="A39" s="487"/>
      <c r="B39" s="636" t="s">
        <v>70</v>
      </c>
      <c r="C39" s="631"/>
      <c r="D39" s="632">
        <v>180.5431328171357</v>
      </c>
      <c r="E39" s="633">
        <v>4.6778314304195615E-2</v>
      </c>
      <c r="F39" s="629">
        <v>140.73791035178968</v>
      </c>
      <c r="G39" s="634">
        <v>3.7150526376974351E-2</v>
      </c>
    </row>
    <row r="40" spans="1:7" s="6" customFormat="1" ht="12.75" customHeight="1">
      <c r="A40" s="487"/>
      <c r="B40" s="636" t="s">
        <v>73</v>
      </c>
      <c r="C40" s="631"/>
      <c r="D40" s="632">
        <v>391.63963295899589</v>
      </c>
      <c r="E40" s="633">
        <v>0.10147293645940826</v>
      </c>
      <c r="F40" s="629">
        <v>301.08630828844679</v>
      </c>
      <c r="G40" s="634">
        <v>7.9477624826575624E-2</v>
      </c>
    </row>
    <row r="41" spans="1:7" s="6" customFormat="1" ht="12.75" customHeight="1">
      <c r="A41" s="487"/>
      <c r="B41" s="636" t="s">
        <v>76</v>
      </c>
      <c r="C41" s="631"/>
      <c r="D41" s="632">
        <v>238.90362379045405</v>
      </c>
      <c r="E41" s="633">
        <v>6.1899384527687083E-2</v>
      </c>
      <c r="F41" s="629">
        <v>192.46451672583112</v>
      </c>
      <c r="G41" s="634">
        <v>5.0804776675893615E-2</v>
      </c>
    </row>
    <row r="42" spans="1:7" s="6" customFormat="1" ht="12.75" customHeight="1">
      <c r="A42" s="487"/>
      <c r="B42" s="637" t="s">
        <v>78</v>
      </c>
      <c r="C42" s="631"/>
      <c r="D42" s="632">
        <v>203.4488469876967</v>
      </c>
      <c r="E42" s="633">
        <v>5.2713132649891636E-2</v>
      </c>
      <c r="F42" s="629">
        <v>150.0432666519402</v>
      </c>
      <c r="G42" s="634">
        <v>3.9606857324419674E-2</v>
      </c>
    </row>
    <row r="43" spans="1:7" s="6" customFormat="1" ht="12.75" customHeight="1">
      <c r="A43" s="487"/>
      <c r="B43" s="636" t="s">
        <v>8</v>
      </c>
      <c r="C43" s="631"/>
      <c r="D43" s="632">
        <v>526.82903018715751</v>
      </c>
      <c r="E43" s="633">
        <v>0.13650020122133599</v>
      </c>
      <c r="F43" s="629">
        <v>435.78950895701075</v>
      </c>
      <c r="G43" s="634">
        <v>0.11503517145343385</v>
      </c>
    </row>
    <row r="44" spans="1:7" s="6" customFormat="1" ht="12.75" customHeight="1">
      <c r="A44" s="487"/>
      <c r="B44" s="637" t="s">
        <v>81</v>
      </c>
      <c r="C44" s="631"/>
      <c r="D44" s="632">
        <v>143.98267732281897</v>
      </c>
      <c r="E44" s="633">
        <v>3.7305583596958319E-2</v>
      </c>
      <c r="F44" s="629">
        <v>66.321720268725471</v>
      </c>
      <c r="G44" s="634">
        <v>1.75069163102596E-2</v>
      </c>
    </row>
    <row r="45" spans="1:7" s="6" customFormat="1" ht="12.75" customHeight="1">
      <c r="A45" s="487"/>
      <c r="B45" s="636" t="s">
        <v>82</v>
      </c>
      <c r="C45" s="631"/>
      <c r="D45" s="632">
        <v>1713.627769973142</v>
      </c>
      <c r="E45" s="633">
        <v>0.44399705030815362</v>
      </c>
      <c r="F45" s="629">
        <v>2204.9338978178616</v>
      </c>
      <c r="G45" s="634">
        <v>0.58203546383212079</v>
      </c>
    </row>
    <row r="46" spans="1:7" s="6" customFormat="1" ht="12.75" customHeight="1" thickBot="1">
      <c r="A46" s="487"/>
      <c r="B46" s="638" t="s">
        <v>86</v>
      </c>
      <c r="C46" s="639"/>
      <c r="D46" s="640">
        <v>192.51240237339104</v>
      </c>
      <c r="E46" s="641">
        <v>4.9879524771509552E-2</v>
      </c>
      <c r="F46" s="642">
        <v>175.86798841550896</v>
      </c>
      <c r="G46" s="643">
        <v>4.6423798151929159E-2</v>
      </c>
    </row>
    <row r="47" spans="1:7" ht="14.4" thickTop="1" thickBot="1">
      <c r="A47" s="488"/>
      <c r="B47" s="663" t="s">
        <v>87</v>
      </c>
      <c r="C47" s="664"/>
      <c r="D47" s="644">
        <v>385954.764515622</v>
      </c>
      <c r="E47" s="645">
        <v>100</v>
      </c>
      <c r="F47" s="646">
        <v>378831.53773836727</v>
      </c>
      <c r="G47" s="647">
        <v>100</v>
      </c>
    </row>
    <row r="48" spans="1:7">
      <c r="B48" s="648"/>
      <c r="C48" s="649"/>
      <c r="D48" s="649"/>
      <c r="E48" s="649"/>
      <c r="F48" s="649"/>
      <c r="G48" s="649"/>
    </row>
    <row r="49" ht="13.5" customHeight="1"/>
    <row r="50" ht="13.5" customHeight="1"/>
    <row r="51" ht="13.5" customHeight="1"/>
  </sheetData>
  <mergeCells count="4">
    <mergeCell ref="B3:C4"/>
    <mergeCell ref="D3:E3"/>
    <mergeCell ref="F3:G3"/>
    <mergeCell ref="B47:C47"/>
  </mergeCells>
  <phoneticPr fontId="12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4"/>
    <pageSetUpPr fitToPage="1"/>
  </sheetPr>
  <dimension ref="A1:F24"/>
  <sheetViews>
    <sheetView showGridLines="0" showZeros="0" view="pageBreakPreview" zoomScale="112" zoomScaleNormal="85" zoomScaleSheetLayoutView="112" workbookViewId="0">
      <selection activeCell="B1" sqref="B1"/>
    </sheetView>
  </sheetViews>
  <sheetFormatPr defaultColWidth="8.88671875" defaultRowHeight="13.2"/>
  <cols>
    <col min="1" max="1" width="2.33203125" style="34" customWidth="1"/>
    <col min="2" max="2" width="29.44140625" style="34" customWidth="1"/>
    <col min="3" max="6" width="13.77734375" style="33" customWidth="1"/>
    <col min="7" max="14" width="10.6640625" style="34" customWidth="1"/>
    <col min="15" max="16384" width="8.88671875" style="34"/>
  </cols>
  <sheetData>
    <row r="1" spans="1:6" s="6" customFormat="1" ht="21">
      <c r="A1" s="2"/>
      <c r="B1" s="651" t="s">
        <v>521</v>
      </c>
      <c r="C1" s="3"/>
      <c r="D1" s="3"/>
      <c r="E1" s="3"/>
      <c r="F1" s="4"/>
    </row>
    <row r="2" spans="1:6" s="6" customFormat="1" ht="12" customHeight="1" thickBot="1">
      <c r="A2" s="9"/>
      <c r="B2" s="10"/>
      <c r="C2" s="11"/>
      <c r="D2" s="11"/>
      <c r="E2" s="12"/>
    </row>
    <row r="3" spans="1:6" s="6" customFormat="1" ht="12" customHeight="1">
      <c r="A3" s="9"/>
      <c r="B3" s="665" t="s">
        <v>91</v>
      </c>
      <c r="C3" s="667" t="s">
        <v>478</v>
      </c>
      <c r="D3" s="668"/>
      <c r="E3" s="669" t="s">
        <v>479</v>
      </c>
      <c r="F3" s="670"/>
    </row>
    <row r="4" spans="1:6" s="15" customFormat="1" ht="12">
      <c r="A4" s="13"/>
      <c r="B4" s="666"/>
      <c r="C4" s="36" t="s">
        <v>10</v>
      </c>
      <c r="D4" s="37" t="s">
        <v>11</v>
      </c>
      <c r="E4" s="480" t="s">
        <v>10</v>
      </c>
      <c r="F4" s="38" t="s">
        <v>11</v>
      </c>
    </row>
    <row r="5" spans="1:6" s="18" customFormat="1" ht="26.25" customHeight="1">
      <c r="A5" s="16"/>
      <c r="B5" s="39" t="s">
        <v>92</v>
      </c>
      <c r="C5" s="40">
        <v>2198.6950622722238</v>
      </c>
      <c r="D5" s="41">
        <v>0.56967688040633813</v>
      </c>
      <c r="E5" s="42">
        <v>2455.8600517524628</v>
      </c>
      <c r="F5" s="43">
        <v>0.64827233403375073</v>
      </c>
    </row>
    <row r="6" spans="1:6" s="25" customFormat="1" ht="26.25" customHeight="1">
      <c r="A6" s="23"/>
      <c r="B6" s="39" t="s">
        <v>93</v>
      </c>
      <c r="C6" s="44">
        <v>170841.19886051948</v>
      </c>
      <c r="D6" s="41">
        <v>44.264565324106648</v>
      </c>
      <c r="E6" s="578">
        <v>167378.15086629035</v>
      </c>
      <c r="F6" s="43">
        <v>44.18273934254303</v>
      </c>
    </row>
    <row r="7" spans="1:6" s="26" customFormat="1" ht="26.25" customHeight="1">
      <c r="A7" s="23"/>
      <c r="B7" s="39" t="s">
        <v>94</v>
      </c>
      <c r="C7" s="44">
        <v>3119.9922235893209</v>
      </c>
      <c r="D7" s="41">
        <v>0.80838287551779542</v>
      </c>
      <c r="E7" s="513">
        <v>3081.2741557510326</v>
      </c>
      <c r="F7" s="43">
        <v>0.81336262924314795</v>
      </c>
    </row>
    <row r="8" spans="1:6" s="26" customFormat="1" ht="26.25" customHeight="1">
      <c r="A8" s="23"/>
      <c r="B8" s="39" t="s">
        <v>95</v>
      </c>
      <c r="C8" s="44">
        <v>2988.6164030073928</v>
      </c>
      <c r="D8" s="41">
        <v>0.77434369977480222</v>
      </c>
      <c r="E8" s="513">
        <v>2751.9406625896358</v>
      </c>
      <c r="F8" s="43">
        <v>0.72642860703171197</v>
      </c>
    </row>
    <row r="9" spans="1:6" s="26" customFormat="1" ht="26.25" customHeight="1">
      <c r="A9" s="23"/>
      <c r="B9" s="39" t="s">
        <v>96</v>
      </c>
      <c r="C9" s="44">
        <v>2778.0480324421105</v>
      </c>
      <c r="D9" s="41">
        <v>0.71978591478941722</v>
      </c>
      <c r="E9" s="513">
        <v>2262.433972611153</v>
      </c>
      <c r="F9" s="43">
        <v>0.5972137341357413</v>
      </c>
    </row>
    <row r="10" spans="1:6" s="26" customFormat="1" ht="26.25" customHeight="1">
      <c r="A10" s="45"/>
      <c r="B10" s="39" t="s">
        <v>97</v>
      </c>
      <c r="C10" s="44">
        <v>7536.5215414878112</v>
      </c>
      <c r="D10" s="41">
        <v>1.952695557715485</v>
      </c>
      <c r="E10" s="513">
        <v>7063.5400620659693</v>
      </c>
      <c r="F10" s="43">
        <v>1.8645596679293022</v>
      </c>
    </row>
    <row r="11" spans="1:6" s="28" customFormat="1" ht="26.25" customHeight="1">
      <c r="A11" s="31"/>
      <c r="B11" s="39" t="s">
        <v>98</v>
      </c>
      <c r="C11" s="44">
        <v>906.0949487191773</v>
      </c>
      <c r="D11" s="41">
        <v>0.23476713646904648</v>
      </c>
      <c r="E11" s="513">
        <v>1094.141722865849</v>
      </c>
      <c r="F11" s="43">
        <v>0.28882012553598346</v>
      </c>
    </row>
    <row r="12" spans="1:6" s="6" customFormat="1" ht="26.25" customHeight="1">
      <c r="A12" s="32"/>
      <c r="B12" s="39" t="s">
        <v>99</v>
      </c>
      <c r="C12" s="44">
        <v>7954.9710629033243</v>
      </c>
      <c r="D12" s="41">
        <v>2.0611148751815285</v>
      </c>
      <c r="E12" s="513">
        <v>7532.3122432925502</v>
      </c>
      <c r="F12" s="43">
        <v>1.9883012613629327</v>
      </c>
    </row>
    <row r="13" spans="1:6" s="6" customFormat="1" ht="26.25" customHeight="1">
      <c r="A13" s="32"/>
      <c r="B13" s="39" t="s">
        <v>100</v>
      </c>
      <c r="C13" s="44">
        <v>78.821815177645689</v>
      </c>
      <c r="D13" s="41">
        <v>2.0422552699036645E-2</v>
      </c>
      <c r="E13" s="513">
        <v>72.439333354755831</v>
      </c>
      <c r="F13" s="43">
        <v>1.9121780036377191E-2</v>
      </c>
    </row>
    <row r="14" spans="1:6" s="6" customFormat="1" ht="26.25" customHeight="1">
      <c r="A14" s="32"/>
      <c r="B14" s="39" t="s">
        <v>101</v>
      </c>
      <c r="C14" s="44">
        <v>2331.5801460856228</v>
      </c>
      <c r="D14" s="41">
        <v>0.60410710281340474</v>
      </c>
      <c r="E14" s="513">
        <v>2406.6028415488022</v>
      </c>
      <c r="F14" s="43">
        <v>0.63526992919234626</v>
      </c>
    </row>
    <row r="15" spans="1:6" s="6" customFormat="1" ht="26.25" customHeight="1">
      <c r="A15" s="32"/>
      <c r="B15" s="39" t="s">
        <v>102</v>
      </c>
      <c r="C15" s="44">
        <v>69.533895764639396</v>
      </c>
      <c r="D15" s="41">
        <v>1.8016073943770403E-2</v>
      </c>
      <c r="E15" s="513">
        <v>66.103738663573751</v>
      </c>
      <c r="F15" s="43">
        <v>1.744937579859759E-2</v>
      </c>
    </row>
    <row r="16" spans="1:6" s="6" customFormat="1" ht="26.25" customHeight="1">
      <c r="A16" s="32"/>
      <c r="B16" s="39" t="s">
        <v>103</v>
      </c>
      <c r="C16" s="44">
        <v>17.454814670623065</v>
      </c>
      <c r="D16" s="41">
        <v>4.5225027063803894E-3</v>
      </c>
      <c r="E16" s="513">
        <v>15.990462099379057</v>
      </c>
      <c r="F16" s="43">
        <v>4.2209954838613685E-3</v>
      </c>
    </row>
    <row r="17" spans="1:6" s="6" customFormat="1" ht="26.25" customHeight="1">
      <c r="A17" s="32"/>
      <c r="B17" s="39" t="s">
        <v>104</v>
      </c>
      <c r="C17" s="44">
        <v>6795.9760864003547</v>
      </c>
      <c r="D17" s="41">
        <v>1.7608219178041211</v>
      </c>
      <c r="E17" s="513">
        <v>7434.6446701166815</v>
      </c>
      <c r="F17" s="43">
        <v>1.9625199935838702</v>
      </c>
    </row>
    <row r="18" spans="1:6" s="6" customFormat="1" ht="26.25" customHeight="1">
      <c r="A18" s="32"/>
      <c r="B18" s="39" t="s">
        <v>473</v>
      </c>
      <c r="C18" s="44">
        <v>8416.648732224121</v>
      </c>
      <c r="D18" s="41">
        <v>2.1807345072646322</v>
      </c>
      <c r="E18" s="513">
        <v>8855.8258921466331</v>
      </c>
      <c r="F18" s="43">
        <v>2.3376685967108521</v>
      </c>
    </row>
    <row r="19" spans="1:6" s="6" customFormat="1" ht="26.25" customHeight="1">
      <c r="A19" s="32"/>
      <c r="B19" s="39" t="s">
        <v>105</v>
      </c>
      <c r="C19" s="44">
        <v>13806.857930100263</v>
      </c>
      <c r="D19" s="41">
        <v>3.5773254276127515</v>
      </c>
      <c r="E19" s="513">
        <v>13660.061776471175</v>
      </c>
      <c r="F19" s="43">
        <v>3.605840701125901</v>
      </c>
    </row>
    <row r="20" spans="1:6" ht="26.25" customHeight="1">
      <c r="A20" s="32"/>
      <c r="B20" s="39" t="s">
        <v>106</v>
      </c>
      <c r="C20" s="44">
        <v>58929.972257470123</v>
      </c>
      <c r="D20" s="41">
        <v>15.268621526522146</v>
      </c>
      <c r="E20" s="513">
        <v>56277.966091212402</v>
      </c>
      <c r="F20" s="43">
        <v>14.855670788972089</v>
      </c>
    </row>
    <row r="21" spans="1:6" ht="26.25" customHeight="1">
      <c r="A21" s="32"/>
      <c r="B21" s="39" t="s">
        <v>107</v>
      </c>
      <c r="C21" s="44">
        <v>80787.840302045443</v>
      </c>
      <c r="D21" s="41">
        <v>20.931945328731771</v>
      </c>
      <c r="E21" s="513">
        <v>80508.74333409089</v>
      </c>
      <c r="F21" s="43">
        <v>21.251858758837734</v>
      </c>
    </row>
    <row r="22" spans="1:6" ht="26.25" customHeight="1">
      <c r="A22" s="32"/>
      <c r="B22" s="39" t="s">
        <v>108</v>
      </c>
      <c r="C22" s="44">
        <v>164.0199427322091</v>
      </c>
      <c r="D22" s="41">
        <v>4.2497193405049982E-2</v>
      </c>
      <c r="E22" s="513">
        <v>122.81729566099678</v>
      </c>
      <c r="F22" s="43">
        <v>3.2420029333940566E-2</v>
      </c>
    </row>
    <row r="23" spans="1:6" ht="26.25" customHeight="1" thickBot="1">
      <c r="A23" s="32"/>
      <c r="B23" s="46" t="s">
        <v>109</v>
      </c>
      <c r="C23" s="47">
        <v>16231.920458010156</v>
      </c>
      <c r="D23" s="242">
        <v>4.2056536025358877</v>
      </c>
      <c r="E23" s="578">
        <v>15790.688565782972</v>
      </c>
      <c r="F23" s="243">
        <v>4.1682613491088238</v>
      </c>
    </row>
    <row r="24" spans="1:6" ht="26.25" customHeight="1" thickTop="1" thickBot="1">
      <c r="B24" s="48" t="s">
        <v>110</v>
      </c>
      <c r="C24" s="49">
        <v>385954.764515622</v>
      </c>
      <c r="D24" s="244">
        <v>100</v>
      </c>
      <c r="E24" s="514">
        <v>378831.53773836727</v>
      </c>
      <c r="F24" s="245">
        <v>100</v>
      </c>
    </row>
  </sheetData>
  <mergeCells count="3">
    <mergeCell ref="B3:B4"/>
    <mergeCell ref="C3:D3"/>
    <mergeCell ref="E3:F3"/>
  </mergeCells>
  <phoneticPr fontId="12"/>
  <printOptions horizontalCentered="1" verticalCentered="1"/>
  <pageMargins left="0.39370078740157483" right="0.19685039370078741" top="0.59055118110236227" bottom="0.39370078740157483" header="0.11811023622047245" footer="0.27559055118110237"/>
  <pageSetup paperSize="9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4"/>
    <pageSetUpPr fitToPage="1"/>
  </sheetPr>
  <dimension ref="A1:CA15"/>
  <sheetViews>
    <sheetView showGridLines="0" showZeros="0" view="pageBreakPreview" zoomScale="70" zoomScaleNormal="85" zoomScaleSheetLayoutView="70" workbookViewId="0">
      <selection activeCell="J6" sqref="J6"/>
    </sheetView>
  </sheetViews>
  <sheetFormatPr defaultColWidth="8.88671875" defaultRowHeight="13.2"/>
  <cols>
    <col min="1" max="1" width="7.88671875" style="34" customWidth="1"/>
    <col min="2" max="2" width="13.21875" style="34" customWidth="1"/>
    <col min="3" max="6" width="12.109375" style="33" customWidth="1"/>
    <col min="7" max="7" width="2.21875" style="33" customWidth="1"/>
    <col min="8" max="78" width="10.6640625" style="33" customWidth="1"/>
    <col min="79" max="101" width="10.6640625" style="34" customWidth="1"/>
    <col min="102" max="16384" width="8.88671875" style="34"/>
  </cols>
  <sheetData>
    <row r="1" spans="1:79" s="6" customFormat="1" ht="21">
      <c r="A1" s="2"/>
      <c r="B1" s="651" t="s">
        <v>518</v>
      </c>
      <c r="C1" s="3"/>
      <c r="D1" s="3"/>
      <c r="E1" s="3"/>
      <c r="F1" s="4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8"/>
    </row>
    <row r="2" spans="1:79" s="6" customFormat="1" ht="6" customHeight="1" thickBot="1">
      <c r="A2" s="9"/>
      <c r="B2" s="10"/>
      <c r="C2" s="11"/>
      <c r="D2" s="11"/>
      <c r="E2" s="12"/>
      <c r="F2" s="4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</row>
    <row r="3" spans="1:79" s="6" customFormat="1" ht="15.75" customHeight="1">
      <c r="A3" s="9"/>
      <c r="B3" s="671" t="s">
        <v>112</v>
      </c>
      <c r="C3" s="673" t="s">
        <v>478</v>
      </c>
      <c r="D3" s="674"/>
      <c r="E3" s="674" t="s">
        <v>479</v>
      </c>
      <c r="F3" s="675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1:79" s="15" customFormat="1" ht="15.75" customHeight="1">
      <c r="A4" s="13"/>
      <c r="B4" s="672"/>
      <c r="C4" s="36" t="s">
        <v>10</v>
      </c>
      <c r="D4" s="37" t="s">
        <v>11</v>
      </c>
      <c r="E4" s="37" t="s">
        <v>10</v>
      </c>
      <c r="F4" s="38" t="s">
        <v>11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X4" s="14"/>
      <c r="BY4" s="14"/>
    </row>
    <row r="5" spans="1:79" s="18" customFormat="1" ht="15.75" customHeight="1">
      <c r="A5" s="16"/>
      <c r="B5" s="51" t="s">
        <v>113</v>
      </c>
      <c r="C5" s="481">
        <v>38803.266519532197</v>
      </c>
      <c r="D5" s="41">
        <v>10.053837933113943</v>
      </c>
      <c r="E5" s="42">
        <v>38255.227781878209</v>
      </c>
      <c r="F5" s="43">
        <v>10.098216217758099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</row>
    <row r="6" spans="1:79" s="25" customFormat="1" ht="15.75" customHeight="1">
      <c r="A6" s="23"/>
      <c r="B6" s="51" t="s">
        <v>114</v>
      </c>
      <c r="C6" s="481">
        <v>37311.372862418735</v>
      </c>
      <c r="D6" s="41">
        <v>9.6672916861759628</v>
      </c>
      <c r="E6" s="42">
        <v>37809.557550753714</v>
      </c>
      <c r="F6" s="43">
        <v>9.9805728362737707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</row>
    <row r="7" spans="1:79" s="26" customFormat="1" ht="15.75" customHeight="1">
      <c r="A7" s="23"/>
      <c r="B7" s="51" t="s">
        <v>115</v>
      </c>
      <c r="C7" s="481">
        <v>100401.78585401989</v>
      </c>
      <c r="D7" s="41">
        <v>26.013873926397924</v>
      </c>
      <c r="E7" s="42">
        <v>98979.486109757476</v>
      </c>
      <c r="F7" s="43">
        <v>26.127572878611737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</row>
    <row r="8" spans="1:79" s="26" customFormat="1" ht="15.75" customHeight="1">
      <c r="A8" s="23"/>
      <c r="B8" s="51" t="s">
        <v>116</v>
      </c>
      <c r="C8" s="481">
        <v>62429.815196552277</v>
      </c>
      <c r="D8" s="41">
        <v>16.175422856847607</v>
      </c>
      <c r="E8" s="42">
        <v>56757.285719639622</v>
      </c>
      <c r="F8" s="43">
        <v>14.982196587560228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</row>
    <row r="9" spans="1:79" s="26" customFormat="1" ht="15.75" customHeight="1">
      <c r="A9" s="23"/>
      <c r="B9" s="51" t="s">
        <v>117</v>
      </c>
      <c r="C9" s="481">
        <v>52298.267571579505</v>
      </c>
      <c r="D9" s="41">
        <v>13.550361954260229</v>
      </c>
      <c r="E9" s="42">
        <v>53566.451183005898</v>
      </c>
      <c r="F9" s="43">
        <v>14.139913351142514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</row>
    <row r="10" spans="1:79" s="26" customFormat="1" ht="15.75" customHeight="1">
      <c r="A10" s="45"/>
      <c r="B10" s="51" t="s">
        <v>118</v>
      </c>
      <c r="C10" s="481">
        <v>25820.433710336663</v>
      </c>
      <c r="D10" s="41">
        <v>6.6900155365983442</v>
      </c>
      <c r="E10" s="42">
        <v>26110.619283310531</v>
      </c>
      <c r="F10" s="43">
        <v>6.8924090742791639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</row>
    <row r="11" spans="1:79" s="28" customFormat="1" ht="15.75" customHeight="1">
      <c r="A11" s="31"/>
      <c r="B11" s="51" t="s">
        <v>119</v>
      </c>
      <c r="C11" s="481">
        <v>14659.87856073496</v>
      </c>
      <c r="D11" s="41">
        <v>3.7983411292080533</v>
      </c>
      <c r="E11" s="42">
        <v>13961.845513609995</v>
      </c>
      <c r="F11" s="43">
        <v>3.6855024259496765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</row>
    <row r="12" spans="1:79" s="6" customFormat="1" ht="15.75" customHeight="1">
      <c r="A12" s="32"/>
      <c r="B12" s="51" t="s">
        <v>120</v>
      </c>
      <c r="C12" s="481">
        <v>54229.944240447752</v>
      </c>
      <c r="D12" s="41">
        <v>14.050854977397936</v>
      </c>
      <c r="E12" s="42">
        <v>53391.064596411838</v>
      </c>
      <c r="F12" s="43">
        <v>14.09361662842478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</row>
    <row r="13" spans="1:79" ht="15.75" customHeight="1" thickBot="1">
      <c r="B13" s="52" t="s">
        <v>110</v>
      </c>
      <c r="C13" s="482">
        <v>385954.764515622</v>
      </c>
      <c r="D13" s="579">
        <v>100</v>
      </c>
      <c r="E13" s="580">
        <v>378831.53773836739</v>
      </c>
      <c r="F13" s="50">
        <v>100</v>
      </c>
    </row>
    <row r="14" spans="1:79" s="15" customFormat="1" ht="8.25" customHeight="1">
      <c r="A14" s="13"/>
      <c r="B14" s="34"/>
      <c r="C14" s="33"/>
      <c r="D14" s="33"/>
      <c r="E14" s="33"/>
      <c r="F14" s="33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X14" s="14"/>
      <c r="BY14" s="14"/>
    </row>
    <row r="15" spans="1:79" s="18" customFormat="1" ht="12.75" customHeight="1">
      <c r="A15" s="16"/>
      <c r="B15" s="34"/>
      <c r="C15" s="33"/>
      <c r="D15" s="33"/>
      <c r="E15" s="35"/>
      <c r="F15" s="33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</row>
  </sheetData>
  <mergeCells count="3">
    <mergeCell ref="B3:B4"/>
    <mergeCell ref="C3:D3"/>
    <mergeCell ref="E3:F3"/>
  </mergeCells>
  <phoneticPr fontId="12"/>
  <printOptions horizontalCentered="1" verticalCentered="1"/>
  <pageMargins left="0.39370078740157483" right="0.19685039370078741" top="0.59055118110236227" bottom="0.39370078740157483" header="0.11811023622047245" footer="0.27559055118110237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4"/>
  </sheetPr>
  <dimension ref="A1:Z90"/>
  <sheetViews>
    <sheetView showGridLines="0" showZeros="0" view="pageBreakPreview" topLeftCell="L1" zoomScaleNormal="70" zoomScaleSheetLayoutView="100" workbookViewId="0">
      <selection activeCell="B1" sqref="B1"/>
    </sheetView>
  </sheetViews>
  <sheetFormatPr defaultColWidth="8.88671875" defaultRowHeight="13.2"/>
  <cols>
    <col min="1" max="1" width="1.21875" style="34" customWidth="1"/>
    <col min="2" max="2" width="9.33203125" style="34" customWidth="1"/>
    <col min="3" max="3" width="4.109375" style="33" customWidth="1"/>
    <col min="4" max="4" width="21.44140625" style="33" customWidth="1"/>
    <col min="5" max="5" width="4.88671875" style="33" customWidth="1"/>
    <col min="6" max="6" width="10.6640625" style="33" customWidth="1"/>
    <col min="7" max="7" width="11" style="33" customWidth="1"/>
    <col min="8" max="21" width="10.6640625" style="33" customWidth="1"/>
    <col min="22" max="22" width="11" style="33" customWidth="1"/>
    <col min="23" max="24" width="10.6640625" style="33" customWidth="1"/>
    <col min="25" max="25" width="11" style="33" customWidth="1"/>
    <col min="26" max="26" width="0.6640625" style="33" customWidth="1"/>
    <col min="27" max="16384" width="8.88671875" style="34"/>
  </cols>
  <sheetData>
    <row r="1" spans="1:26" s="6" customFormat="1" ht="16.2">
      <c r="A1" s="2"/>
      <c r="B1" s="652" t="s">
        <v>522</v>
      </c>
      <c r="C1" s="650"/>
      <c r="D1" s="650"/>
      <c r="E1" s="650"/>
      <c r="F1" s="650"/>
      <c r="G1" s="650"/>
      <c r="H1" s="650"/>
      <c r="I1" s="650"/>
      <c r="J1" s="650"/>
      <c r="K1" s="650"/>
      <c r="L1" s="650"/>
      <c r="M1" s="650"/>
      <c r="N1" s="650"/>
      <c r="O1" s="650"/>
      <c r="P1" s="650"/>
      <c r="Q1" s="650"/>
      <c r="R1" s="650"/>
      <c r="S1" s="650"/>
      <c r="T1" s="650"/>
      <c r="U1" s="650"/>
      <c r="V1" s="650"/>
      <c r="W1" s="650"/>
      <c r="X1" s="650"/>
      <c r="Y1" s="650"/>
      <c r="Z1" s="4"/>
    </row>
    <row r="2" spans="1:26" s="6" customFormat="1" ht="12.75" customHeight="1">
      <c r="A2" s="2"/>
      <c r="B2" s="5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/>
    </row>
    <row r="3" spans="1:26" s="6" customFormat="1" ht="12" customHeight="1" thickBot="1">
      <c r="A3" s="9"/>
      <c r="B3" s="10"/>
      <c r="C3" s="11"/>
      <c r="D3" s="11" t="s">
        <v>168</v>
      </c>
      <c r="E3" s="54"/>
      <c r="F3" s="54" t="s">
        <v>480</v>
      </c>
      <c r="G3" s="55"/>
      <c r="H3" s="55"/>
      <c r="I3" s="55"/>
      <c r="J3" s="55"/>
      <c r="K3" s="55"/>
      <c r="L3" s="55"/>
      <c r="M3" s="55"/>
      <c r="N3" s="55"/>
      <c r="O3" s="55"/>
      <c r="P3" s="56"/>
      <c r="Q3" s="55"/>
      <c r="R3" s="55"/>
      <c r="S3" s="55"/>
      <c r="T3" s="55"/>
      <c r="U3" s="55"/>
      <c r="V3" s="55"/>
      <c r="W3" s="55"/>
      <c r="X3" s="55"/>
      <c r="Y3" s="12" t="s">
        <v>169</v>
      </c>
      <c r="Z3" s="4"/>
    </row>
    <row r="4" spans="1:26" s="15" customFormat="1" ht="24.6" thickBot="1">
      <c r="A4" s="13"/>
      <c r="B4" s="57" t="s">
        <v>170</v>
      </c>
      <c r="C4" s="58" t="s">
        <v>171</v>
      </c>
      <c r="D4" s="58" t="s">
        <v>172</v>
      </c>
      <c r="E4" s="59" t="s">
        <v>173</v>
      </c>
      <c r="F4" s="60" t="s">
        <v>92</v>
      </c>
      <c r="G4" s="61" t="s">
        <v>93</v>
      </c>
      <c r="H4" s="61" t="s">
        <v>94</v>
      </c>
      <c r="I4" s="61" t="s">
        <v>95</v>
      </c>
      <c r="J4" s="61" t="s">
        <v>96</v>
      </c>
      <c r="K4" s="62" t="s">
        <v>174</v>
      </c>
      <c r="L4" s="61" t="s">
        <v>98</v>
      </c>
      <c r="M4" s="61" t="s">
        <v>99</v>
      </c>
      <c r="N4" s="61" t="s">
        <v>100</v>
      </c>
      <c r="O4" s="63" t="s">
        <v>175</v>
      </c>
      <c r="P4" s="63" t="s">
        <v>102</v>
      </c>
      <c r="Q4" s="64" t="s">
        <v>103</v>
      </c>
      <c r="R4" s="65" t="s">
        <v>104</v>
      </c>
      <c r="S4" s="66" t="s">
        <v>176</v>
      </c>
      <c r="T4" s="64" t="s">
        <v>105</v>
      </c>
      <c r="U4" s="64" t="s">
        <v>106</v>
      </c>
      <c r="V4" s="63" t="s">
        <v>177</v>
      </c>
      <c r="W4" s="64" t="s">
        <v>108</v>
      </c>
      <c r="X4" s="67" t="s">
        <v>109</v>
      </c>
      <c r="Y4" s="68" t="s">
        <v>110</v>
      </c>
      <c r="Z4" s="69"/>
    </row>
    <row r="5" spans="1:26" s="18" customFormat="1" ht="12.75" customHeight="1">
      <c r="A5" s="16"/>
      <c r="B5" s="70" t="s">
        <v>178</v>
      </c>
      <c r="C5" s="246"/>
      <c r="D5" s="247" t="s">
        <v>179</v>
      </c>
      <c r="E5" s="248" t="s">
        <v>180</v>
      </c>
      <c r="F5" s="491">
        <v>0.58162148413444514</v>
      </c>
      <c r="G5" s="492">
        <v>156.66147002585663</v>
      </c>
      <c r="H5" s="492">
        <v>0.60339442860452686</v>
      </c>
      <c r="I5" s="492">
        <v>0.13519899762452409</v>
      </c>
      <c r="J5" s="492">
        <v>1.1961000000000001E-2</v>
      </c>
      <c r="K5" s="492">
        <v>85.269259182436457</v>
      </c>
      <c r="L5" s="493">
        <v>0</v>
      </c>
      <c r="M5" s="494">
        <v>55.552520638950092</v>
      </c>
      <c r="N5" s="493">
        <v>0</v>
      </c>
      <c r="O5" s="493">
        <v>0</v>
      </c>
      <c r="P5" s="493">
        <v>0</v>
      </c>
      <c r="Q5" s="492">
        <v>2.5183533573477392E-3</v>
      </c>
      <c r="R5" s="492">
        <v>2.6161642692456404</v>
      </c>
      <c r="S5" s="492">
        <v>4.9071530793056164</v>
      </c>
      <c r="T5" s="492">
        <v>0</v>
      </c>
      <c r="U5" s="492">
        <v>3.5188283622464573</v>
      </c>
      <c r="V5" s="494">
        <v>80787.840302045443</v>
      </c>
      <c r="W5" s="494">
        <v>164.0199427322091</v>
      </c>
      <c r="X5" s="495">
        <v>0</v>
      </c>
      <c r="Y5" s="496">
        <v>81261.72033459942</v>
      </c>
      <c r="Z5" s="71"/>
    </row>
    <row r="6" spans="1:26" s="20" customFormat="1" ht="12.75" customHeight="1">
      <c r="A6" s="9"/>
      <c r="B6" s="70" t="s">
        <v>181</v>
      </c>
      <c r="C6" s="72">
        <v>1</v>
      </c>
      <c r="D6" s="73" t="s">
        <v>1</v>
      </c>
      <c r="E6" s="74" t="s">
        <v>182</v>
      </c>
      <c r="F6" s="123">
        <v>0</v>
      </c>
      <c r="G6" s="90">
        <v>0.14848743765834335</v>
      </c>
      <c r="H6" s="90">
        <v>3.2031024742551728E-4</v>
      </c>
      <c r="I6" s="497">
        <v>2.1000000000000002E-5</v>
      </c>
      <c r="J6" s="90">
        <v>1.4E-5</v>
      </c>
      <c r="K6" s="90">
        <v>20.314226094132451</v>
      </c>
      <c r="L6" s="498">
        <v>0</v>
      </c>
      <c r="M6" s="499">
        <v>1.2150304339182772E-3</v>
      </c>
      <c r="N6" s="498">
        <v>0</v>
      </c>
      <c r="O6" s="498">
        <v>0</v>
      </c>
      <c r="P6" s="498">
        <v>0</v>
      </c>
      <c r="Q6" s="497">
        <v>0</v>
      </c>
      <c r="R6" s="90">
        <v>4.8439097942013435E-5</v>
      </c>
      <c r="S6" s="90">
        <v>0.47825413924471716</v>
      </c>
      <c r="T6" s="90">
        <v>0</v>
      </c>
      <c r="U6" s="90">
        <v>0</v>
      </c>
      <c r="V6" s="498">
        <v>0</v>
      </c>
      <c r="W6" s="498">
        <v>0</v>
      </c>
      <c r="X6" s="500">
        <v>0</v>
      </c>
      <c r="Y6" s="126">
        <v>20.942586450814797</v>
      </c>
      <c r="Z6" s="71"/>
    </row>
    <row r="7" spans="1:26" s="18" customFormat="1" ht="12.75" customHeight="1">
      <c r="A7" s="21"/>
      <c r="B7" s="70"/>
      <c r="C7" s="72">
        <v>2</v>
      </c>
      <c r="D7" s="73" t="s">
        <v>2</v>
      </c>
      <c r="E7" s="74" t="s">
        <v>183</v>
      </c>
      <c r="F7" s="123">
        <v>0</v>
      </c>
      <c r="G7" s="90">
        <v>1.2354884226505958</v>
      </c>
      <c r="H7" s="90">
        <v>0.15724398106462126</v>
      </c>
      <c r="I7" s="497">
        <v>0</v>
      </c>
      <c r="J7" s="90">
        <v>0</v>
      </c>
      <c r="K7" s="90">
        <v>11.460657993867471</v>
      </c>
      <c r="L7" s="498">
        <v>0</v>
      </c>
      <c r="M7" s="499">
        <v>0.6196882008929665</v>
      </c>
      <c r="N7" s="498">
        <v>0</v>
      </c>
      <c r="O7" s="498">
        <v>0</v>
      </c>
      <c r="P7" s="498">
        <v>0</v>
      </c>
      <c r="Q7" s="497">
        <v>0</v>
      </c>
      <c r="R7" s="90">
        <v>2.470484410811347E-2</v>
      </c>
      <c r="S7" s="90">
        <v>2.5666482205825614</v>
      </c>
      <c r="T7" s="90">
        <v>0</v>
      </c>
      <c r="U7" s="90">
        <v>0</v>
      </c>
      <c r="V7" s="75">
        <v>80787.840302045443</v>
      </c>
      <c r="W7" s="75">
        <v>164.0199427322091</v>
      </c>
      <c r="X7" s="500">
        <v>0</v>
      </c>
      <c r="Y7" s="126">
        <v>80967.924676440831</v>
      </c>
      <c r="Z7" s="76"/>
    </row>
    <row r="8" spans="1:26" s="18" customFormat="1" ht="12.75" customHeight="1">
      <c r="A8" s="23"/>
      <c r="B8" s="70"/>
      <c r="C8" s="72">
        <v>3</v>
      </c>
      <c r="D8" s="77" t="s">
        <v>13</v>
      </c>
      <c r="E8" s="78" t="s">
        <v>184</v>
      </c>
      <c r="F8" s="123">
        <v>0</v>
      </c>
      <c r="G8" s="90">
        <v>2.0463730549594921E-2</v>
      </c>
      <c r="H8" s="90">
        <v>9.2452626950363138E-3</v>
      </c>
      <c r="I8" s="497">
        <v>0</v>
      </c>
      <c r="J8" s="497">
        <v>0</v>
      </c>
      <c r="K8" s="90">
        <v>0.44778533105484702</v>
      </c>
      <c r="L8" s="498">
        <v>0</v>
      </c>
      <c r="M8" s="499">
        <v>4.9208365352227137</v>
      </c>
      <c r="N8" s="498">
        <v>0</v>
      </c>
      <c r="O8" s="498">
        <v>0</v>
      </c>
      <c r="P8" s="498">
        <v>0</v>
      </c>
      <c r="Q8" s="497">
        <v>0</v>
      </c>
      <c r="R8" s="90">
        <v>3.325866898978663E-3</v>
      </c>
      <c r="S8" s="90">
        <v>0.13300021722862657</v>
      </c>
      <c r="T8" s="90">
        <v>0</v>
      </c>
      <c r="U8" s="90">
        <v>6.5650907484397239E-2</v>
      </c>
      <c r="V8" s="498">
        <v>0</v>
      </c>
      <c r="W8" s="498">
        <v>0</v>
      </c>
      <c r="X8" s="500">
        <v>0</v>
      </c>
      <c r="Y8" s="126">
        <v>5.600307851134195</v>
      </c>
      <c r="Z8" s="76"/>
    </row>
    <row r="9" spans="1:26" s="24" customFormat="1" ht="12.75" customHeight="1">
      <c r="A9" s="23"/>
      <c r="B9" s="79"/>
      <c r="C9" s="72">
        <v>4</v>
      </c>
      <c r="D9" s="73" t="s">
        <v>14</v>
      </c>
      <c r="E9" s="74"/>
      <c r="F9" s="123">
        <v>0</v>
      </c>
      <c r="G9" s="90">
        <v>0</v>
      </c>
      <c r="H9" s="90">
        <v>0</v>
      </c>
      <c r="I9" s="497">
        <v>0</v>
      </c>
      <c r="J9" s="90">
        <v>0</v>
      </c>
      <c r="K9" s="90">
        <v>0</v>
      </c>
      <c r="L9" s="498">
        <v>0</v>
      </c>
      <c r="M9" s="499">
        <v>0</v>
      </c>
      <c r="N9" s="498">
        <v>0</v>
      </c>
      <c r="O9" s="498">
        <v>0</v>
      </c>
      <c r="P9" s="498">
        <v>0</v>
      </c>
      <c r="Q9" s="497">
        <v>0</v>
      </c>
      <c r="R9" s="90">
        <v>0</v>
      </c>
      <c r="S9" s="90">
        <v>0</v>
      </c>
      <c r="T9" s="90">
        <v>0</v>
      </c>
      <c r="U9" s="90">
        <v>0</v>
      </c>
      <c r="V9" s="498">
        <v>0</v>
      </c>
      <c r="W9" s="498">
        <v>0</v>
      </c>
      <c r="X9" s="500">
        <v>0</v>
      </c>
      <c r="Y9" s="126"/>
      <c r="Z9" s="76"/>
    </row>
    <row r="10" spans="1:26" s="25" customFormat="1" ht="12.75" customHeight="1">
      <c r="A10" s="23"/>
      <c r="B10" s="70" t="s">
        <v>15</v>
      </c>
      <c r="C10" s="246"/>
      <c r="D10" s="247" t="s">
        <v>185</v>
      </c>
      <c r="E10" s="249" t="s">
        <v>186</v>
      </c>
      <c r="F10" s="501">
        <v>2.4143619688027782E-4</v>
      </c>
      <c r="G10" s="502">
        <v>0.9895839609947723</v>
      </c>
      <c r="H10" s="502">
        <v>0.24403063769617442</v>
      </c>
      <c r="I10" s="502">
        <v>1.7387467379784933E-2</v>
      </c>
      <c r="J10" s="502">
        <v>4.1391331244318343E-4</v>
      </c>
      <c r="K10" s="502">
        <v>4.7319245877097638</v>
      </c>
      <c r="L10" s="498">
        <v>0</v>
      </c>
      <c r="M10" s="503">
        <v>1.7070008271381911E-2</v>
      </c>
      <c r="N10" s="498">
        <v>0</v>
      </c>
      <c r="O10" s="498">
        <v>0</v>
      </c>
      <c r="P10" s="498">
        <v>0</v>
      </c>
      <c r="Q10" s="502">
        <v>1.6717500128828721E-5</v>
      </c>
      <c r="R10" s="502">
        <v>0.50523037336272625</v>
      </c>
      <c r="S10" s="502">
        <v>1.4324895058007532E-2</v>
      </c>
      <c r="T10" s="502">
        <v>4.9130611359260202E-6</v>
      </c>
      <c r="U10" s="502">
        <v>4.099151692582876E-2</v>
      </c>
      <c r="V10" s="498">
        <v>0</v>
      </c>
      <c r="W10" s="498">
        <v>0</v>
      </c>
      <c r="X10" s="504">
        <v>2.117734544212377E-7</v>
      </c>
      <c r="Y10" s="505">
        <v>6.5612206392424826</v>
      </c>
      <c r="Z10" s="76"/>
    </row>
    <row r="11" spans="1:26" s="26" customFormat="1" ht="12.75" customHeight="1">
      <c r="A11" s="23"/>
      <c r="B11" s="70"/>
      <c r="C11" s="72">
        <v>5</v>
      </c>
      <c r="D11" s="73" t="s">
        <v>15</v>
      </c>
      <c r="E11" s="74" t="s">
        <v>187</v>
      </c>
      <c r="F11" s="123">
        <v>0</v>
      </c>
      <c r="G11" s="90">
        <v>0</v>
      </c>
      <c r="H11" s="90">
        <v>9.2669637696174395E-2</v>
      </c>
      <c r="I11" s="90">
        <v>0</v>
      </c>
      <c r="J11" s="90">
        <v>0</v>
      </c>
      <c r="K11" s="90">
        <v>4.5159998122540452</v>
      </c>
      <c r="L11" s="498">
        <v>0</v>
      </c>
      <c r="M11" s="499">
        <v>2.8633416047152442E-3</v>
      </c>
      <c r="N11" s="498">
        <v>0</v>
      </c>
      <c r="O11" s="498">
        <v>0</v>
      </c>
      <c r="P11" s="498">
        <v>0</v>
      </c>
      <c r="Q11" s="502">
        <v>0</v>
      </c>
      <c r="R11" s="502">
        <v>0.38206464664869882</v>
      </c>
      <c r="S11" s="502">
        <v>8.683661327388417E-5</v>
      </c>
      <c r="T11" s="502">
        <v>0</v>
      </c>
      <c r="U11" s="502">
        <v>1.3802101967964331E-2</v>
      </c>
      <c r="V11" s="498">
        <v>0</v>
      </c>
      <c r="W11" s="498">
        <v>0</v>
      </c>
      <c r="X11" s="500">
        <v>0</v>
      </c>
      <c r="Y11" s="126">
        <v>5.0074863767848719</v>
      </c>
      <c r="Z11" s="76"/>
    </row>
    <row r="12" spans="1:26" s="26" customFormat="1" ht="12.75" customHeight="1">
      <c r="A12" s="23"/>
      <c r="B12" s="70"/>
      <c r="C12" s="72">
        <v>6</v>
      </c>
      <c r="D12" s="73" t="s">
        <v>16</v>
      </c>
      <c r="E12" s="74" t="s">
        <v>188</v>
      </c>
      <c r="F12" s="123">
        <v>0</v>
      </c>
      <c r="G12" s="90">
        <v>5.5994613168685349E-2</v>
      </c>
      <c r="H12" s="90">
        <v>0</v>
      </c>
      <c r="I12" s="90">
        <v>0</v>
      </c>
      <c r="J12" s="90">
        <v>0</v>
      </c>
      <c r="K12" s="90">
        <v>3.138927393283631E-2</v>
      </c>
      <c r="L12" s="498">
        <v>0</v>
      </c>
      <c r="M12" s="499">
        <v>0</v>
      </c>
      <c r="N12" s="498">
        <v>0</v>
      </c>
      <c r="O12" s="498">
        <v>0</v>
      </c>
      <c r="P12" s="498">
        <v>0</v>
      </c>
      <c r="Q12" s="90">
        <v>0</v>
      </c>
      <c r="R12" s="90">
        <v>0.12316572671402742</v>
      </c>
      <c r="S12" s="90">
        <v>0</v>
      </c>
      <c r="T12" s="90">
        <v>0</v>
      </c>
      <c r="U12" s="90">
        <v>0</v>
      </c>
      <c r="V12" s="498">
        <v>0</v>
      </c>
      <c r="W12" s="498">
        <v>0</v>
      </c>
      <c r="X12" s="500">
        <v>0</v>
      </c>
      <c r="Y12" s="126">
        <v>0.2105496138155491</v>
      </c>
      <c r="Z12" s="76"/>
    </row>
    <row r="13" spans="1:26" s="26" customFormat="1" ht="12.75" customHeight="1">
      <c r="A13" s="23"/>
      <c r="B13" s="80" t="s">
        <v>17</v>
      </c>
      <c r="C13" s="246">
        <v>7</v>
      </c>
      <c r="D13" s="247" t="s">
        <v>189</v>
      </c>
      <c r="E13" s="249" t="s">
        <v>190</v>
      </c>
      <c r="F13" s="501">
        <v>2.42398071591538E-2</v>
      </c>
      <c r="G13" s="502">
        <v>7157.0502832211178</v>
      </c>
      <c r="H13" s="502">
        <v>4.3291580432217396</v>
      </c>
      <c r="I13" s="502">
        <v>0.10528999255924676</v>
      </c>
      <c r="J13" s="502">
        <v>0.65671293901739769</v>
      </c>
      <c r="K13" s="502">
        <v>5.4060333204059985</v>
      </c>
      <c r="L13" s="498">
        <v>0</v>
      </c>
      <c r="M13" s="503">
        <v>0.49323877786646786</v>
      </c>
      <c r="N13" s="498">
        <v>0</v>
      </c>
      <c r="O13" s="498">
        <v>0</v>
      </c>
      <c r="P13" s="498">
        <v>0</v>
      </c>
      <c r="Q13" s="502">
        <v>0.34810908350745806</v>
      </c>
      <c r="R13" s="502">
        <v>12.846281241380291</v>
      </c>
      <c r="S13" s="502">
        <v>39.280638445668615</v>
      </c>
      <c r="T13" s="502">
        <v>0.33183825840732595</v>
      </c>
      <c r="U13" s="502">
        <v>308.62500212257089</v>
      </c>
      <c r="V13" s="498">
        <v>0</v>
      </c>
      <c r="W13" s="498">
        <v>0</v>
      </c>
      <c r="X13" s="504">
        <v>1.0103622562352146E-3</v>
      </c>
      <c r="Y13" s="505">
        <v>7529.4978356151396</v>
      </c>
      <c r="Z13" s="76"/>
    </row>
    <row r="14" spans="1:26" s="26" customFormat="1" ht="12.75" customHeight="1">
      <c r="A14" s="23"/>
      <c r="B14" s="79" t="s">
        <v>5</v>
      </c>
      <c r="C14" s="246">
        <v>8</v>
      </c>
      <c r="D14" s="247" t="s">
        <v>5</v>
      </c>
      <c r="E14" s="249" t="s">
        <v>191</v>
      </c>
      <c r="F14" s="501">
        <v>53.548929969624531</v>
      </c>
      <c r="G14" s="502">
        <v>11701.92430133806</v>
      </c>
      <c r="H14" s="502">
        <v>130.20987688556977</v>
      </c>
      <c r="I14" s="502">
        <v>7.4388221286010854</v>
      </c>
      <c r="J14" s="502">
        <v>48.685194940951078</v>
      </c>
      <c r="K14" s="502">
        <v>1540.1408111638561</v>
      </c>
      <c r="L14" s="503">
        <v>320.94127086696062</v>
      </c>
      <c r="M14" s="503">
        <v>5977.1353215574227</v>
      </c>
      <c r="N14" s="503">
        <v>54.523426396577911</v>
      </c>
      <c r="O14" s="498">
        <v>0</v>
      </c>
      <c r="P14" s="498">
        <v>0</v>
      </c>
      <c r="Q14" s="502">
        <v>0.87292720203628371</v>
      </c>
      <c r="R14" s="502">
        <v>931.59987657006968</v>
      </c>
      <c r="S14" s="502">
        <v>2703.5816491289961</v>
      </c>
      <c r="T14" s="502">
        <v>57.55476374141552</v>
      </c>
      <c r="U14" s="502">
        <v>56181.113460528919</v>
      </c>
      <c r="V14" s="498">
        <v>0</v>
      </c>
      <c r="W14" s="498">
        <v>0</v>
      </c>
      <c r="X14" s="504">
        <v>2.4807186936505849</v>
      </c>
      <c r="Y14" s="505">
        <v>79711.751351112689</v>
      </c>
      <c r="Z14" s="76"/>
    </row>
    <row r="15" spans="1:26" s="26" customFormat="1" ht="12.75" customHeight="1">
      <c r="A15" s="23"/>
      <c r="B15" s="70" t="s">
        <v>6</v>
      </c>
      <c r="C15" s="250"/>
      <c r="D15" s="247" t="s">
        <v>192</v>
      </c>
      <c r="E15" s="248" t="s">
        <v>193</v>
      </c>
      <c r="F15" s="501">
        <v>942.06737328811403</v>
      </c>
      <c r="G15" s="502">
        <v>59355.43221005048</v>
      </c>
      <c r="H15" s="502">
        <v>2455.3827188449086</v>
      </c>
      <c r="I15" s="502">
        <v>2900.2492745287077</v>
      </c>
      <c r="J15" s="502">
        <v>2605.7499572028355</v>
      </c>
      <c r="K15" s="502">
        <v>3641.0296987455936</v>
      </c>
      <c r="L15" s="503">
        <v>583.80934707366885</v>
      </c>
      <c r="M15" s="503">
        <v>1553.0539839695944</v>
      </c>
      <c r="N15" s="503">
        <v>24.298388781067786</v>
      </c>
      <c r="O15" s="503">
        <v>2331.5801460856228</v>
      </c>
      <c r="P15" s="503">
        <v>46.36704668162588</v>
      </c>
      <c r="Q15" s="502">
        <v>13.529782052952667</v>
      </c>
      <c r="R15" s="502">
        <v>5172.6897389967171</v>
      </c>
      <c r="S15" s="502">
        <v>5265.0354814056418</v>
      </c>
      <c r="T15" s="502">
        <v>13690.10014436754</v>
      </c>
      <c r="U15" s="502">
        <v>1763.5935096486699</v>
      </c>
      <c r="V15" s="498">
        <v>0</v>
      </c>
      <c r="W15" s="498">
        <v>0</v>
      </c>
      <c r="X15" s="504">
        <v>7389.4608429649879</v>
      </c>
      <c r="Y15" s="505">
        <v>109733.42964468875</v>
      </c>
      <c r="Z15" s="76"/>
    </row>
    <row r="16" spans="1:26" s="26" customFormat="1" ht="12.75" customHeight="1">
      <c r="A16" s="23"/>
      <c r="B16" s="70"/>
      <c r="C16" s="81">
        <v>9</v>
      </c>
      <c r="D16" s="73" t="s">
        <v>18</v>
      </c>
      <c r="E16" s="82" t="s">
        <v>194</v>
      </c>
      <c r="F16" s="123">
        <v>53.917147151661446</v>
      </c>
      <c r="G16" s="90">
        <v>6352.5147622305467</v>
      </c>
      <c r="H16" s="90">
        <v>166.3229332321294</v>
      </c>
      <c r="I16" s="90">
        <v>99.089529242706902</v>
      </c>
      <c r="J16" s="90">
        <v>52.996101084256701</v>
      </c>
      <c r="K16" s="90">
        <v>382.47219615287349</v>
      </c>
      <c r="L16" s="498">
        <v>0</v>
      </c>
      <c r="M16" s="499">
        <v>18.058891084535059</v>
      </c>
      <c r="N16" s="498">
        <v>0</v>
      </c>
      <c r="O16" s="499">
        <v>1658.7830014541489</v>
      </c>
      <c r="P16" s="499">
        <v>46.32104668162588</v>
      </c>
      <c r="Q16" s="90">
        <v>4.1851168344255375E-2</v>
      </c>
      <c r="R16" s="90">
        <v>133.11188843274462</v>
      </c>
      <c r="S16" s="90">
        <v>38.903333879284304</v>
      </c>
      <c r="T16" s="90">
        <v>144.37298072990671</v>
      </c>
      <c r="U16" s="90">
        <v>10.292055680367758</v>
      </c>
      <c r="V16" s="498">
        <v>0</v>
      </c>
      <c r="W16" s="498">
        <v>0</v>
      </c>
      <c r="X16" s="500">
        <v>171.84882954969399</v>
      </c>
      <c r="Y16" s="126">
        <v>9329.046547754826</v>
      </c>
      <c r="Z16" s="76"/>
    </row>
    <row r="17" spans="1:26" s="26" customFormat="1" ht="12.75" customHeight="1">
      <c r="A17" s="23"/>
      <c r="B17" s="70"/>
      <c r="C17" s="81">
        <v>10</v>
      </c>
      <c r="D17" s="73" t="s">
        <v>19</v>
      </c>
      <c r="E17" s="82" t="s">
        <v>195</v>
      </c>
      <c r="F17" s="123">
        <v>1.8814868534131515</v>
      </c>
      <c r="G17" s="90">
        <v>1261.9508329152254</v>
      </c>
      <c r="H17" s="90">
        <v>6.6969413837615148</v>
      </c>
      <c r="I17" s="90">
        <v>834.89828831153272</v>
      </c>
      <c r="J17" s="90">
        <v>42.113235438282018</v>
      </c>
      <c r="K17" s="90">
        <v>74.069144164888911</v>
      </c>
      <c r="L17" s="498">
        <v>0</v>
      </c>
      <c r="M17" s="499">
        <v>5.6079628126294017</v>
      </c>
      <c r="N17" s="498">
        <v>0</v>
      </c>
      <c r="O17" s="499">
        <v>492.33740901340229</v>
      </c>
      <c r="P17" s="498">
        <v>0</v>
      </c>
      <c r="Q17" s="90">
        <v>4.8818956132411141E-2</v>
      </c>
      <c r="R17" s="90">
        <v>18.326889061464339</v>
      </c>
      <c r="S17" s="90">
        <v>13.573091969462608</v>
      </c>
      <c r="T17" s="90">
        <v>17.421447256649724</v>
      </c>
      <c r="U17" s="90">
        <v>2.0041439586654297</v>
      </c>
      <c r="V17" s="498">
        <v>0</v>
      </c>
      <c r="W17" s="498">
        <v>0</v>
      </c>
      <c r="X17" s="500">
        <v>14.654012019516941</v>
      </c>
      <c r="Y17" s="126">
        <v>2785.5837041150276</v>
      </c>
      <c r="Z17" s="76"/>
    </row>
    <row r="18" spans="1:26" s="26" customFormat="1" ht="12.75" customHeight="1">
      <c r="A18" s="23"/>
      <c r="B18" s="70"/>
      <c r="C18" s="81">
        <v>11</v>
      </c>
      <c r="D18" s="73" t="s">
        <v>20</v>
      </c>
      <c r="E18" s="82" t="s">
        <v>196</v>
      </c>
      <c r="F18" s="123">
        <v>34.831481414132426</v>
      </c>
      <c r="G18" s="90">
        <v>478.36903802971949</v>
      </c>
      <c r="H18" s="90">
        <v>17.70275760572531</v>
      </c>
      <c r="I18" s="90">
        <v>12.379491510100641</v>
      </c>
      <c r="J18" s="90">
        <v>4.0861420320926216</v>
      </c>
      <c r="K18" s="90">
        <v>136.34825371188904</v>
      </c>
      <c r="L18" s="498">
        <v>0</v>
      </c>
      <c r="M18" s="499">
        <v>5.493465370337022</v>
      </c>
      <c r="N18" s="499">
        <v>22.540388781067783</v>
      </c>
      <c r="O18" s="498">
        <v>0</v>
      </c>
      <c r="P18" s="498">
        <v>0</v>
      </c>
      <c r="Q18" s="90">
        <v>5.3837502139102702E-3</v>
      </c>
      <c r="R18" s="90">
        <v>4.7744201550986318</v>
      </c>
      <c r="S18" s="90">
        <v>1.173206805357909</v>
      </c>
      <c r="T18" s="90">
        <v>8.104151505002366E-2</v>
      </c>
      <c r="U18" s="90">
        <v>3.3838584448775664</v>
      </c>
      <c r="V18" s="498">
        <v>0</v>
      </c>
      <c r="W18" s="498">
        <v>0</v>
      </c>
      <c r="X18" s="500">
        <v>46.878234401546891</v>
      </c>
      <c r="Y18" s="126">
        <v>768.04716352720936</v>
      </c>
      <c r="Z18" s="76"/>
    </row>
    <row r="19" spans="1:26" s="26" customFormat="1" ht="12.75" customHeight="1">
      <c r="A19" s="23"/>
      <c r="B19" s="70"/>
      <c r="C19" s="81">
        <v>12</v>
      </c>
      <c r="D19" s="73" t="s">
        <v>21</v>
      </c>
      <c r="E19" s="82" t="s">
        <v>197</v>
      </c>
      <c r="F19" s="123">
        <v>63.936010216049347</v>
      </c>
      <c r="G19" s="90">
        <v>7.0295529110182038</v>
      </c>
      <c r="H19" s="90">
        <v>1.8734700789113325</v>
      </c>
      <c r="I19" s="90">
        <v>0.30191762533049571</v>
      </c>
      <c r="J19" s="90">
        <v>1.310291447279331</v>
      </c>
      <c r="K19" s="90">
        <v>33.539425327941615</v>
      </c>
      <c r="L19" s="498">
        <v>0</v>
      </c>
      <c r="M19" s="499">
        <v>832.4694168102626</v>
      </c>
      <c r="N19" s="498">
        <v>0</v>
      </c>
      <c r="O19" s="498">
        <v>0</v>
      </c>
      <c r="P19" s="498">
        <v>0</v>
      </c>
      <c r="Q19" s="90">
        <v>3.4622825389507327E-3</v>
      </c>
      <c r="R19" s="90">
        <v>8.4827976840440407</v>
      </c>
      <c r="S19" s="90">
        <v>20.556496286005359</v>
      </c>
      <c r="T19" s="90">
        <v>0.97770442336551944</v>
      </c>
      <c r="U19" s="90">
        <v>4.5853055332253332</v>
      </c>
      <c r="V19" s="498">
        <v>0</v>
      </c>
      <c r="W19" s="498">
        <v>0</v>
      </c>
      <c r="X19" s="500">
        <v>16.978340868643063</v>
      </c>
      <c r="Y19" s="126">
        <v>992.04419149461512</v>
      </c>
      <c r="Z19" s="76"/>
    </row>
    <row r="20" spans="1:26" s="26" customFormat="1" ht="12.75" customHeight="1">
      <c r="A20" s="23"/>
      <c r="B20" s="70"/>
      <c r="C20" s="81">
        <v>13</v>
      </c>
      <c r="D20" s="73" t="s">
        <v>22</v>
      </c>
      <c r="E20" s="82" t="s">
        <v>198</v>
      </c>
      <c r="F20" s="123">
        <v>1.4166627703966352</v>
      </c>
      <c r="G20" s="90">
        <v>26.396083511514139</v>
      </c>
      <c r="H20" s="90">
        <v>2.2141904252351248</v>
      </c>
      <c r="I20" s="90">
        <v>1.1611815949529365</v>
      </c>
      <c r="J20" s="90">
        <v>1.2518538253704594</v>
      </c>
      <c r="K20" s="90">
        <v>28.813091708587056</v>
      </c>
      <c r="L20" s="498">
        <v>0</v>
      </c>
      <c r="M20" s="499">
        <v>124.52173795316043</v>
      </c>
      <c r="N20" s="498">
        <v>0</v>
      </c>
      <c r="O20" s="498">
        <v>0</v>
      </c>
      <c r="P20" s="498">
        <v>0</v>
      </c>
      <c r="Q20" s="90">
        <v>4.2264948314874075E-2</v>
      </c>
      <c r="R20" s="90">
        <v>8.3965237819038165</v>
      </c>
      <c r="S20" s="90">
        <v>3.7384485057573027</v>
      </c>
      <c r="T20" s="90">
        <v>2.3569045477627677</v>
      </c>
      <c r="U20" s="90">
        <v>3.4607575272114186</v>
      </c>
      <c r="V20" s="498">
        <v>0</v>
      </c>
      <c r="W20" s="498">
        <v>0</v>
      </c>
      <c r="X20" s="500">
        <v>1.8554294450042697</v>
      </c>
      <c r="Y20" s="126">
        <v>205.6251305451712</v>
      </c>
      <c r="Z20" s="76"/>
    </row>
    <row r="21" spans="1:26" s="26" customFormat="1" ht="12.75" customHeight="1">
      <c r="A21" s="23"/>
      <c r="B21" s="70"/>
      <c r="C21" s="81">
        <v>14</v>
      </c>
      <c r="D21" s="73" t="s">
        <v>23</v>
      </c>
      <c r="E21" s="82" t="s">
        <v>199</v>
      </c>
      <c r="F21" s="123">
        <v>339.7227696892117</v>
      </c>
      <c r="G21" s="90">
        <v>31410.392528574954</v>
      </c>
      <c r="H21" s="90">
        <v>20.381870412924727</v>
      </c>
      <c r="I21" s="90">
        <v>3.9887989327276134</v>
      </c>
      <c r="J21" s="90">
        <v>24.859947478011936</v>
      </c>
      <c r="K21" s="90">
        <v>471.08899413726743</v>
      </c>
      <c r="L21" s="499">
        <v>410.52270734008152</v>
      </c>
      <c r="M21" s="499">
        <v>43.202997846224903</v>
      </c>
      <c r="N21" s="498">
        <v>0</v>
      </c>
      <c r="O21" s="498">
        <v>0</v>
      </c>
      <c r="P21" s="498">
        <v>0</v>
      </c>
      <c r="Q21" s="90">
        <v>3.930452251943343E-3</v>
      </c>
      <c r="R21" s="90">
        <v>49.299253286922166</v>
      </c>
      <c r="S21" s="90">
        <v>29.423472408505916</v>
      </c>
      <c r="T21" s="90">
        <v>29.897582990691902</v>
      </c>
      <c r="U21" s="90">
        <v>3.7790988226321183</v>
      </c>
      <c r="V21" s="498">
        <v>0</v>
      </c>
      <c r="W21" s="498">
        <v>0</v>
      </c>
      <c r="X21" s="500">
        <v>841.34341588919187</v>
      </c>
      <c r="Y21" s="126">
        <v>33677.9073682616</v>
      </c>
      <c r="Z21" s="76"/>
    </row>
    <row r="22" spans="1:26" s="26" customFormat="1" ht="12.75" customHeight="1">
      <c r="A22" s="23"/>
      <c r="B22" s="70"/>
      <c r="C22" s="81">
        <v>15</v>
      </c>
      <c r="D22" s="73" t="s">
        <v>24</v>
      </c>
      <c r="E22" s="82" t="s">
        <v>200</v>
      </c>
      <c r="F22" s="123">
        <v>1.0412778870173458</v>
      </c>
      <c r="G22" s="90">
        <v>62.857674602298488</v>
      </c>
      <c r="H22" s="90">
        <v>43.633192964034613</v>
      </c>
      <c r="I22" s="90">
        <v>10.163205509569307</v>
      </c>
      <c r="J22" s="90">
        <v>21.737121537693412</v>
      </c>
      <c r="K22" s="90">
        <v>150.99154848372203</v>
      </c>
      <c r="L22" s="499">
        <v>150.92659973358741</v>
      </c>
      <c r="M22" s="499">
        <v>5.3757522810875011</v>
      </c>
      <c r="N22" s="498">
        <v>0</v>
      </c>
      <c r="O22" s="498">
        <v>0</v>
      </c>
      <c r="P22" s="498">
        <v>0</v>
      </c>
      <c r="Q22" s="90">
        <v>3.0926001458441266E-2</v>
      </c>
      <c r="R22" s="90">
        <v>20.568929355340313</v>
      </c>
      <c r="S22" s="90">
        <v>1.8039391913575598</v>
      </c>
      <c r="T22" s="90">
        <v>5.961288717325731</v>
      </c>
      <c r="U22" s="90">
        <v>1.0924768052111751</v>
      </c>
      <c r="V22" s="498">
        <v>0</v>
      </c>
      <c r="W22" s="498">
        <v>0</v>
      </c>
      <c r="X22" s="500">
        <v>59.983738691645911</v>
      </c>
      <c r="Y22" s="126">
        <v>536.16767176134931</v>
      </c>
      <c r="Z22" s="76"/>
    </row>
    <row r="23" spans="1:26" s="26" customFormat="1" ht="12.75" customHeight="1">
      <c r="A23" s="23"/>
      <c r="B23" s="70"/>
      <c r="C23" s="81">
        <v>16</v>
      </c>
      <c r="D23" s="73" t="s">
        <v>25</v>
      </c>
      <c r="E23" s="82" t="s">
        <v>201</v>
      </c>
      <c r="F23" s="123">
        <v>97.347029213983717</v>
      </c>
      <c r="G23" s="90">
        <v>5645.9018858047075</v>
      </c>
      <c r="H23" s="90">
        <v>833.67845772720034</v>
      </c>
      <c r="I23" s="90">
        <v>518.63037056717064</v>
      </c>
      <c r="J23" s="90">
        <v>1423.4687221952834</v>
      </c>
      <c r="K23" s="90">
        <v>264.89827783388705</v>
      </c>
      <c r="L23" s="498">
        <v>0</v>
      </c>
      <c r="M23" s="499">
        <v>34.851255892058283</v>
      </c>
      <c r="N23" s="498">
        <v>0</v>
      </c>
      <c r="O23" s="499">
        <v>64.204668618070798</v>
      </c>
      <c r="P23" s="498">
        <v>0</v>
      </c>
      <c r="Q23" s="90">
        <v>3.874935910845418E-2</v>
      </c>
      <c r="R23" s="90">
        <v>174.73819949402477</v>
      </c>
      <c r="S23" s="90">
        <v>68.648893349131598</v>
      </c>
      <c r="T23" s="90">
        <v>238.22539638043258</v>
      </c>
      <c r="U23" s="90">
        <v>46.646824065304379</v>
      </c>
      <c r="V23" s="498">
        <v>0</v>
      </c>
      <c r="W23" s="498">
        <v>0</v>
      </c>
      <c r="X23" s="500">
        <v>437.42142448471964</v>
      </c>
      <c r="Y23" s="126">
        <v>9848.7001549850829</v>
      </c>
      <c r="Z23" s="76"/>
    </row>
    <row r="24" spans="1:26" s="26" customFormat="1" ht="12.75" customHeight="1">
      <c r="A24" s="23"/>
      <c r="B24" s="70"/>
      <c r="C24" s="81">
        <v>17</v>
      </c>
      <c r="D24" s="73" t="s">
        <v>26</v>
      </c>
      <c r="E24" s="82" t="s">
        <v>202</v>
      </c>
      <c r="F24" s="123">
        <v>11.363539223007646</v>
      </c>
      <c r="G24" s="90">
        <v>403.96849838348118</v>
      </c>
      <c r="H24" s="90">
        <v>101.04002927943444</v>
      </c>
      <c r="I24" s="90">
        <v>53.217630705815196</v>
      </c>
      <c r="J24" s="90">
        <v>39.220537515703391</v>
      </c>
      <c r="K24" s="90">
        <v>34.288174684201628</v>
      </c>
      <c r="L24" s="498">
        <v>0</v>
      </c>
      <c r="M24" s="499">
        <v>3.6582683983334623</v>
      </c>
      <c r="N24" s="498">
        <v>0</v>
      </c>
      <c r="O24" s="498">
        <v>0</v>
      </c>
      <c r="P24" s="498">
        <v>0</v>
      </c>
      <c r="Q24" s="90">
        <v>0.24795098490435064</v>
      </c>
      <c r="R24" s="90">
        <v>67.034490466634239</v>
      </c>
      <c r="S24" s="90">
        <v>79.582472005517843</v>
      </c>
      <c r="T24" s="90">
        <v>85.079052363148492</v>
      </c>
      <c r="U24" s="90">
        <v>222.68800793525222</v>
      </c>
      <c r="V24" s="498">
        <v>0</v>
      </c>
      <c r="W24" s="498">
        <v>0</v>
      </c>
      <c r="X24" s="500">
        <v>101.27939034491054</v>
      </c>
      <c r="Y24" s="126">
        <v>1202.6680422903446</v>
      </c>
      <c r="Z24" s="76"/>
    </row>
    <row r="25" spans="1:26" s="26" customFormat="1" ht="12.75" customHeight="1">
      <c r="A25" s="23"/>
      <c r="B25" s="70"/>
      <c r="C25" s="81">
        <v>18</v>
      </c>
      <c r="D25" s="73" t="s">
        <v>27</v>
      </c>
      <c r="E25" s="82" t="s">
        <v>203</v>
      </c>
      <c r="F25" s="123">
        <v>24.225594895161432</v>
      </c>
      <c r="G25" s="90">
        <v>183.74225971644944</v>
      </c>
      <c r="H25" s="90">
        <v>53.653366123474548</v>
      </c>
      <c r="I25" s="90">
        <v>37.398802203237629</v>
      </c>
      <c r="J25" s="90">
        <v>36.088763566204683</v>
      </c>
      <c r="K25" s="90">
        <v>641.06761289568738</v>
      </c>
      <c r="L25" s="498">
        <v>0</v>
      </c>
      <c r="M25" s="499">
        <v>32.421896232136369</v>
      </c>
      <c r="N25" s="498">
        <v>0</v>
      </c>
      <c r="O25" s="498">
        <v>0</v>
      </c>
      <c r="P25" s="498">
        <v>0</v>
      </c>
      <c r="Q25" s="90">
        <v>9.85468475691057E-2</v>
      </c>
      <c r="R25" s="90">
        <v>30.052379698446433</v>
      </c>
      <c r="S25" s="90">
        <v>15.946135209971549</v>
      </c>
      <c r="T25" s="90">
        <v>3.5974909563022752</v>
      </c>
      <c r="U25" s="90">
        <v>2.1336301157353068</v>
      </c>
      <c r="V25" s="498">
        <v>0</v>
      </c>
      <c r="W25" s="498">
        <v>0</v>
      </c>
      <c r="X25" s="500">
        <v>15.379228560356866</v>
      </c>
      <c r="Y25" s="126">
        <v>1075.8057070207331</v>
      </c>
      <c r="Z25" s="76"/>
    </row>
    <row r="26" spans="1:26" s="26" customFormat="1" ht="12.75" customHeight="1">
      <c r="A26" s="23"/>
      <c r="B26" s="70"/>
      <c r="C26" s="81">
        <v>19</v>
      </c>
      <c r="D26" s="73" t="s">
        <v>28</v>
      </c>
      <c r="E26" s="82" t="s">
        <v>204</v>
      </c>
      <c r="F26" s="123">
        <v>2.25311443312496</v>
      </c>
      <c r="G26" s="90">
        <v>76.698471503742283</v>
      </c>
      <c r="H26" s="90">
        <v>14.912307354144898</v>
      </c>
      <c r="I26" s="90">
        <v>0.67923469028442995</v>
      </c>
      <c r="J26" s="90">
        <v>3.1917505077390729</v>
      </c>
      <c r="K26" s="90">
        <v>200.92835987814973</v>
      </c>
      <c r="L26" s="498">
        <v>0</v>
      </c>
      <c r="M26" s="499">
        <v>5.3212806109037469</v>
      </c>
      <c r="N26" s="498">
        <v>0</v>
      </c>
      <c r="O26" s="498">
        <v>0</v>
      </c>
      <c r="P26" s="498">
        <v>0</v>
      </c>
      <c r="Q26" s="90">
        <v>11.131745801139184</v>
      </c>
      <c r="R26" s="90">
        <v>8.977271834960483</v>
      </c>
      <c r="S26" s="90">
        <v>4.3548003721256112</v>
      </c>
      <c r="T26" s="90">
        <v>0.59464559905338132</v>
      </c>
      <c r="U26" s="90">
        <v>0.17418115169157775</v>
      </c>
      <c r="V26" s="498">
        <v>0</v>
      </c>
      <c r="W26" s="498">
        <v>0</v>
      </c>
      <c r="X26" s="500">
        <v>1.0389703061212152</v>
      </c>
      <c r="Y26" s="126">
        <v>330.25613404318057</v>
      </c>
      <c r="Z26" s="76"/>
    </row>
    <row r="27" spans="1:26" s="26" customFormat="1" ht="12.75" customHeight="1">
      <c r="A27" s="23"/>
      <c r="B27" s="70"/>
      <c r="C27" s="81">
        <v>20</v>
      </c>
      <c r="D27" s="73" t="s">
        <v>29</v>
      </c>
      <c r="E27" s="82" t="s">
        <v>205</v>
      </c>
      <c r="F27" s="123">
        <v>9.369585571257807E-5</v>
      </c>
      <c r="G27" s="90">
        <v>13.43280829479254</v>
      </c>
      <c r="H27" s="90">
        <v>2.3117704459141151</v>
      </c>
      <c r="I27" s="90">
        <v>3.0295387527893352E-3</v>
      </c>
      <c r="J27" s="90">
        <v>0.152159352672671</v>
      </c>
      <c r="K27" s="90">
        <v>4.0364914549828566</v>
      </c>
      <c r="L27" s="498">
        <v>0</v>
      </c>
      <c r="M27" s="499">
        <v>0.50198927363919121</v>
      </c>
      <c r="N27" s="498">
        <v>0</v>
      </c>
      <c r="O27" s="498">
        <v>0</v>
      </c>
      <c r="P27" s="498">
        <v>0</v>
      </c>
      <c r="Q27" s="90">
        <v>1.7769705368094788E-2</v>
      </c>
      <c r="R27" s="90">
        <v>0.20179714527553749</v>
      </c>
      <c r="S27" s="90">
        <v>3.3192615443797993E-2</v>
      </c>
      <c r="T27" s="90">
        <v>2.3671519996244863E-2</v>
      </c>
      <c r="U27" s="90">
        <v>1.2899094594732265E-3</v>
      </c>
      <c r="V27" s="498">
        <v>0</v>
      </c>
      <c r="W27" s="498">
        <v>0</v>
      </c>
      <c r="X27" s="500">
        <v>2.0272671764669205E-2</v>
      </c>
      <c r="Y27" s="126">
        <v>20.736335623917689</v>
      </c>
      <c r="Z27" s="76"/>
    </row>
    <row r="28" spans="1:26" s="26" customFormat="1" ht="12.75" customHeight="1">
      <c r="A28" s="23"/>
      <c r="B28" s="70"/>
      <c r="C28" s="81">
        <v>21</v>
      </c>
      <c r="D28" s="73" t="s">
        <v>30</v>
      </c>
      <c r="E28" s="82" t="s">
        <v>206</v>
      </c>
      <c r="F28" s="123">
        <v>139.18126145933695</v>
      </c>
      <c r="G28" s="90">
        <v>4443.815063297131</v>
      </c>
      <c r="H28" s="90">
        <v>27.270644675488239</v>
      </c>
      <c r="I28" s="90">
        <v>62.414608293231872</v>
      </c>
      <c r="J28" s="90">
        <v>98.341321527155614</v>
      </c>
      <c r="K28" s="90">
        <v>69.756755144815301</v>
      </c>
      <c r="L28" s="498">
        <v>0</v>
      </c>
      <c r="M28" s="499">
        <v>59.322947494287313</v>
      </c>
      <c r="N28" s="498">
        <v>0</v>
      </c>
      <c r="O28" s="498">
        <v>0</v>
      </c>
      <c r="P28" s="498">
        <v>0</v>
      </c>
      <c r="Q28" s="90">
        <v>4.1848904994537577E-2</v>
      </c>
      <c r="R28" s="90">
        <v>89.145264334571038</v>
      </c>
      <c r="S28" s="90">
        <v>4190.6158790933478</v>
      </c>
      <c r="T28" s="90">
        <v>181.48112470826715</v>
      </c>
      <c r="U28" s="90">
        <v>697.89514249961042</v>
      </c>
      <c r="V28" s="498">
        <v>0</v>
      </c>
      <c r="W28" s="498">
        <v>0</v>
      </c>
      <c r="X28" s="500">
        <v>132.13565740766634</v>
      </c>
      <c r="Y28" s="126">
        <v>10191.417518839904</v>
      </c>
      <c r="Z28" s="76"/>
    </row>
    <row r="29" spans="1:26" s="26" customFormat="1" ht="12.75" customHeight="1">
      <c r="A29" s="23"/>
      <c r="B29" s="70"/>
      <c r="C29" s="81">
        <v>22</v>
      </c>
      <c r="D29" s="73" t="s">
        <v>31</v>
      </c>
      <c r="E29" s="82" t="s">
        <v>207</v>
      </c>
      <c r="F29" s="123">
        <v>146.41952021105408</v>
      </c>
      <c r="G29" s="90">
        <v>2899.4763746200369</v>
      </c>
      <c r="H29" s="90">
        <v>315.18444242817986</v>
      </c>
      <c r="I29" s="90">
        <v>420.64512030138792</v>
      </c>
      <c r="J29" s="90">
        <v>187.54049649739318</v>
      </c>
      <c r="K29" s="90">
        <v>276.21733088277176</v>
      </c>
      <c r="L29" s="498">
        <v>0</v>
      </c>
      <c r="M29" s="499">
        <v>51.119738258555799</v>
      </c>
      <c r="N29" s="498">
        <v>0</v>
      </c>
      <c r="O29" s="498">
        <v>0</v>
      </c>
      <c r="P29" s="498">
        <v>0</v>
      </c>
      <c r="Q29" s="90">
        <v>0.22311501920982799</v>
      </c>
      <c r="R29" s="90">
        <v>3256.8270253398928</v>
      </c>
      <c r="S29" s="90">
        <v>548.31638451192032</v>
      </c>
      <c r="T29" s="90">
        <v>11824.847983783284</v>
      </c>
      <c r="U29" s="90">
        <v>664.96831939337574</v>
      </c>
      <c r="V29" s="498">
        <v>0</v>
      </c>
      <c r="W29" s="498">
        <v>0</v>
      </c>
      <c r="X29" s="500">
        <v>5371.7820944017685</v>
      </c>
      <c r="Y29" s="126">
        <v>25963.567945648829</v>
      </c>
      <c r="Z29" s="76"/>
    </row>
    <row r="30" spans="1:26" s="26" customFormat="1" ht="12.75" customHeight="1">
      <c r="A30" s="23"/>
      <c r="B30" s="70"/>
      <c r="C30" s="81">
        <v>23</v>
      </c>
      <c r="D30" s="73" t="s">
        <v>32</v>
      </c>
      <c r="E30" s="82" t="s">
        <v>208</v>
      </c>
      <c r="F30" s="123">
        <v>1.5702445906372451</v>
      </c>
      <c r="G30" s="90">
        <v>457.98414552855127</v>
      </c>
      <c r="H30" s="90">
        <v>52.07595691570144</v>
      </c>
      <c r="I30" s="90">
        <v>30.597362742978255</v>
      </c>
      <c r="J30" s="90">
        <v>60.801678488453284</v>
      </c>
      <c r="K30" s="90">
        <v>67.91032824348261</v>
      </c>
      <c r="L30" s="498">
        <v>0</v>
      </c>
      <c r="M30" s="499">
        <v>21.690606374799199</v>
      </c>
      <c r="N30" s="498">
        <v>0</v>
      </c>
      <c r="O30" s="498">
        <v>0</v>
      </c>
      <c r="P30" s="498">
        <v>0</v>
      </c>
      <c r="Q30" s="90">
        <v>6.707835176132472E-2</v>
      </c>
      <c r="R30" s="90">
        <v>135.41240382988011</v>
      </c>
      <c r="S30" s="90">
        <v>20.352487113962901</v>
      </c>
      <c r="T30" s="90">
        <v>231.48990342830066</v>
      </c>
      <c r="U30" s="90">
        <v>10.524819894464555</v>
      </c>
      <c r="V30" s="498">
        <v>0</v>
      </c>
      <c r="W30" s="498">
        <v>0</v>
      </c>
      <c r="X30" s="500">
        <v>9.8521094689935893</v>
      </c>
      <c r="Y30" s="126">
        <v>1100.3291249719662</v>
      </c>
      <c r="Z30" s="76"/>
    </row>
    <row r="31" spans="1:26" s="26" customFormat="1" ht="12.75" customHeight="1">
      <c r="A31" s="23"/>
      <c r="B31" s="70"/>
      <c r="C31" s="81">
        <v>24</v>
      </c>
      <c r="D31" s="73" t="s">
        <v>33</v>
      </c>
      <c r="E31" s="82" t="s">
        <v>209</v>
      </c>
      <c r="F31" s="123">
        <v>1.3743896930792538</v>
      </c>
      <c r="G31" s="90">
        <v>2212.510468559009</v>
      </c>
      <c r="H31" s="90">
        <v>124.03000035546164</v>
      </c>
      <c r="I31" s="90">
        <v>191.73982650504792</v>
      </c>
      <c r="J31" s="90">
        <v>75.120007583836909</v>
      </c>
      <c r="K31" s="90">
        <v>95.687735703269183</v>
      </c>
      <c r="L31" s="498">
        <v>0</v>
      </c>
      <c r="M31" s="499">
        <v>52.833389023893247</v>
      </c>
      <c r="N31" s="498">
        <v>0</v>
      </c>
      <c r="O31" s="498">
        <v>0</v>
      </c>
      <c r="P31" s="498">
        <v>0</v>
      </c>
      <c r="Q31" s="90">
        <v>0.44186111400719613</v>
      </c>
      <c r="R31" s="90">
        <v>287.05183072690386</v>
      </c>
      <c r="S31" s="90">
        <v>73.48183229580377</v>
      </c>
      <c r="T31" s="90">
        <v>35.74859613890402</v>
      </c>
      <c r="U31" s="90">
        <v>28.851286050933115</v>
      </c>
      <c r="V31" s="498">
        <v>0</v>
      </c>
      <c r="W31" s="498">
        <v>0</v>
      </c>
      <c r="X31" s="500">
        <v>15.634523426849182</v>
      </c>
      <c r="Y31" s="126">
        <v>3194.5057471769978</v>
      </c>
      <c r="Z31" s="76"/>
    </row>
    <row r="32" spans="1:26" s="26" customFormat="1" ht="12.75" customHeight="1">
      <c r="A32" s="23"/>
      <c r="B32" s="70"/>
      <c r="C32" s="81">
        <v>25</v>
      </c>
      <c r="D32" s="73" t="s">
        <v>34</v>
      </c>
      <c r="E32" s="82" t="s">
        <v>210</v>
      </c>
      <c r="F32" s="123">
        <v>0.10859945055249622</v>
      </c>
      <c r="G32" s="90">
        <v>204.87853850587467</v>
      </c>
      <c r="H32" s="90">
        <v>89.417487918251553</v>
      </c>
      <c r="I32" s="90">
        <v>10.273439275740396</v>
      </c>
      <c r="J32" s="90">
        <v>18.370241301379</v>
      </c>
      <c r="K32" s="90">
        <v>39.594305112680821</v>
      </c>
      <c r="L32" s="498">
        <v>0</v>
      </c>
      <c r="M32" s="499">
        <v>35.278820945649656</v>
      </c>
      <c r="N32" s="498">
        <v>0</v>
      </c>
      <c r="O32" s="498">
        <v>0</v>
      </c>
      <c r="P32" s="498">
        <v>0</v>
      </c>
      <c r="Q32" s="90">
        <v>0.49104123445918318</v>
      </c>
      <c r="R32" s="90">
        <v>190.44233441326222</v>
      </c>
      <c r="S32" s="90">
        <v>11.258446520733285</v>
      </c>
      <c r="T32" s="90">
        <v>26.923959328490348</v>
      </c>
      <c r="U32" s="90">
        <v>4.0982186233003777</v>
      </c>
      <c r="V32" s="498">
        <v>0</v>
      </c>
      <c r="W32" s="498">
        <v>0</v>
      </c>
      <c r="X32" s="500">
        <v>1.0600483854398459</v>
      </c>
      <c r="Y32" s="126">
        <v>632.19548101581393</v>
      </c>
      <c r="Z32" s="76"/>
    </row>
    <row r="33" spans="1:26" s="26" customFormat="1" ht="12.75" customHeight="1">
      <c r="A33" s="23"/>
      <c r="B33" s="70"/>
      <c r="C33" s="81">
        <v>26</v>
      </c>
      <c r="D33" s="73" t="s">
        <v>35</v>
      </c>
      <c r="E33" s="82" t="s">
        <v>211</v>
      </c>
      <c r="F33" s="123">
        <v>0.33476729134539879</v>
      </c>
      <c r="G33" s="90">
        <v>76.819640361757024</v>
      </c>
      <c r="H33" s="90">
        <v>110.0718921832791</v>
      </c>
      <c r="I33" s="90">
        <v>16.81992945835437</v>
      </c>
      <c r="J33" s="90">
        <v>20.476776604585247</v>
      </c>
      <c r="K33" s="90">
        <v>80.320234877350785</v>
      </c>
      <c r="L33" s="498">
        <v>0</v>
      </c>
      <c r="M33" s="499">
        <v>74.29771700964082</v>
      </c>
      <c r="N33" s="498">
        <v>0</v>
      </c>
      <c r="O33" s="498">
        <v>0</v>
      </c>
      <c r="P33" s="498">
        <v>0</v>
      </c>
      <c r="Q33" s="90">
        <v>6.2998596486105771E-2</v>
      </c>
      <c r="R33" s="90">
        <v>161.45343924964189</v>
      </c>
      <c r="S33" s="90">
        <v>33.349683545570137</v>
      </c>
      <c r="T33" s="90">
        <v>33.948055643304734</v>
      </c>
      <c r="U33" s="90">
        <v>3.6658276024533021</v>
      </c>
      <c r="V33" s="498">
        <v>0</v>
      </c>
      <c r="W33" s="498">
        <v>0</v>
      </c>
      <c r="X33" s="500">
        <v>2.7835537063125599</v>
      </c>
      <c r="Y33" s="126">
        <v>614.40451613008133</v>
      </c>
      <c r="Z33" s="76"/>
    </row>
    <row r="34" spans="1:26" s="26" customFormat="1" ht="12.75" customHeight="1">
      <c r="A34" s="23"/>
      <c r="B34" s="70"/>
      <c r="C34" s="81">
        <v>27</v>
      </c>
      <c r="D34" s="73" t="s">
        <v>36</v>
      </c>
      <c r="E34" s="82" t="s">
        <v>212</v>
      </c>
      <c r="F34" s="123">
        <v>0.45335822428472666</v>
      </c>
      <c r="G34" s="90">
        <v>334.68962647594765</v>
      </c>
      <c r="H34" s="90">
        <v>19.958320278892849</v>
      </c>
      <c r="I34" s="90">
        <v>8.3940668515648102</v>
      </c>
      <c r="J34" s="90">
        <v>18.560224381101065</v>
      </c>
      <c r="K34" s="90">
        <v>42.164393936050502</v>
      </c>
      <c r="L34" s="498">
        <v>0</v>
      </c>
      <c r="M34" s="499">
        <v>10.307768779168835</v>
      </c>
      <c r="N34" s="498">
        <v>0</v>
      </c>
      <c r="O34" s="498">
        <v>0</v>
      </c>
      <c r="P34" s="498">
        <v>0</v>
      </c>
      <c r="Q34" s="90">
        <v>2.7888662550072264E-2</v>
      </c>
      <c r="R34" s="90">
        <v>21.801582428365073</v>
      </c>
      <c r="S34" s="90">
        <v>8.6708661990970644</v>
      </c>
      <c r="T34" s="90">
        <v>2.8687849246695158</v>
      </c>
      <c r="U34" s="90">
        <v>0.5870340271048663</v>
      </c>
      <c r="V34" s="498">
        <v>0</v>
      </c>
      <c r="W34" s="498">
        <v>0</v>
      </c>
      <c r="X34" s="500">
        <v>4.4829806676244877</v>
      </c>
      <c r="Y34" s="126">
        <v>472.9668958364216</v>
      </c>
      <c r="Z34" s="76"/>
    </row>
    <row r="35" spans="1:26" s="26" customFormat="1" ht="12.75" customHeight="1">
      <c r="A35" s="27"/>
      <c r="B35" s="70"/>
      <c r="C35" s="81">
        <v>28</v>
      </c>
      <c r="D35" s="83" t="s">
        <v>37</v>
      </c>
      <c r="E35" s="84" t="s">
        <v>213</v>
      </c>
      <c r="F35" s="123">
        <v>8.9065531571496784E-2</v>
      </c>
      <c r="G35" s="90">
        <v>1909.7547473257637</v>
      </c>
      <c r="H35" s="90">
        <v>68.433307857125115</v>
      </c>
      <c r="I35" s="90">
        <v>524.91622272773327</v>
      </c>
      <c r="J35" s="90">
        <v>306.77186101895302</v>
      </c>
      <c r="K35" s="90">
        <v>109.02644178579196</v>
      </c>
      <c r="L35" s="506">
        <v>0</v>
      </c>
      <c r="M35" s="507">
        <v>5.8955230401611889</v>
      </c>
      <c r="N35" s="506">
        <v>0</v>
      </c>
      <c r="O35" s="506">
        <v>0</v>
      </c>
      <c r="P35" s="506">
        <v>0</v>
      </c>
      <c r="Q35" s="90">
        <v>2.1882673281767285E-2</v>
      </c>
      <c r="R35" s="90">
        <v>118.31852697185745</v>
      </c>
      <c r="S35" s="90">
        <v>22.9313403354857</v>
      </c>
      <c r="T35" s="90">
        <v>10.408908545151398</v>
      </c>
      <c r="U35" s="90">
        <v>2.5168610756274359</v>
      </c>
      <c r="V35" s="506">
        <v>0</v>
      </c>
      <c r="W35" s="506">
        <v>0</v>
      </c>
      <c r="X35" s="500">
        <v>7.2943632103091902</v>
      </c>
      <c r="Y35" s="126">
        <v>3086.3790520988123</v>
      </c>
      <c r="Z35" s="76"/>
    </row>
    <row r="36" spans="1:26" s="26" customFormat="1" ht="12.75" customHeight="1">
      <c r="A36" s="27"/>
      <c r="B36" s="70"/>
      <c r="C36" s="81">
        <v>29</v>
      </c>
      <c r="D36" s="85" t="s">
        <v>38</v>
      </c>
      <c r="E36" s="86" t="s">
        <v>214</v>
      </c>
      <c r="F36" s="123">
        <v>0.33921515307621602</v>
      </c>
      <c r="G36" s="90">
        <v>118.059507674784</v>
      </c>
      <c r="H36" s="90">
        <v>22.620798717250192</v>
      </c>
      <c r="I36" s="90">
        <v>19.314628380039057</v>
      </c>
      <c r="J36" s="90">
        <v>47.790486998137148</v>
      </c>
      <c r="K36" s="90">
        <v>67.186457354157909</v>
      </c>
      <c r="L36" s="498">
        <v>0</v>
      </c>
      <c r="M36" s="499">
        <v>28.739903057228108</v>
      </c>
      <c r="N36" s="498">
        <v>0</v>
      </c>
      <c r="O36" s="498">
        <v>0</v>
      </c>
      <c r="P36" s="498">
        <v>0</v>
      </c>
      <c r="Q36" s="90">
        <v>2.6770029685466143E-2</v>
      </c>
      <c r="R36" s="90">
        <v>69.709634011871771</v>
      </c>
      <c r="S36" s="90">
        <v>19.118558078347611</v>
      </c>
      <c r="T36" s="90">
        <v>4.3191421575927276</v>
      </c>
      <c r="U36" s="90">
        <v>4.8017320168770921</v>
      </c>
      <c r="V36" s="498">
        <v>0</v>
      </c>
      <c r="W36" s="498">
        <v>0</v>
      </c>
      <c r="X36" s="500">
        <v>1.6381788254339089</v>
      </c>
      <c r="Y36" s="126">
        <v>403.6650124544812</v>
      </c>
      <c r="Z36" s="76"/>
    </row>
    <row r="37" spans="1:26" s="26" customFormat="1" ht="12.75" customHeight="1">
      <c r="A37" s="676"/>
      <c r="B37" s="70"/>
      <c r="C37" s="81">
        <v>30</v>
      </c>
      <c r="D37" s="73" t="s">
        <v>39</v>
      </c>
      <c r="E37" s="82" t="s">
        <v>215</v>
      </c>
      <c r="F37" s="123">
        <v>0.12013795298241946</v>
      </c>
      <c r="G37" s="90">
        <v>22.78469996000339</v>
      </c>
      <c r="H37" s="90">
        <v>7.2186604917453625</v>
      </c>
      <c r="I37" s="90">
        <v>6.0710466575467628</v>
      </c>
      <c r="J37" s="90">
        <v>29.123571731938792</v>
      </c>
      <c r="K37" s="90">
        <v>32.345162842658731</v>
      </c>
      <c r="L37" s="498">
        <v>0</v>
      </c>
      <c r="M37" s="499">
        <v>6.7060230599460464</v>
      </c>
      <c r="N37" s="498">
        <v>0</v>
      </c>
      <c r="O37" s="498">
        <v>0</v>
      </c>
      <c r="P37" s="498">
        <v>0</v>
      </c>
      <c r="Q37" s="90">
        <v>7.7126322556342428E-2</v>
      </c>
      <c r="R37" s="90">
        <v>22.007837781007044</v>
      </c>
      <c r="S37" s="90">
        <v>1.8702614368569257</v>
      </c>
      <c r="T37" s="90">
        <v>0.31188875819605277</v>
      </c>
      <c r="U37" s="90">
        <v>0.92232408722070025</v>
      </c>
      <c r="V37" s="498">
        <v>0</v>
      </c>
      <c r="W37" s="498">
        <v>0</v>
      </c>
      <c r="X37" s="500">
        <v>0.10126847521375991</v>
      </c>
      <c r="Y37" s="126">
        <v>129.66000955787231</v>
      </c>
      <c r="Z37" s="76"/>
    </row>
    <row r="38" spans="1:26" s="26" customFormat="1" ht="12.75" customHeight="1">
      <c r="A38" s="676"/>
      <c r="B38" s="70"/>
      <c r="C38" s="81">
        <v>31</v>
      </c>
      <c r="D38" s="73" t="s">
        <v>40</v>
      </c>
      <c r="E38" s="82" t="s">
        <v>216</v>
      </c>
      <c r="F38" s="123">
        <v>1.6173731527755262</v>
      </c>
      <c r="G38" s="90">
        <v>670.20006972981912</v>
      </c>
      <c r="H38" s="90">
        <v>290.13910417517576</v>
      </c>
      <c r="I38" s="90">
        <v>27.606577200492829</v>
      </c>
      <c r="J38" s="90">
        <v>69.443278874648712</v>
      </c>
      <c r="K38" s="90">
        <v>217.50265168769425</v>
      </c>
      <c r="L38" s="498">
        <v>0</v>
      </c>
      <c r="M38" s="499">
        <v>66.69671044424166</v>
      </c>
      <c r="N38" s="498">
        <v>0</v>
      </c>
      <c r="O38" s="498">
        <v>0</v>
      </c>
      <c r="P38" s="498">
        <v>0</v>
      </c>
      <c r="Q38" s="90">
        <v>0.31164978715107722</v>
      </c>
      <c r="R38" s="90">
        <v>271.43610658792221</v>
      </c>
      <c r="S38" s="90">
        <v>22.579198373394316</v>
      </c>
      <c r="T38" s="90">
        <v>784.36131826267297</v>
      </c>
      <c r="U38" s="90">
        <v>25.374320654385158</v>
      </c>
      <c r="V38" s="498">
        <v>0</v>
      </c>
      <c r="W38" s="498">
        <v>0</v>
      </c>
      <c r="X38" s="500">
        <v>24.406821003278093</v>
      </c>
      <c r="Y38" s="126">
        <v>2471.6751799336521</v>
      </c>
      <c r="Z38" s="76"/>
    </row>
    <row r="39" spans="1:26" s="26" customFormat="1" ht="12.75" customHeight="1">
      <c r="A39" s="676"/>
      <c r="B39" s="79"/>
      <c r="C39" s="81">
        <v>32</v>
      </c>
      <c r="D39" s="83" t="s">
        <v>41</v>
      </c>
      <c r="E39" s="82" t="s">
        <v>217</v>
      </c>
      <c r="F39" s="123">
        <v>18.52323313440262</v>
      </c>
      <c r="G39" s="90">
        <v>81.20493153334607</v>
      </c>
      <c r="H39" s="90">
        <v>64.540815815467951</v>
      </c>
      <c r="I39" s="90">
        <v>9.5449657024092591</v>
      </c>
      <c r="J39" s="90">
        <v>22.933386214663795</v>
      </c>
      <c r="K39" s="90">
        <v>120.77633074079122</v>
      </c>
      <c r="L39" s="498">
        <v>0</v>
      </c>
      <c r="M39" s="499">
        <v>28.679921916714797</v>
      </c>
      <c r="N39" s="498">
        <v>0</v>
      </c>
      <c r="O39" s="498">
        <v>0</v>
      </c>
      <c r="P39" s="498">
        <v>0</v>
      </c>
      <c r="Q39" s="90">
        <v>2.5121099465792125E-2</v>
      </c>
      <c r="R39" s="90">
        <v>25.118912924681965</v>
      </c>
      <c r="S39" s="90">
        <v>34.753061303201868</v>
      </c>
      <c r="T39" s="90">
        <v>24.801271689018847</v>
      </c>
      <c r="U39" s="90">
        <v>19.145993773683472</v>
      </c>
      <c r="V39" s="498">
        <v>0</v>
      </c>
      <c r="W39" s="498">
        <v>0</v>
      </c>
      <c r="X39" s="500">
        <v>109.6079567529803</v>
      </c>
      <c r="Y39" s="126">
        <v>559.65590260082809</v>
      </c>
      <c r="Z39" s="76"/>
    </row>
    <row r="40" spans="1:26" s="26" customFormat="1" ht="12.75" customHeight="1">
      <c r="A40" s="676"/>
      <c r="B40" s="70" t="s">
        <v>218</v>
      </c>
      <c r="C40" s="251"/>
      <c r="D40" s="252" t="s">
        <v>219</v>
      </c>
      <c r="E40" s="253" t="s">
        <v>220</v>
      </c>
      <c r="F40" s="501">
        <v>1163.5072765865641</v>
      </c>
      <c r="G40" s="502">
        <v>90745.228384534028</v>
      </c>
      <c r="H40" s="502">
        <v>13.330635855914073</v>
      </c>
      <c r="I40" s="502">
        <v>2.6566878442529487</v>
      </c>
      <c r="J40" s="502">
        <v>40.249621642335114</v>
      </c>
      <c r="K40" s="502">
        <v>16.521620489199115</v>
      </c>
      <c r="L40" s="498">
        <v>0</v>
      </c>
      <c r="M40" s="503">
        <v>6.6379503180335711</v>
      </c>
      <c r="N40" s="498">
        <v>0</v>
      </c>
      <c r="O40" s="498">
        <v>0</v>
      </c>
      <c r="P40" s="498">
        <v>0</v>
      </c>
      <c r="Q40" s="502">
        <v>1.498718248546255E-2</v>
      </c>
      <c r="R40" s="502">
        <v>11.806422207765742</v>
      </c>
      <c r="S40" s="502">
        <v>40.17596911200706</v>
      </c>
      <c r="T40" s="502">
        <v>39.188778770552808</v>
      </c>
      <c r="U40" s="502">
        <v>132.38021059928147</v>
      </c>
      <c r="V40" s="498">
        <v>0</v>
      </c>
      <c r="W40" s="498">
        <v>0</v>
      </c>
      <c r="X40" s="504">
        <v>8795.0672709906157</v>
      </c>
      <c r="Y40" s="505">
        <v>101006.76581613303</v>
      </c>
      <c r="Z40" s="76"/>
    </row>
    <row r="41" spans="1:26" s="28" customFormat="1" ht="12.75" customHeight="1">
      <c r="A41" s="676"/>
      <c r="B41" s="87" t="s">
        <v>221</v>
      </c>
      <c r="C41" s="88">
        <v>33</v>
      </c>
      <c r="D41" s="73" t="s">
        <v>43</v>
      </c>
      <c r="E41" s="86" t="s">
        <v>222</v>
      </c>
      <c r="F41" s="123">
        <v>1130.9688047589614</v>
      </c>
      <c r="G41" s="90">
        <v>1043.4014716847537</v>
      </c>
      <c r="H41" s="90">
        <v>11.094814844606471</v>
      </c>
      <c r="I41" s="90">
        <v>1.257755976174346</v>
      </c>
      <c r="J41" s="90">
        <v>12.729267561181814</v>
      </c>
      <c r="K41" s="90">
        <v>13.968942777397404</v>
      </c>
      <c r="L41" s="498">
        <v>0</v>
      </c>
      <c r="M41" s="499">
        <v>6.2097345947303983</v>
      </c>
      <c r="N41" s="498">
        <v>0</v>
      </c>
      <c r="O41" s="498">
        <v>0</v>
      </c>
      <c r="P41" s="498">
        <v>0</v>
      </c>
      <c r="Q41" s="90">
        <v>1.2098338008824915E-2</v>
      </c>
      <c r="R41" s="90">
        <v>9.083121712831046</v>
      </c>
      <c r="S41" s="90">
        <v>39.56344273543008</v>
      </c>
      <c r="T41" s="90">
        <v>37.172923268046468</v>
      </c>
      <c r="U41" s="90">
        <v>65.84560022743652</v>
      </c>
      <c r="V41" s="498">
        <v>0</v>
      </c>
      <c r="W41" s="498">
        <v>0</v>
      </c>
      <c r="X41" s="500">
        <v>8200.6569237192998</v>
      </c>
      <c r="Y41" s="126">
        <v>10571.964902198859</v>
      </c>
      <c r="Z41" s="76"/>
    </row>
    <row r="42" spans="1:26" s="30" customFormat="1" ht="12.75" customHeight="1">
      <c r="A42" s="29"/>
      <c r="B42" s="87" t="s">
        <v>223</v>
      </c>
      <c r="C42" s="89">
        <v>34</v>
      </c>
      <c r="D42" s="73" t="s">
        <v>44</v>
      </c>
      <c r="E42" s="82" t="s">
        <v>224</v>
      </c>
      <c r="F42" s="123">
        <v>0</v>
      </c>
      <c r="G42" s="90">
        <v>0.59881954940080073</v>
      </c>
      <c r="H42" s="90">
        <v>0.3572261719980559</v>
      </c>
      <c r="I42" s="90">
        <v>6.9452316687602397E-7</v>
      </c>
      <c r="J42" s="90">
        <v>3.1504482924776603E-2</v>
      </c>
      <c r="K42" s="90">
        <v>1.0913675120438056</v>
      </c>
      <c r="L42" s="498">
        <v>0</v>
      </c>
      <c r="M42" s="499">
        <v>9.4397392885557679E-2</v>
      </c>
      <c r="N42" s="498">
        <v>0</v>
      </c>
      <c r="O42" s="498">
        <v>0</v>
      </c>
      <c r="P42" s="498">
        <v>0</v>
      </c>
      <c r="Q42" s="90">
        <v>0</v>
      </c>
      <c r="R42" s="90">
        <v>1.0805426517253289</v>
      </c>
      <c r="S42" s="90">
        <v>0.12071696503168694</v>
      </c>
      <c r="T42" s="90">
        <v>0</v>
      </c>
      <c r="U42" s="90">
        <v>2.6570199577196392</v>
      </c>
      <c r="V42" s="498">
        <v>0</v>
      </c>
      <c r="W42" s="498">
        <v>0</v>
      </c>
      <c r="X42" s="500">
        <v>0</v>
      </c>
      <c r="Y42" s="126">
        <v>6.0315953782528178</v>
      </c>
      <c r="Z42" s="76"/>
    </row>
    <row r="43" spans="1:26" s="30" customFormat="1" ht="12.75" customHeight="1">
      <c r="A43" s="31"/>
      <c r="B43" s="87"/>
      <c r="C43" s="89">
        <v>35</v>
      </c>
      <c r="D43" s="73" t="s">
        <v>45</v>
      </c>
      <c r="E43" s="82" t="s">
        <v>225</v>
      </c>
      <c r="F43" s="123">
        <v>7.1179980231123459</v>
      </c>
      <c r="G43" s="90">
        <v>194.23899146122221</v>
      </c>
      <c r="H43" s="90">
        <v>4.1214524384602776E-2</v>
      </c>
      <c r="I43" s="90">
        <v>2.7916720625108804E-2</v>
      </c>
      <c r="J43" s="90">
        <v>0.10996544125435316</v>
      </c>
      <c r="K43" s="90">
        <v>2.5221571668670752E-2</v>
      </c>
      <c r="L43" s="498">
        <v>0</v>
      </c>
      <c r="M43" s="499">
        <v>8.4433757829419532E-4</v>
      </c>
      <c r="N43" s="498">
        <v>0</v>
      </c>
      <c r="O43" s="498">
        <v>0</v>
      </c>
      <c r="P43" s="498">
        <v>0</v>
      </c>
      <c r="Q43" s="90">
        <v>2.5493433525234101E-5</v>
      </c>
      <c r="R43" s="90">
        <v>2.16166869152946E-2</v>
      </c>
      <c r="S43" s="90">
        <v>6.1859294459121975E-4</v>
      </c>
      <c r="T43" s="90">
        <v>4.7077395124606097E-2</v>
      </c>
      <c r="U43" s="90">
        <v>0.25601835903548736</v>
      </c>
      <c r="V43" s="498">
        <v>0</v>
      </c>
      <c r="W43" s="498">
        <v>0</v>
      </c>
      <c r="X43" s="500">
        <v>18.35198923189169</v>
      </c>
      <c r="Y43" s="126">
        <v>220.2394978391907</v>
      </c>
      <c r="Z43" s="76"/>
    </row>
    <row r="44" spans="1:26" s="28" customFormat="1" ht="12.75" customHeight="1">
      <c r="A44" s="31"/>
      <c r="B44" s="87"/>
      <c r="C44" s="89">
        <v>36</v>
      </c>
      <c r="D44" s="73" t="s">
        <v>7</v>
      </c>
      <c r="E44" s="82" t="s">
        <v>226</v>
      </c>
      <c r="F44" s="123">
        <v>5.6266142400730184</v>
      </c>
      <c r="G44" s="90">
        <v>10608.784661267253</v>
      </c>
      <c r="H44" s="90">
        <v>0.59824610892443686</v>
      </c>
      <c r="I44" s="90">
        <v>0.57844842247150086</v>
      </c>
      <c r="J44" s="90">
        <v>24.137845685634151</v>
      </c>
      <c r="K44" s="90">
        <v>0.6234111957137165</v>
      </c>
      <c r="L44" s="498">
        <v>0</v>
      </c>
      <c r="M44" s="499">
        <v>6.1057329726777944E-2</v>
      </c>
      <c r="N44" s="498">
        <v>0</v>
      </c>
      <c r="O44" s="498">
        <v>0</v>
      </c>
      <c r="P44" s="498">
        <v>0</v>
      </c>
      <c r="Q44" s="90">
        <v>3.2289152067703508E-4</v>
      </c>
      <c r="R44" s="90">
        <v>0.81437027561874764</v>
      </c>
      <c r="S44" s="90">
        <v>0.13398621329164992</v>
      </c>
      <c r="T44" s="90">
        <v>0.52786682066139101</v>
      </c>
      <c r="U44" s="90">
        <v>53.207073004705833</v>
      </c>
      <c r="V44" s="498">
        <v>0</v>
      </c>
      <c r="W44" s="498">
        <v>0</v>
      </c>
      <c r="X44" s="500">
        <v>157.14460525487354</v>
      </c>
      <c r="Y44" s="126">
        <v>10852.238508710469</v>
      </c>
      <c r="Z44" s="76"/>
    </row>
    <row r="45" spans="1:26" s="28" customFormat="1" ht="12.75" customHeight="1">
      <c r="A45" s="31"/>
      <c r="B45" s="79"/>
      <c r="C45" s="81">
        <v>37</v>
      </c>
      <c r="D45" s="73" t="s">
        <v>46</v>
      </c>
      <c r="E45" s="82" t="s">
        <v>227</v>
      </c>
      <c r="F45" s="123">
        <v>19.793859564417552</v>
      </c>
      <c r="G45" s="90">
        <v>78898.204440571426</v>
      </c>
      <c r="H45" s="90">
        <v>1.2391342060005077</v>
      </c>
      <c r="I45" s="90">
        <v>0.7925660304588269</v>
      </c>
      <c r="J45" s="90">
        <v>3.2410384713400218</v>
      </c>
      <c r="K45" s="90">
        <v>0.8126774323755146</v>
      </c>
      <c r="L45" s="498">
        <v>0</v>
      </c>
      <c r="M45" s="499">
        <v>0.27191666311254337</v>
      </c>
      <c r="N45" s="498">
        <v>0</v>
      </c>
      <c r="O45" s="498">
        <v>0</v>
      </c>
      <c r="P45" s="498">
        <v>0</v>
      </c>
      <c r="Q45" s="90">
        <v>2.5404595224353677E-3</v>
      </c>
      <c r="R45" s="90">
        <v>0.80677088067532954</v>
      </c>
      <c r="S45" s="90">
        <v>0.35720460530904308</v>
      </c>
      <c r="T45" s="90">
        <v>1.4409112867203406</v>
      </c>
      <c r="U45" s="90">
        <v>10.414499050383982</v>
      </c>
      <c r="V45" s="498">
        <v>0</v>
      </c>
      <c r="W45" s="498">
        <v>0</v>
      </c>
      <c r="X45" s="500">
        <v>418.91375278455223</v>
      </c>
      <c r="Y45" s="126">
        <v>79356.291312006288</v>
      </c>
      <c r="Z45" s="76"/>
    </row>
    <row r="46" spans="1:26" s="28" customFormat="1" ht="12.75" customHeight="1">
      <c r="A46" s="31"/>
      <c r="B46" s="87" t="s">
        <v>47</v>
      </c>
      <c r="C46" s="254"/>
      <c r="D46" s="247" t="s">
        <v>228</v>
      </c>
      <c r="E46" s="248" t="s">
        <v>229</v>
      </c>
      <c r="F46" s="501">
        <v>7.9849857248269207E-3</v>
      </c>
      <c r="G46" s="502">
        <v>1.6763096635591521</v>
      </c>
      <c r="H46" s="502">
        <v>1.8942811357787253</v>
      </c>
      <c r="I46" s="502">
        <v>0.62790057613879979</v>
      </c>
      <c r="J46" s="502">
        <v>1.1877040266110519</v>
      </c>
      <c r="K46" s="502">
        <v>13.653031266451887</v>
      </c>
      <c r="L46" s="503">
        <v>1.3443307785478205</v>
      </c>
      <c r="M46" s="503">
        <v>1.1378548314671872</v>
      </c>
      <c r="N46" s="498">
        <v>0</v>
      </c>
      <c r="O46" s="498">
        <v>0</v>
      </c>
      <c r="P46" s="498">
        <v>0</v>
      </c>
      <c r="Q46" s="502">
        <v>4.9220010744225415E-3</v>
      </c>
      <c r="R46" s="502">
        <v>12.787296598789991</v>
      </c>
      <c r="S46" s="502">
        <v>6.1233599138725898</v>
      </c>
      <c r="T46" s="502">
        <v>3.4852973944565694E-5</v>
      </c>
      <c r="U46" s="502">
        <v>8.5443933855273322</v>
      </c>
      <c r="V46" s="498">
        <v>0</v>
      </c>
      <c r="W46" s="498">
        <v>0</v>
      </c>
      <c r="X46" s="504">
        <v>6.468960127072659E-4</v>
      </c>
      <c r="Y46" s="505">
        <v>48.990050912530435</v>
      </c>
      <c r="Z46" s="76"/>
    </row>
    <row r="47" spans="1:26" s="6" customFormat="1" ht="12.75" customHeight="1">
      <c r="A47" s="32"/>
      <c r="B47" s="87"/>
      <c r="C47" s="89">
        <v>38</v>
      </c>
      <c r="D47" s="73" t="s">
        <v>48</v>
      </c>
      <c r="E47" s="82" t="s">
        <v>230</v>
      </c>
      <c r="F47" s="123">
        <v>0</v>
      </c>
      <c r="G47" s="90">
        <v>5.3540000000000003E-3</v>
      </c>
      <c r="H47" s="90">
        <v>0.25906249999999997</v>
      </c>
      <c r="I47" s="90">
        <v>0</v>
      </c>
      <c r="J47" s="90">
        <v>0</v>
      </c>
      <c r="K47" s="90">
        <v>7.2278262220989751</v>
      </c>
      <c r="L47" s="498">
        <v>0</v>
      </c>
      <c r="M47" s="499">
        <v>0</v>
      </c>
      <c r="N47" s="498">
        <v>0</v>
      </c>
      <c r="O47" s="498">
        <v>0</v>
      </c>
      <c r="P47" s="498">
        <v>0</v>
      </c>
      <c r="Q47" s="90">
        <v>0</v>
      </c>
      <c r="R47" s="90">
        <v>5.8686363656464646</v>
      </c>
      <c r="S47" s="90">
        <v>0.29948434965404636</v>
      </c>
      <c r="T47" s="90">
        <v>0</v>
      </c>
      <c r="U47" s="90">
        <v>0.65388348037674682</v>
      </c>
      <c r="V47" s="498">
        <v>0</v>
      </c>
      <c r="W47" s="498">
        <v>0</v>
      </c>
      <c r="X47" s="500">
        <v>0</v>
      </c>
      <c r="Y47" s="126">
        <v>14.314246917776236</v>
      </c>
      <c r="Z47" s="91"/>
    </row>
    <row r="48" spans="1:26" s="6" customFormat="1" ht="12.75" customHeight="1">
      <c r="A48" s="32"/>
      <c r="B48" s="70"/>
      <c r="C48" s="81">
        <v>39</v>
      </c>
      <c r="D48" s="73" t="s">
        <v>49</v>
      </c>
      <c r="E48" s="82" t="s">
        <v>231</v>
      </c>
      <c r="F48" s="123">
        <v>0</v>
      </c>
      <c r="G48" s="90">
        <v>0.4875419800289082</v>
      </c>
      <c r="H48" s="90">
        <v>0</v>
      </c>
      <c r="I48" s="90">
        <v>0</v>
      </c>
      <c r="J48" s="90">
        <v>2.1247460570733099E-2</v>
      </c>
      <c r="K48" s="90">
        <v>0.5776248963947721</v>
      </c>
      <c r="L48" s="498">
        <v>0</v>
      </c>
      <c r="M48" s="499">
        <v>4.5133958666350407E-2</v>
      </c>
      <c r="N48" s="498">
        <v>0</v>
      </c>
      <c r="O48" s="498">
        <v>0</v>
      </c>
      <c r="P48" s="498">
        <v>0</v>
      </c>
      <c r="Q48" s="90">
        <v>0</v>
      </c>
      <c r="R48" s="90">
        <v>3.7330721206864208</v>
      </c>
      <c r="S48" s="90">
        <v>9.8011319841999109E-2</v>
      </c>
      <c r="T48" s="90">
        <v>0</v>
      </c>
      <c r="U48" s="90">
        <v>0.69684776096482814</v>
      </c>
      <c r="V48" s="498">
        <v>0</v>
      </c>
      <c r="W48" s="498">
        <v>0</v>
      </c>
      <c r="X48" s="500">
        <v>0</v>
      </c>
      <c r="Y48" s="126">
        <v>5.6594794971540123</v>
      </c>
      <c r="Z48" s="91"/>
    </row>
    <row r="49" spans="1:26" s="26" customFormat="1" ht="12.75" customHeight="1">
      <c r="A49" s="32"/>
      <c r="B49" s="70"/>
      <c r="C49" s="81">
        <v>40</v>
      </c>
      <c r="D49" s="73" t="s">
        <v>50</v>
      </c>
      <c r="E49" s="82" t="s">
        <v>232</v>
      </c>
      <c r="F49" s="123">
        <v>0</v>
      </c>
      <c r="G49" s="90">
        <v>0.3946590327585941</v>
      </c>
      <c r="H49" s="90">
        <v>0</v>
      </c>
      <c r="I49" s="90">
        <v>0</v>
      </c>
      <c r="J49" s="90">
        <v>0</v>
      </c>
      <c r="K49" s="90">
        <v>4.3539022515414221</v>
      </c>
      <c r="L49" s="498">
        <v>0</v>
      </c>
      <c r="M49" s="499">
        <v>5.4634843001842191E-4</v>
      </c>
      <c r="N49" s="498">
        <v>0</v>
      </c>
      <c r="O49" s="498">
        <v>0</v>
      </c>
      <c r="P49" s="498">
        <v>0</v>
      </c>
      <c r="Q49" s="90">
        <v>0</v>
      </c>
      <c r="R49" s="90">
        <v>2.9168898017699552</v>
      </c>
      <c r="S49" s="90">
        <v>1.4726376748025296</v>
      </c>
      <c r="T49" s="90">
        <v>0</v>
      </c>
      <c r="U49" s="90">
        <v>0</v>
      </c>
      <c r="V49" s="498">
        <v>0</v>
      </c>
      <c r="W49" s="498">
        <v>0</v>
      </c>
      <c r="X49" s="500">
        <v>0</v>
      </c>
      <c r="Y49" s="126">
        <v>9.138635109302518</v>
      </c>
      <c r="Z49" s="91"/>
    </row>
    <row r="50" spans="1:26" s="6" customFormat="1" ht="12.75" customHeight="1">
      <c r="A50" s="32"/>
      <c r="B50" s="70"/>
      <c r="C50" s="81">
        <v>41</v>
      </c>
      <c r="D50" s="73" t="s">
        <v>51</v>
      </c>
      <c r="E50" s="82" t="s">
        <v>233</v>
      </c>
      <c r="F50" s="123">
        <v>0</v>
      </c>
      <c r="G50" s="90">
        <v>0</v>
      </c>
      <c r="H50" s="90">
        <v>9.3042828635565206E-2</v>
      </c>
      <c r="I50" s="90">
        <v>0</v>
      </c>
      <c r="J50" s="90">
        <v>1.0180511443910871</v>
      </c>
      <c r="K50" s="90">
        <v>0.32280788713298786</v>
      </c>
      <c r="L50" s="498">
        <v>0</v>
      </c>
      <c r="M50" s="499">
        <v>0</v>
      </c>
      <c r="N50" s="498">
        <v>0</v>
      </c>
      <c r="O50" s="498">
        <v>0</v>
      </c>
      <c r="P50" s="498">
        <v>0</v>
      </c>
      <c r="Q50" s="90">
        <v>0</v>
      </c>
      <c r="R50" s="90">
        <v>9.8397561843946955E-4</v>
      </c>
      <c r="S50" s="90">
        <v>0</v>
      </c>
      <c r="T50" s="90">
        <v>0</v>
      </c>
      <c r="U50" s="90">
        <v>0</v>
      </c>
      <c r="V50" s="498">
        <v>0</v>
      </c>
      <c r="W50" s="498">
        <v>0</v>
      </c>
      <c r="X50" s="500">
        <v>0</v>
      </c>
      <c r="Y50" s="126">
        <v>1.4348858357780796</v>
      </c>
      <c r="Z50" s="91"/>
    </row>
    <row r="51" spans="1:26" s="6" customFormat="1" ht="12.75" customHeight="1">
      <c r="A51" s="32"/>
      <c r="B51" s="92"/>
      <c r="C51" s="81">
        <v>42</v>
      </c>
      <c r="D51" s="73" t="s">
        <v>52</v>
      </c>
      <c r="E51" s="82" t="s">
        <v>234</v>
      </c>
      <c r="F51" s="123">
        <v>0</v>
      </c>
      <c r="G51" s="90">
        <v>1.8890000000000001E-3</v>
      </c>
      <c r="H51" s="90">
        <v>1.4053652013151645</v>
      </c>
      <c r="I51" s="90">
        <v>0.35765535967356837</v>
      </c>
      <c r="J51" s="90">
        <v>0.14840542164923146</v>
      </c>
      <c r="K51" s="90">
        <v>1.1708700092837308</v>
      </c>
      <c r="L51" s="499">
        <v>0.98184492216512309</v>
      </c>
      <c r="M51" s="499">
        <v>2.4711020196910281E-3</v>
      </c>
      <c r="N51" s="498">
        <v>0</v>
      </c>
      <c r="O51" s="498">
        <v>0</v>
      </c>
      <c r="P51" s="498">
        <v>0</v>
      </c>
      <c r="Q51" s="90">
        <v>0</v>
      </c>
      <c r="R51" s="90">
        <v>0.26771433506871278</v>
      </c>
      <c r="S51" s="90">
        <v>0.2009375125716806</v>
      </c>
      <c r="T51" s="90">
        <v>0</v>
      </c>
      <c r="U51" s="90">
        <v>0</v>
      </c>
      <c r="V51" s="498">
        <v>0</v>
      </c>
      <c r="W51" s="498">
        <v>0</v>
      </c>
      <c r="X51" s="500">
        <v>6.453937039663626E-4</v>
      </c>
      <c r="Y51" s="126">
        <v>4.5377982574508682</v>
      </c>
      <c r="Z51" s="91"/>
    </row>
    <row r="52" spans="1:26" s="6" customFormat="1" ht="12.75" customHeight="1">
      <c r="A52" s="32"/>
      <c r="B52" s="87" t="s">
        <v>53</v>
      </c>
      <c r="C52" s="254"/>
      <c r="D52" s="247" t="s">
        <v>235</v>
      </c>
      <c r="E52" s="248" t="s">
        <v>236</v>
      </c>
      <c r="F52" s="501">
        <v>0.66263028721176231</v>
      </c>
      <c r="G52" s="502">
        <v>213.09223423661118</v>
      </c>
      <c r="H52" s="502">
        <v>38.106672671680705</v>
      </c>
      <c r="I52" s="502">
        <v>3.3897785294527631</v>
      </c>
      <c r="J52" s="502">
        <v>4.1866705591662807</v>
      </c>
      <c r="K52" s="502">
        <v>251.21916092786901</v>
      </c>
      <c r="L52" s="498">
        <v>0</v>
      </c>
      <c r="M52" s="503">
        <v>143.40938895438515</v>
      </c>
      <c r="N52" s="498">
        <v>0</v>
      </c>
      <c r="O52" s="498">
        <v>0</v>
      </c>
      <c r="P52" s="498">
        <v>0</v>
      </c>
      <c r="Q52" s="502">
        <v>0.21882098792018784</v>
      </c>
      <c r="R52" s="502">
        <v>67.299418363148519</v>
      </c>
      <c r="S52" s="502">
        <v>23.062288180932647</v>
      </c>
      <c r="T52" s="502">
        <v>5.9830726153157849</v>
      </c>
      <c r="U52" s="502">
        <v>79.234600887952055</v>
      </c>
      <c r="V52" s="498">
        <v>0</v>
      </c>
      <c r="W52" s="498">
        <v>0</v>
      </c>
      <c r="X52" s="504">
        <v>0.20319898467679956</v>
      </c>
      <c r="Y52" s="505">
        <v>830.06793618632287</v>
      </c>
      <c r="Z52" s="91"/>
    </row>
    <row r="53" spans="1:26" s="6" customFormat="1" ht="12.75" customHeight="1">
      <c r="A53" s="32"/>
      <c r="B53" s="70"/>
      <c r="C53" s="81">
        <v>43</v>
      </c>
      <c r="D53" s="73" t="s">
        <v>54</v>
      </c>
      <c r="E53" s="82" t="s">
        <v>237</v>
      </c>
      <c r="F53" s="123">
        <v>0.4160615954196884</v>
      </c>
      <c r="G53" s="90">
        <v>46.79621233241803</v>
      </c>
      <c r="H53" s="90">
        <v>5.8218041772071478</v>
      </c>
      <c r="I53" s="90">
        <v>3.8846579336004564E-2</v>
      </c>
      <c r="J53" s="90">
        <v>0.2925503722764784</v>
      </c>
      <c r="K53" s="90">
        <v>16.829436885273843</v>
      </c>
      <c r="L53" s="498">
        <v>0</v>
      </c>
      <c r="M53" s="499">
        <v>5.6066496355388162</v>
      </c>
      <c r="N53" s="498">
        <v>0</v>
      </c>
      <c r="O53" s="498">
        <v>0</v>
      </c>
      <c r="P53" s="498">
        <v>0</v>
      </c>
      <c r="Q53" s="90">
        <v>0.16216549407931757</v>
      </c>
      <c r="R53" s="90">
        <v>18.03983932926376</v>
      </c>
      <c r="S53" s="90">
        <v>8.1569682385120892</v>
      </c>
      <c r="T53" s="90">
        <v>0.13164323455862378</v>
      </c>
      <c r="U53" s="90">
        <v>12.937359336265525</v>
      </c>
      <c r="V53" s="498">
        <v>0</v>
      </c>
      <c r="W53" s="498">
        <v>0</v>
      </c>
      <c r="X53" s="500">
        <v>0</v>
      </c>
      <c r="Y53" s="126">
        <v>115.22953721014933</v>
      </c>
      <c r="Z53" s="91"/>
    </row>
    <row r="54" spans="1:26" s="6" customFormat="1" ht="12.75" customHeight="1">
      <c r="A54" s="32"/>
      <c r="B54" s="70"/>
      <c r="C54" s="81">
        <v>44</v>
      </c>
      <c r="D54" s="73" t="s">
        <v>55</v>
      </c>
      <c r="E54" s="82" t="s">
        <v>238</v>
      </c>
      <c r="F54" s="123">
        <v>5.0920081336263984E-3</v>
      </c>
      <c r="G54" s="90">
        <v>10.384167624050795</v>
      </c>
      <c r="H54" s="90">
        <v>3.9646109198454491</v>
      </c>
      <c r="I54" s="90">
        <v>0</v>
      </c>
      <c r="J54" s="90">
        <v>2.2108934423352644</v>
      </c>
      <c r="K54" s="90">
        <v>24.950746964243937</v>
      </c>
      <c r="L54" s="498">
        <v>0</v>
      </c>
      <c r="M54" s="499">
        <v>3.853809773863847E-2</v>
      </c>
      <c r="N54" s="498">
        <v>0</v>
      </c>
      <c r="O54" s="498">
        <v>0</v>
      </c>
      <c r="P54" s="498">
        <v>0</v>
      </c>
      <c r="Q54" s="90">
        <v>1.755845098017174E-3</v>
      </c>
      <c r="R54" s="90">
        <v>6.7328973033494792</v>
      </c>
      <c r="S54" s="90">
        <v>0.54314381349854113</v>
      </c>
      <c r="T54" s="90">
        <v>0</v>
      </c>
      <c r="U54" s="90">
        <v>0.99854874972237107</v>
      </c>
      <c r="V54" s="498">
        <v>0</v>
      </c>
      <c r="W54" s="498">
        <v>0</v>
      </c>
      <c r="X54" s="500">
        <v>0</v>
      </c>
      <c r="Y54" s="126">
        <v>49.830394768016113</v>
      </c>
      <c r="Z54" s="91"/>
    </row>
    <row r="55" spans="1:26" s="6" customFormat="1" ht="12.75" customHeight="1">
      <c r="A55" s="32"/>
      <c r="B55" s="70"/>
      <c r="C55" s="81">
        <v>45</v>
      </c>
      <c r="D55" s="73" t="s">
        <v>56</v>
      </c>
      <c r="E55" s="82" t="s">
        <v>239</v>
      </c>
      <c r="F55" s="123">
        <v>2.4476683658447365E-2</v>
      </c>
      <c r="G55" s="90">
        <v>44.128248343391839</v>
      </c>
      <c r="H55" s="90">
        <v>27.576999460217593</v>
      </c>
      <c r="I55" s="90">
        <v>3.26764983912138</v>
      </c>
      <c r="J55" s="90">
        <v>0.62451040192821083</v>
      </c>
      <c r="K55" s="90">
        <v>151.22129410749403</v>
      </c>
      <c r="L55" s="498">
        <v>0</v>
      </c>
      <c r="M55" s="499">
        <v>118.02582979700162</v>
      </c>
      <c r="N55" s="498">
        <v>0</v>
      </c>
      <c r="O55" s="498">
        <v>0</v>
      </c>
      <c r="P55" s="498">
        <v>0</v>
      </c>
      <c r="Q55" s="90">
        <v>3.0282082140598091E-2</v>
      </c>
      <c r="R55" s="90">
        <v>32.37216688185562</v>
      </c>
      <c r="S55" s="90">
        <v>12.670557888463648</v>
      </c>
      <c r="T55" s="90">
        <v>0</v>
      </c>
      <c r="U55" s="90">
        <v>5.8298547098788633</v>
      </c>
      <c r="V55" s="498">
        <v>0</v>
      </c>
      <c r="W55" s="498">
        <v>0</v>
      </c>
      <c r="X55" s="500">
        <v>0</v>
      </c>
      <c r="Y55" s="126">
        <v>395.77187019515191</v>
      </c>
      <c r="Z55" s="91"/>
    </row>
    <row r="56" spans="1:26" s="6" customFormat="1" ht="12.75" customHeight="1">
      <c r="A56" s="32"/>
      <c r="B56" s="79"/>
      <c r="C56" s="81">
        <v>46</v>
      </c>
      <c r="D56" s="73" t="s">
        <v>57</v>
      </c>
      <c r="E56" s="82"/>
      <c r="F56" s="123">
        <v>0</v>
      </c>
      <c r="G56" s="90">
        <v>111.78360593675055</v>
      </c>
      <c r="H56" s="90">
        <v>0.7432581144105006</v>
      </c>
      <c r="I56" s="90">
        <v>8.3282110995378078E-2</v>
      </c>
      <c r="J56" s="90">
        <v>0.87526209881159966</v>
      </c>
      <c r="K56" s="90">
        <v>58.217682970857233</v>
      </c>
      <c r="L56" s="498">
        <v>0</v>
      </c>
      <c r="M56" s="499">
        <v>19.73837142410607</v>
      </c>
      <c r="N56" s="498">
        <v>0</v>
      </c>
      <c r="O56" s="498">
        <v>0</v>
      </c>
      <c r="P56" s="498">
        <v>0</v>
      </c>
      <c r="Q56" s="90">
        <v>0</v>
      </c>
      <c r="R56" s="90">
        <v>10.154514848679671</v>
      </c>
      <c r="S56" s="90">
        <v>1.6916182404583582</v>
      </c>
      <c r="T56" s="90">
        <v>0</v>
      </c>
      <c r="U56" s="90">
        <v>59.468838092085321</v>
      </c>
      <c r="V56" s="498">
        <v>0</v>
      </c>
      <c r="W56" s="498">
        <v>0</v>
      </c>
      <c r="X56" s="500">
        <v>0</v>
      </c>
      <c r="Y56" s="126">
        <v>262.7564338371547</v>
      </c>
      <c r="Z56" s="91"/>
    </row>
    <row r="57" spans="1:26" s="6" customFormat="1" ht="12.75" customHeight="1">
      <c r="A57" s="32"/>
      <c r="B57" s="70" t="s">
        <v>58</v>
      </c>
      <c r="C57" s="255"/>
      <c r="D57" s="247" t="s">
        <v>240</v>
      </c>
      <c r="E57" s="248" t="s">
        <v>241</v>
      </c>
      <c r="F57" s="501">
        <v>1.1824988576759232</v>
      </c>
      <c r="G57" s="502">
        <v>278.80622171850848</v>
      </c>
      <c r="H57" s="502">
        <v>241.12835899093326</v>
      </c>
      <c r="I57" s="502">
        <v>8.8841946027597221</v>
      </c>
      <c r="J57" s="502">
        <v>26.145083668181513</v>
      </c>
      <c r="K57" s="502">
        <v>828.06214171152635</v>
      </c>
      <c r="L57" s="498">
        <v>0</v>
      </c>
      <c r="M57" s="503">
        <v>86.319254396783293</v>
      </c>
      <c r="N57" s="498">
        <v>0</v>
      </c>
      <c r="O57" s="498">
        <v>0</v>
      </c>
      <c r="P57" s="498">
        <v>0</v>
      </c>
      <c r="Q57" s="502">
        <v>0.92621892923492199</v>
      </c>
      <c r="R57" s="502">
        <v>267.39343978865713</v>
      </c>
      <c r="S57" s="502">
        <v>113.65381042280369</v>
      </c>
      <c r="T57" s="502">
        <v>1.3249296401089519</v>
      </c>
      <c r="U57" s="502">
        <v>187.3792417443033</v>
      </c>
      <c r="V57" s="498">
        <v>0</v>
      </c>
      <c r="W57" s="498">
        <v>0</v>
      </c>
      <c r="X57" s="504">
        <v>7.5496085991296369E-2</v>
      </c>
      <c r="Y57" s="505">
        <v>2041.2808905574677</v>
      </c>
      <c r="Z57" s="91"/>
    </row>
    <row r="58" spans="1:26" s="6" customFormat="1" ht="12.75" customHeight="1">
      <c r="A58" s="32"/>
      <c r="B58" s="70"/>
      <c r="C58" s="81">
        <v>47</v>
      </c>
      <c r="D58" s="73" t="s">
        <v>59</v>
      </c>
      <c r="E58" s="82" t="s">
        <v>307</v>
      </c>
      <c r="F58" s="123">
        <v>0</v>
      </c>
      <c r="G58" s="90">
        <v>10.48596598417836</v>
      </c>
      <c r="H58" s="90">
        <v>2.0666455940267818</v>
      </c>
      <c r="I58" s="90">
        <v>1.7149576104567566E-2</v>
      </c>
      <c r="J58" s="90">
        <v>0.20662084660362504</v>
      </c>
      <c r="K58" s="90">
        <v>16.614452343638778</v>
      </c>
      <c r="L58" s="498">
        <v>0</v>
      </c>
      <c r="M58" s="499">
        <v>1.5248300550941385</v>
      </c>
      <c r="N58" s="498">
        <v>0</v>
      </c>
      <c r="O58" s="498">
        <v>0</v>
      </c>
      <c r="P58" s="498">
        <v>0</v>
      </c>
      <c r="Q58" s="90">
        <v>0</v>
      </c>
      <c r="R58" s="90">
        <v>3.422591150118222</v>
      </c>
      <c r="S58" s="90">
        <v>0.79842353828842916</v>
      </c>
      <c r="T58" s="497">
        <v>0</v>
      </c>
      <c r="U58" s="90">
        <v>6.5899738947024176</v>
      </c>
      <c r="V58" s="498">
        <v>0</v>
      </c>
      <c r="W58" s="498">
        <v>0</v>
      </c>
      <c r="X58" s="508">
        <v>0</v>
      </c>
      <c r="Y58" s="126">
        <v>41.726652982755319</v>
      </c>
      <c r="Z58" s="91"/>
    </row>
    <row r="59" spans="1:26" s="6" customFormat="1" ht="12.75" customHeight="1">
      <c r="A59" s="32"/>
      <c r="B59" s="93"/>
      <c r="C59" s="81">
        <v>48</v>
      </c>
      <c r="D59" s="83" t="s">
        <v>60</v>
      </c>
      <c r="E59" s="84" t="s">
        <v>242</v>
      </c>
      <c r="F59" s="123">
        <v>0</v>
      </c>
      <c r="G59" s="90">
        <v>4.4410816032824414</v>
      </c>
      <c r="H59" s="90">
        <v>5.6725089270820914E-2</v>
      </c>
      <c r="I59" s="90">
        <v>0</v>
      </c>
      <c r="J59" s="90">
        <v>0</v>
      </c>
      <c r="K59" s="90">
        <v>42.405635997678885</v>
      </c>
      <c r="L59" s="498">
        <v>0</v>
      </c>
      <c r="M59" s="499">
        <v>22.523087420956188</v>
      </c>
      <c r="N59" s="498">
        <v>0</v>
      </c>
      <c r="O59" s="498">
        <v>0</v>
      </c>
      <c r="P59" s="498">
        <v>0</v>
      </c>
      <c r="Q59" s="90">
        <v>0</v>
      </c>
      <c r="R59" s="90">
        <v>6.3315688182383241</v>
      </c>
      <c r="S59" s="90">
        <v>63.353708933255248</v>
      </c>
      <c r="T59" s="497">
        <v>0</v>
      </c>
      <c r="U59" s="90">
        <v>86.36723730778283</v>
      </c>
      <c r="V59" s="498">
        <v>0</v>
      </c>
      <c r="W59" s="498">
        <v>0</v>
      </c>
      <c r="X59" s="508">
        <v>0</v>
      </c>
      <c r="Y59" s="126">
        <v>225.47904517046473</v>
      </c>
      <c r="Z59" s="91"/>
    </row>
    <row r="60" spans="1:26" s="6" customFormat="1" ht="12.75" customHeight="1">
      <c r="A60" s="32"/>
      <c r="B60" s="70"/>
      <c r="C60" s="81">
        <v>49</v>
      </c>
      <c r="D60" s="85" t="s">
        <v>61</v>
      </c>
      <c r="E60" s="86" t="s">
        <v>243</v>
      </c>
      <c r="F60" s="123">
        <v>1.5890000000000001E-2</v>
      </c>
      <c r="G60" s="90">
        <v>31.438280684938068</v>
      </c>
      <c r="H60" s="90">
        <v>6.9175810656978785</v>
      </c>
      <c r="I60" s="90">
        <v>4.9981458044520276E-4</v>
      </c>
      <c r="J60" s="90">
        <v>0.2251350172749817</v>
      </c>
      <c r="K60" s="90">
        <v>46.403200519688014</v>
      </c>
      <c r="L60" s="498">
        <v>0</v>
      </c>
      <c r="M60" s="499">
        <v>9.241054889891295</v>
      </c>
      <c r="N60" s="498">
        <v>0</v>
      </c>
      <c r="O60" s="498">
        <v>0</v>
      </c>
      <c r="P60" s="498">
        <v>0</v>
      </c>
      <c r="Q60" s="90">
        <v>0</v>
      </c>
      <c r="R60" s="90">
        <v>6.8510386793716993</v>
      </c>
      <c r="S60" s="90">
        <v>4.8927166975270833</v>
      </c>
      <c r="T60" s="497">
        <v>0</v>
      </c>
      <c r="U60" s="90">
        <v>1.1158657809728669</v>
      </c>
      <c r="V60" s="498">
        <v>0</v>
      </c>
      <c r="W60" s="498">
        <v>0</v>
      </c>
      <c r="X60" s="508">
        <v>0</v>
      </c>
      <c r="Y60" s="126">
        <v>107.10126314994233</v>
      </c>
      <c r="Z60" s="91"/>
    </row>
    <row r="61" spans="1:26" s="6" customFormat="1" ht="12.75" customHeight="1">
      <c r="A61" s="32"/>
      <c r="B61" s="94"/>
      <c r="C61" s="81">
        <v>50</v>
      </c>
      <c r="D61" s="73" t="s">
        <v>62</v>
      </c>
      <c r="E61" s="95" t="s">
        <v>244</v>
      </c>
      <c r="F61" s="123">
        <v>0.184723340733841</v>
      </c>
      <c r="G61" s="90">
        <v>98.93321581575016</v>
      </c>
      <c r="H61" s="90">
        <v>127.90146400616635</v>
      </c>
      <c r="I61" s="90">
        <v>0.63712816665917549</v>
      </c>
      <c r="J61" s="90">
        <v>15.880444882241505</v>
      </c>
      <c r="K61" s="90">
        <v>256.01312512825564</v>
      </c>
      <c r="L61" s="498">
        <v>0</v>
      </c>
      <c r="M61" s="499">
        <v>0.33720164842484918</v>
      </c>
      <c r="N61" s="498">
        <v>0</v>
      </c>
      <c r="O61" s="498">
        <v>0</v>
      </c>
      <c r="P61" s="498">
        <v>0</v>
      </c>
      <c r="Q61" s="90">
        <v>0.56725637584063027</v>
      </c>
      <c r="R61" s="90">
        <v>71.104967405675609</v>
      </c>
      <c r="S61" s="90">
        <v>7.6520517585957348</v>
      </c>
      <c r="T61" s="497">
        <v>0</v>
      </c>
      <c r="U61" s="90">
        <v>0.14486485218874454</v>
      </c>
      <c r="V61" s="498">
        <v>0</v>
      </c>
      <c r="W61" s="498">
        <v>0</v>
      </c>
      <c r="X61" s="508">
        <v>0</v>
      </c>
      <c r="Y61" s="126">
        <v>579.35644338053226</v>
      </c>
      <c r="Z61" s="91"/>
    </row>
    <row r="62" spans="1:26" s="6" customFormat="1" ht="12.75" customHeight="1">
      <c r="A62" s="32"/>
      <c r="B62" s="94"/>
      <c r="C62" s="81">
        <v>51</v>
      </c>
      <c r="D62" s="73" t="s">
        <v>63</v>
      </c>
      <c r="E62" s="82" t="s">
        <v>245</v>
      </c>
      <c r="F62" s="123">
        <v>0</v>
      </c>
      <c r="G62" s="90">
        <v>5.5144670963859959</v>
      </c>
      <c r="H62" s="90">
        <v>7.1098209571585613</v>
      </c>
      <c r="I62" s="90">
        <v>7.7250002219813083E-2</v>
      </c>
      <c r="J62" s="90">
        <v>0.25522005987705781</v>
      </c>
      <c r="K62" s="90">
        <v>163.77766782863827</v>
      </c>
      <c r="L62" s="498">
        <v>0</v>
      </c>
      <c r="M62" s="499">
        <v>0.55057323678680969</v>
      </c>
      <c r="N62" s="498">
        <v>0</v>
      </c>
      <c r="O62" s="498">
        <v>0</v>
      </c>
      <c r="P62" s="498">
        <v>0</v>
      </c>
      <c r="Q62" s="90">
        <v>0.13667617495973847</v>
      </c>
      <c r="R62" s="90">
        <v>20.991605842044009</v>
      </c>
      <c r="S62" s="90">
        <v>2.1830220448658091</v>
      </c>
      <c r="T62" s="497">
        <v>0</v>
      </c>
      <c r="U62" s="90">
        <v>10.021183285231297</v>
      </c>
      <c r="V62" s="498">
        <v>0</v>
      </c>
      <c r="W62" s="498">
        <v>0</v>
      </c>
      <c r="X62" s="508">
        <v>0</v>
      </c>
      <c r="Y62" s="126">
        <v>210.61748652816738</v>
      </c>
      <c r="Z62" s="91"/>
    </row>
    <row r="63" spans="1:26" s="6" customFormat="1" ht="12.75" customHeight="1">
      <c r="A63" s="32"/>
      <c r="B63" s="94"/>
      <c r="C63" s="81">
        <v>52</v>
      </c>
      <c r="D63" s="73" t="s">
        <v>64</v>
      </c>
      <c r="E63" s="82" t="s">
        <v>246</v>
      </c>
      <c r="F63" s="123">
        <v>0.15433065792173983</v>
      </c>
      <c r="G63" s="90">
        <v>3.8962647511652793</v>
      </c>
      <c r="H63" s="90">
        <v>9.6034109595789188E-2</v>
      </c>
      <c r="I63" s="90">
        <v>0</v>
      </c>
      <c r="J63" s="90">
        <v>0</v>
      </c>
      <c r="K63" s="90">
        <v>5.2616385364377392</v>
      </c>
      <c r="L63" s="498">
        <v>0</v>
      </c>
      <c r="M63" s="499">
        <v>0.45480148645893137</v>
      </c>
      <c r="N63" s="498">
        <v>0</v>
      </c>
      <c r="O63" s="498">
        <v>0</v>
      </c>
      <c r="P63" s="498">
        <v>0</v>
      </c>
      <c r="Q63" s="90">
        <v>1.0776255707762557E-3</v>
      </c>
      <c r="R63" s="90">
        <v>0.65354301712370833</v>
      </c>
      <c r="S63" s="90">
        <v>1.2838740053012883</v>
      </c>
      <c r="T63" s="497">
        <v>0</v>
      </c>
      <c r="U63" s="90">
        <v>0.3550325877114397</v>
      </c>
      <c r="V63" s="498">
        <v>0</v>
      </c>
      <c r="W63" s="498">
        <v>0</v>
      </c>
      <c r="X63" s="508">
        <v>0</v>
      </c>
      <c r="Y63" s="126">
        <v>12.156596777286692</v>
      </c>
      <c r="Z63" s="91"/>
    </row>
    <row r="64" spans="1:26" s="6" customFormat="1" ht="12.75" customHeight="1">
      <c r="A64" s="32"/>
      <c r="B64" s="70"/>
      <c r="C64" s="81">
        <v>53</v>
      </c>
      <c r="D64" s="73" t="s">
        <v>65</v>
      </c>
      <c r="E64" s="82" t="s">
        <v>247</v>
      </c>
      <c r="F64" s="123">
        <v>1.6804192730346574E-4</v>
      </c>
      <c r="G64" s="90">
        <v>8.9792054099746418E-6</v>
      </c>
      <c r="H64" s="90">
        <v>0</v>
      </c>
      <c r="I64" s="90">
        <v>0</v>
      </c>
      <c r="J64" s="90">
        <v>0</v>
      </c>
      <c r="K64" s="90">
        <v>1.2603391298829019</v>
      </c>
      <c r="L64" s="498">
        <v>0</v>
      </c>
      <c r="M64" s="499">
        <v>0.4099674623348728</v>
      </c>
      <c r="N64" s="498">
        <v>0</v>
      </c>
      <c r="O64" s="498">
        <v>0</v>
      </c>
      <c r="P64" s="498">
        <v>0</v>
      </c>
      <c r="Q64" s="90">
        <v>0</v>
      </c>
      <c r="R64" s="90">
        <v>1.7951218173258468E-2</v>
      </c>
      <c r="S64" s="90">
        <v>2.6212541448798039E-2</v>
      </c>
      <c r="T64" s="497">
        <v>3.8933600771574144E-2</v>
      </c>
      <c r="U64" s="90">
        <v>4.1847E-4</v>
      </c>
      <c r="V64" s="498">
        <v>0</v>
      </c>
      <c r="W64" s="498">
        <v>0</v>
      </c>
      <c r="X64" s="508">
        <v>0</v>
      </c>
      <c r="Y64" s="126">
        <v>1.7539994437441189</v>
      </c>
      <c r="Z64" s="91"/>
    </row>
    <row r="65" spans="1:26" s="6" customFormat="1" ht="12.75" customHeight="1">
      <c r="A65" s="32"/>
      <c r="B65" s="70"/>
      <c r="C65" s="81">
        <v>54</v>
      </c>
      <c r="D65" s="73" t="s">
        <v>66</v>
      </c>
      <c r="E65" s="82" t="s">
        <v>248</v>
      </c>
      <c r="F65" s="123">
        <v>2.1368860327625513E-2</v>
      </c>
      <c r="G65" s="90">
        <v>59.110436938300417</v>
      </c>
      <c r="H65" s="90">
        <v>66.338251710321742</v>
      </c>
      <c r="I65" s="90">
        <v>0</v>
      </c>
      <c r="J65" s="90">
        <v>0.50552249947363137</v>
      </c>
      <c r="K65" s="90">
        <v>53.360903716524746</v>
      </c>
      <c r="L65" s="498">
        <v>0</v>
      </c>
      <c r="M65" s="499">
        <v>1.6074042943576905</v>
      </c>
      <c r="N65" s="498">
        <v>0</v>
      </c>
      <c r="O65" s="498">
        <v>0</v>
      </c>
      <c r="P65" s="498">
        <v>0</v>
      </c>
      <c r="Q65" s="90">
        <v>7.9992855056198298E-2</v>
      </c>
      <c r="R65" s="90">
        <v>7.9908762237206847</v>
      </c>
      <c r="S65" s="90">
        <v>4.5378445777625238</v>
      </c>
      <c r="T65" s="497">
        <v>0</v>
      </c>
      <c r="U65" s="90">
        <v>31.941849611788506</v>
      </c>
      <c r="V65" s="498">
        <v>0</v>
      </c>
      <c r="W65" s="498">
        <v>0</v>
      </c>
      <c r="X65" s="508">
        <v>7.5233486455517931E-2</v>
      </c>
      <c r="Y65" s="126">
        <v>225.56968477408927</v>
      </c>
      <c r="Z65" s="91"/>
    </row>
    <row r="66" spans="1:26" s="6" customFormat="1" ht="12.75" customHeight="1">
      <c r="A66" s="32"/>
      <c r="B66" s="92"/>
      <c r="C66" s="81">
        <v>55</v>
      </c>
      <c r="D66" s="73" t="s">
        <v>67</v>
      </c>
      <c r="E66" s="82"/>
      <c r="F66" s="123">
        <v>0.80601795676541299</v>
      </c>
      <c r="G66" s="90">
        <v>64.986499865302321</v>
      </c>
      <c r="H66" s="90">
        <v>30.641836458695323</v>
      </c>
      <c r="I66" s="90">
        <v>8.1521670431957194</v>
      </c>
      <c r="J66" s="90">
        <v>9.0721403627107033</v>
      </c>
      <c r="K66" s="90">
        <v>242.9651785107813</v>
      </c>
      <c r="L66" s="498">
        <v>0</v>
      </c>
      <c r="M66" s="499">
        <v>49.670333902478497</v>
      </c>
      <c r="N66" s="498">
        <v>0</v>
      </c>
      <c r="O66" s="498">
        <v>0</v>
      </c>
      <c r="P66" s="498">
        <v>0</v>
      </c>
      <c r="Q66" s="90">
        <v>2.239147480628628E-3</v>
      </c>
      <c r="R66" s="90">
        <v>150.02929743419176</v>
      </c>
      <c r="S66" s="90">
        <v>28.925956325758776</v>
      </c>
      <c r="T66" s="497">
        <v>0</v>
      </c>
      <c r="U66" s="90">
        <v>50.842815953925182</v>
      </c>
      <c r="V66" s="498">
        <v>0</v>
      </c>
      <c r="W66" s="498">
        <v>0</v>
      </c>
      <c r="X66" s="508">
        <v>0</v>
      </c>
      <c r="Y66" s="126">
        <v>636.09448296128562</v>
      </c>
      <c r="Z66" s="91"/>
    </row>
    <row r="67" spans="1:26" s="6" customFormat="1" ht="12.75" customHeight="1">
      <c r="A67" s="32"/>
      <c r="B67" s="70" t="s">
        <v>249</v>
      </c>
      <c r="C67" s="256"/>
      <c r="D67" s="247" t="s">
        <v>250</v>
      </c>
      <c r="E67" s="248" t="s">
        <v>251</v>
      </c>
      <c r="F67" s="501">
        <v>8.8722294943986701E-4</v>
      </c>
      <c r="G67" s="502">
        <v>23.434398250934279</v>
      </c>
      <c r="H67" s="502">
        <v>3.7542772183125379</v>
      </c>
      <c r="I67" s="502">
        <v>1.3959771984556055</v>
      </c>
      <c r="J67" s="502">
        <v>4.9864148260400157E-2</v>
      </c>
      <c r="K67" s="502">
        <v>45.468220858352936</v>
      </c>
      <c r="L67" s="498">
        <v>0</v>
      </c>
      <c r="M67" s="503">
        <v>28.637127268297746</v>
      </c>
      <c r="N67" s="498">
        <v>0</v>
      </c>
      <c r="O67" s="498">
        <v>0</v>
      </c>
      <c r="P67" s="498">
        <v>0</v>
      </c>
      <c r="Q67" s="502">
        <v>0.67383270427164876</v>
      </c>
      <c r="R67" s="502">
        <v>26.448004836386691</v>
      </c>
      <c r="S67" s="502">
        <v>21.784341473509187</v>
      </c>
      <c r="T67" s="502">
        <v>0.31144772677436777</v>
      </c>
      <c r="U67" s="502">
        <v>41.251792623941284</v>
      </c>
      <c r="V67" s="498">
        <v>0</v>
      </c>
      <c r="W67" s="498">
        <v>0</v>
      </c>
      <c r="X67" s="504">
        <v>2.1472361209565584E-3</v>
      </c>
      <c r="Y67" s="505">
        <v>193.21231876656711</v>
      </c>
      <c r="Z67" s="91"/>
    </row>
    <row r="68" spans="1:26" s="6" customFormat="1" ht="12.75" customHeight="1">
      <c r="A68" s="32"/>
      <c r="B68" s="79" t="s">
        <v>69</v>
      </c>
      <c r="C68" s="96">
        <v>56</v>
      </c>
      <c r="D68" s="73" t="s">
        <v>69</v>
      </c>
      <c r="E68" s="82" t="s">
        <v>252</v>
      </c>
      <c r="F68" s="123">
        <v>1.3974305427397749E-4</v>
      </c>
      <c r="G68" s="90">
        <v>23.434398250934279</v>
      </c>
      <c r="H68" s="90">
        <v>3.7542772183125379</v>
      </c>
      <c r="I68" s="90">
        <v>0</v>
      </c>
      <c r="J68" s="90">
        <v>4.9864148260400157E-2</v>
      </c>
      <c r="K68" s="90">
        <v>45.468220858352936</v>
      </c>
      <c r="L68" s="498">
        <v>0</v>
      </c>
      <c r="M68" s="499">
        <v>28.637127268297746</v>
      </c>
      <c r="N68" s="498">
        <v>0</v>
      </c>
      <c r="O68" s="498">
        <v>0</v>
      </c>
      <c r="P68" s="498">
        <v>0</v>
      </c>
      <c r="Q68" s="90">
        <v>0.67383270427164876</v>
      </c>
      <c r="R68" s="90">
        <v>26.448004836386691</v>
      </c>
      <c r="S68" s="90">
        <v>21.784341473509187</v>
      </c>
      <c r="T68" s="90">
        <v>0</v>
      </c>
      <c r="U68" s="90">
        <v>41.251792623941284</v>
      </c>
      <c r="V68" s="498">
        <v>0</v>
      </c>
      <c r="W68" s="498">
        <v>0</v>
      </c>
      <c r="X68" s="500">
        <v>2.1430236888241826E-3</v>
      </c>
      <c r="Y68" s="126">
        <v>191.50414214900979</v>
      </c>
      <c r="Z68" s="91"/>
    </row>
    <row r="69" spans="1:26" s="6" customFormat="1" ht="12.75" customHeight="1">
      <c r="A69" s="32"/>
      <c r="B69" s="215" t="s">
        <v>315</v>
      </c>
      <c r="C69" s="256"/>
      <c r="D69" s="247" t="s">
        <v>90</v>
      </c>
      <c r="E69" s="248" t="s">
        <v>253</v>
      </c>
      <c r="F69" s="501">
        <v>0.24925271180246125</v>
      </c>
      <c r="G69" s="502">
        <v>51.416798078321975</v>
      </c>
      <c r="H69" s="502">
        <v>13.282242118015034</v>
      </c>
      <c r="I69" s="502">
        <v>10.542404859396948</v>
      </c>
      <c r="J69" s="502">
        <v>5.557124662167884</v>
      </c>
      <c r="K69" s="502">
        <v>37.083821242955658</v>
      </c>
      <c r="L69" s="498">
        <v>0</v>
      </c>
      <c r="M69" s="503">
        <v>5.0977330448999698</v>
      </c>
      <c r="N69" s="498">
        <v>0</v>
      </c>
      <c r="O69" s="498">
        <v>0</v>
      </c>
      <c r="P69" s="498">
        <v>0</v>
      </c>
      <c r="Q69" s="502">
        <v>2.8166305417172209E-2</v>
      </c>
      <c r="R69" s="502">
        <v>20.855536133704248</v>
      </c>
      <c r="S69" s="502">
        <v>18.597935946831491</v>
      </c>
      <c r="T69" s="502">
        <v>1.1429643043637638</v>
      </c>
      <c r="U69" s="502">
        <v>15.155020500928986</v>
      </c>
      <c r="V69" s="498">
        <v>0</v>
      </c>
      <c r="W69" s="498">
        <v>0</v>
      </c>
      <c r="X69" s="504">
        <v>1.5341329083301289</v>
      </c>
      <c r="Y69" s="505">
        <v>180.5431328171357</v>
      </c>
      <c r="Z69" s="91"/>
    </row>
    <row r="70" spans="1:26" s="6" customFormat="1" ht="12.75" customHeight="1">
      <c r="A70" s="32"/>
      <c r="B70" s="183" t="s">
        <v>317</v>
      </c>
      <c r="C70" s="81">
        <v>57</v>
      </c>
      <c r="D70" s="73" t="s">
        <v>71</v>
      </c>
      <c r="E70" s="82" t="s">
        <v>254</v>
      </c>
      <c r="F70" s="123">
        <v>1.1486588823719911E-2</v>
      </c>
      <c r="G70" s="90">
        <v>51.412416760454107</v>
      </c>
      <c r="H70" s="90">
        <v>13.282242118015034</v>
      </c>
      <c r="I70" s="90">
        <v>3.0183642800195436</v>
      </c>
      <c r="J70" s="90">
        <v>2.0924585669706053</v>
      </c>
      <c r="K70" s="90">
        <v>36.08141177658834</v>
      </c>
      <c r="L70" s="498">
        <v>0</v>
      </c>
      <c r="M70" s="499">
        <v>2.6372023698160523</v>
      </c>
      <c r="N70" s="498">
        <v>0</v>
      </c>
      <c r="O70" s="498">
        <v>0</v>
      </c>
      <c r="P70" s="498">
        <v>0</v>
      </c>
      <c r="Q70" s="90">
        <v>0</v>
      </c>
      <c r="R70" s="90">
        <v>20.85184472955541</v>
      </c>
      <c r="S70" s="90">
        <v>18.594004031082783</v>
      </c>
      <c r="T70" s="90">
        <v>0.54818641140636792</v>
      </c>
      <c r="U70" s="90">
        <v>15.155020500928986</v>
      </c>
      <c r="V70" s="498">
        <v>0</v>
      </c>
      <c r="W70" s="498">
        <v>0</v>
      </c>
      <c r="X70" s="500">
        <v>0</v>
      </c>
      <c r="Y70" s="126">
        <v>163.68463813366094</v>
      </c>
      <c r="Z70" s="91"/>
    </row>
    <row r="71" spans="1:26" s="6" customFormat="1" ht="12.75" customHeight="1">
      <c r="A71" s="32"/>
      <c r="B71" s="183"/>
      <c r="C71" s="81">
        <v>58</v>
      </c>
      <c r="D71" s="510" t="s">
        <v>72</v>
      </c>
      <c r="E71" s="84" t="s">
        <v>255</v>
      </c>
      <c r="F71" s="123">
        <v>0</v>
      </c>
      <c r="G71" s="90">
        <v>4.3813178678652111E-3</v>
      </c>
      <c r="H71" s="90">
        <v>0</v>
      </c>
      <c r="I71" s="90">
        <v>7.5240405793774068</v>
      </c>
      <c r="J71" s="90">
        <v>3.4646660951972792</v>
      </c>
      <c r="K71" s="90">
        <v>1.0024094663673115</v>
      </c>
      <c r="L71" s="498">
        <v>0</v>
      </c>
      <c r="M71" s="499">
        <v>6.2203618900701613E-2</v>
      </c>
      <c r="N71" s="498">
        <v>0</v>
      </c>
      <c r="O71" s="498">
        <v>0</v>
      </c>
      <c r="P71" s="498">
        <v>0</v>
      </c>
      <c r="Q71" s="90">
        <v>0</v>
      </c>
      <c r="R71" s="90">
        <v>3.6914041488402488E-3</v>
      </c>
      <c r="S71" s="90">
        <v>3.9319157487042299E-3</v>
      </c>
      <c r="T71" s="90">
        <v>0</v>
      </c>
      <c r="U71" s="90">
        <v>0</v>
      </c>
      <c r="V71" s="498">
        <v>0</v>
      </c>
      <c r="W71" s="498">
        <v>0</v>
      </c>
      <c r="X71" s="500">
        <v>0</v>
      </c>
      <c r="Y71" s="126">
        <v>12.065324397608109</v>
      </c>
      <c r="Z71" s="91"/>
    </row>
    <row r="72" spans="1:26" s="6" customFormat="1" ht="12.75" customHeight="1">
      <c r="A72" s="32"/>
      <c r="B72" s="224" t="s">
        <v>319</v>
      </c>
      <c r="C72" s="256"/>
      <c r="D72" s="247" t="s">
        <v>256</v>
      </c>
      <c r="E72" s="248" t="s">
        <v>257</v>
      </c>
      <c r="F72" s="501">
        <v>1.0930038303024374</v>
      </c>
      <c r="G72" s="502">
        <v>167.11355555597038</v>
      </c>
      <c r="H72" s="502">
        <v>82.914183385838641</v>
      </c>
      <c r="I72" s="502">
        <v>0.10411961900969068</v>
      </c>
      <c r="J72" s="502">
        <v>0.11553087128630372</v>
      </c>
      <c r="K72" s="502">
        <v>88.463211375786813</v>
      </c>
      <c r="L72" s="498">
        <v>0</v>
      </c>
      <c r="M72" s="503">
        <v>1.8818106386530784</v>
      </c>
      <c r="N72" s="498">
        <v>0</v>
      </c>
      <c r="O72" s="498">
        <v>0</v>
      </c>
      <c r="P72" s="498">
        <v>0</v>
      </c>
      <c r="Q72" s="502">
        <v>2.6835384455550858E-2</v>
      </c>
      <c r="R72" s="502">
        <v>17.346875352005416</v>
      </c>
      <c r="S72" s="502">
        <v>22.060391021496162</v>
      </c>
      <c r="T72" s="502">
        <v>1.2502435206418303E-3</v>
      </c>
      <c r="U72" s="502">
        <v>10.514317682065714</v>
      </c>
      <c r="V72" s="498">
        <v>0</v>
      </c>
      <c r="W72" s="498">
        <v>0</v>
      </c>
      <c r="X72" s="504">
        <v>4.5479986050858999E-3</v>
      </c>
      <c r="Y72" s="505">
        <v>391.63963295899589</v>
      </c>
      <c r="Z72" s="91"/>
    </row>
    <row r="73" spans="1:26" s="6" customFormat="1" ht="12.75" customHeight="1">
      <c r="A73" s="32"/>
      <c r="B73" s="515" t="s">
        <v>82</v>
      </c>
      <c r="C73" s="97">
        <v>59</v>
      </c>
      <c r="D73" s="73" t="s">
        <v>74</v>
      </c>
      <c r="E73" s="95" t="s">
        <v>258</v>
      </c>
      <c r="F73" s="123">
        <v>0.31452266830642128</v>
      </c>
      <c r="G73" s="90">
        <v>77.370357156828888</v>
      </c>
      <c r="H73" s="90">
        <v>75.34670839687675</v>
      </c>
      <c r="I73" s="497">
        <v>8.0622417809737241E-7</v>
      </c>
      <c r="J73" s="90">
        <v>3.3449308128579878E-3</v>
      </c>
      <c r="K73" s="90">
        <v>62.298490285114148</v>
      </c>
      <c r="L73" s="498">
        <v>0</v>
      </c>
      <c r="M73" s="499">
        <v>0.25289701111571256</v>
      </c>
      <c r="N73" s="498">
        <v>0</v>
      </c>
      <c r="O73" s="498">
        <v>0</v>
      </c>
      <c r="P73" s="498">
        <v>0</v>
      </c>
      <c r="Q73" s="90">
        <v>1.5044961214170869E-5</v>
      </c>
      <c r="R73" s="90">
        <v>9.1837904826095631</v>
      </c>
      <c r="S73" s="90">
        <v>14.896948705718415</v>
      </c>
      <c r="T73" s="497">
        <v>0</v>
      </c>
      <c r="U73" s="90">
        <v>1.5864503973166716E-4</v>
      </c>
      <c r="V73" s="498">
        <v>0</v>
      </c>
      <c r="W73" s="498">
        <v>0</v>
      </c>
      <c r="X73" s="500">
        <v>0</v>
      </c>
      <c r="Y73" s="126">
        <v>239.66723413360791</v>
      </c>
      <c r="Z73" s="91"/>
    </row>
    <row r="74" spans="1:26" s="6" customFormat="1" ht="12.75" customHeight="1">
      <c r="A74" s="32"/>
      <c r="B74" s="221"/>
      <c r="C74" s="81">
        <v>60</v>
      </c>
      <c r="D74" s="73" t="s">
        <v>75</v>
      </c>
      <c r="E74" s="82"/>
      <c r="F74" s="123">
        <v>9.8063340430014044E-3</v>
      </c>
      <c r="G74" s="90">
        <v>89.743198399141463</v>
      </c>
      <c r="H74" s="90">
        <v>7.5674749889618678</v>
      </c>
      <c r="I74" s="497">
        <v>0</v>
      </c>
      <c r="J74" s="90">
        <v>0</v>
      </c>
      <c r="K74" s="90">
        <v>26.164721090672678</v>
      </c>
      <c r="L74" s="498">
        <v>0</v>
      </c>
      <c r="M74" s="499">
        <v>3.0575332691015956E-2</v>
      </c>
      <c r="N74" s="498">
        <v>0</v>
      </c>
      <c r="O74" s="498">
        <v>0</v>
      </c>
      <c r="P74" s="498">
        <v>0</v>
      </c>
      <c r="Q74" s="90">
        <v>1.3566179890141647E-2</v>
      </c>
      <c r="R74" s="90">
        <v>8.1630848693958491</v>
      </c>
      <c r="S74" s="90">
        <v>7.1634423157777327</v>
      </c>
      <c r="T74" s="497">
        <v>0</v>
      </c>
      <c r="U74" s="90">
        <v>0.25726319858901808</v>
      </c>
      <c r="V74" s="498">
        <v>0</v>
      </c>
      <c r="W74" s="498">
        <v>0</v>
      </c>
      <c r="X74" s="500">
        <v>4.4941078876881433E-3</v>
      </c>
      <c r="Y74" s="126">
        <v>139.11762681705045</v>
      </c>
      <c r="Z74" s="91"/>
    </row>
    <row r="75" spans="1:26" s="6" customFormat="1" ht="12.75" customHeight="1">
      <c r="A75" s="32"/>
      <c r="B75" s="677" t="s">
        <v>475</v>
      </c>
      <c r="C75" s="256"/>
      <c r="D75" s="247" t="s">
        <v>89</v>
      </c>
      <c r="E75" s="248" t="s">
        <v>259</v>
      </c>
      <c r="F75" s="501">
        <v>6.7926486367032481</v>
      </c>
      <c r="G75" s="502">
        <v>112.30977655628644</v>
      </c>
      <c r="H75" s="502">
        <v>6.0597533630470526</v>
      </c>
      <c r="I75" s="502">
        <v>6.5047154578406596</v>
      </c>
      <c r="J75" s="502">
        <v>0.55002118995171168</v>
      </c>
      <c r="K75" s="502">
        <v>67.997310464612127</v>
      </c>
      <c r="L75" s="498">
        <v>0</v>
      </c>
      <c r="M75" s="503">
        <v>5.2507346820591803</v>
      </c>
      <c r="N75" s="498">
        <v>0</v>
      </c>
      <c r="O75" s="498">
        <v>0</v>
      </c>
      <c r="P75" s="498">
        <v>0</v>
      </c>
      <c r="Q75" s="502">
        <v>0.19458840679716105</v>
      </c>
      <c r="R75" s="502">
        <v>12.324832376343794</v>
      </c>
      <c r="S75" s="502">
        <v>3.2016355581537699</v>
      </c>
      <c r="T75" s="502">
        <v>6.7286023582087727E-3</v>
      </c>
      <c r="U75" s="502">
        <v>17.71076088214307</v>
      </c>
      <c r="V75" s="498">
        <v>0</v>
      </c>
      <c r="W75" s="498">
        <v>0</v>
      </c>
      <c r="X75" s="504">
        <v>1.1761415768153149E-4</v>
      </c>
      <c r="Y75" s="505">
        <v>238.90362379045405</v>
      </c>
      <c r="Z75" s="91"/>
    </row>
    <row r="76" spans="1:26" s="6" customFormat="1" ht="12.75" customHeight="1">
      <c r="A76" s="32"/>
      <c r="B76" s="678"/>
      <c r="C76" s="97">
        <v>61</v>
      </c>
      <c r="D76" s="73" t="s">
        <v>77</v>
      </c>
      <c r="E76" s="82" t="s">
        <v>260</v>
      </c>
      <c r="F76" s="123">
        <v>2.1947915151453254</v>
      </c>
      <c r="G76" s="90">
        <v>66.881446842040361</v>
      </c>
      <c r="H76" s="90">
        <v>4.6888901253636446</v>
      </c>
      <c r="I76" s="90">
        <v>0.62126006148347379</v>
      </c>
      <c r="J76" s="90">
        <v>7.2629397142017521E-2</v>
      </c>
      <c r="K76" s="90">
        <v>39.103405548132976</v>
      </c>
      <c r="L76" s="498">
        <v>0</v>
      </c>
      <c r="M76" s="499">
        <v>2.4349687418776864</v>
      </c>
      <c r="N76" s="498">
        <v>0</v>
      </c>
      <c r="O76" s="498">
        <v>0</v>
      </c>
      <c r="P76" s="498">
        <v>0</v>
      </c>
      <c r="Q76" s="90">
        <v>3.038876322514699E-4</v>
      </c>
      <c r="R76" s="90">
        <v>10.188458934678501</v>
      </c>
      <c r="S76" s="90">
        <v>0.51917209034854328</v>
      </c>
      <c r="T76" s="90">
        <v>0</v>
      </c>
      <c r="U76" s="90">
        <v>0.12251981991304964</v>
      </c>
      <c r="V76" s="498">
        <v>0</v>
      </c>
      <c r="W76" s="498">
        <v>0</v>
      </c>
      <c r="X76" s="500">
        <v>0</v>
      </c>
      <c r="Y76" s="126">
        <v>126.82784696375785</v>
      </c>
      <c r="Z76" s="91"/>
    </row>
    <row r="77" spans="1:26" s="6" customFormat="1" ht="12.75" customHeight="1">
      <c r="A77" s="32"/>
      <c r="B77" s="79" t="s">
        <v>78</v>
      </c>
      <c r="C77" s="256">
        <v>64</v>
      </c>
      <c r="D77" s="247" t="s">
        <v>261</v>
      </c>
      <c r="E77" s="248" t="s">
        <v>262</v>
      </c>
      <c r="F77" s="501">
        <v>0.10914834729776177</v>
      </c>
      <c r="G77" s="502">
        <v>72.150366303110175</v>
      </c>
      <c r="H77" s="502">
        <v>3.1162735917645468</v>
      </c>
      <c r="I77" s="502">
        <v>0.86949803392365443</v>
      </c>
      <c r="J77" s="502">
        <v>0.82790300744519219</v>
      </c>
      <c r="K77" s="502">
        <v>60.322831937006846</v>
      </c>
      <c r="L77" s="498">
        <v>0</v>
      </c>
      <c r="M77" s="503">
        <v>6.9397254176923191</v>
      </c>
      <c r="N77" s="498">
        <v>0</v>
      </c>
      <c r="O77" s="498">
        <v>0</v>
      </c>
      <c r="P77" s="498">
        <v>0</v>
      </c>
      <c r="Q77" s="502">
        <v>8.3518648814478059E-3</v>
      </c>
      <c r="R77" s="502">
        <v>35.8450215825588</v>
      </c>
      <c r="S77" s="502">
        <v>11.858143909898425</v>
      </c>
      <c r="T77" s="502">
        <v>1.1381634436409173E-2</v>
      </c>
      <c r="U77" s="502">
        <v>11.356821260926585</v>
      </c>
      <c r="V77" s="498">
        <v>0</v>
      </c>
      <c r="W77" s="498">
        <v>0</v>
      </c>
      <c r="X77" s="504">
        <v>3.3380096754566629E-2</v>
      </c>
      <c r="Y77" s="505">
        <v>203.4488469876967</v>
      </c>
      <c r="Z77" s="91"/>
    </row>
    <row r="78" spans="1:26" s="6" customFormat="1" ht="12.75" customHeight="1">
      <c r="A78" s="32"/>
      <c r="B78" s="70" t="s">
        <v>8</v>
      </c>
      <c r="C78" s="256"/>
      <c r="D78" s="247" t="s">
        <v>263</v>
      </c>
      <c r="E78" s="248" t="s">
        <v>264</v>
      </c>
      <c r="F78" s="501">
        <v>0.61298978234714185</v>
      </c>
      <c r="G78" s="502">
        <v>56.911888165376325</v>
      </c>
      <c r="H78" s="502">
        <v>16.62962750315792</v>
      </c>
      <c r="I78" s="502">
        <v>13.925381886067813</v>
      </c>
      <c r="J78" s="502">
        <v>13.003273372134174</v>
      </c>
      <c r="K78" s="502">
        <v>317.72406646610835</v>
      </c>
      <c r="L78" s="498">
        <v>0</v>
      </c>
      <c r="M78" s="503">
        <v>2.4867697818454655</v>
      </c>
      <c r="N78" s="498">
        <v>0</v>
      </c>
      <c r="O78" s="498">
        <v>0</v>
      </c>
      <c r="P78" s="498">
        <v>0</v>
      </c>
      <c r="Q78" s="502">
        <v>0.2494151015960763</v>
      </c>
      <c r="R78" s="502">
        <v>43.397705800657164</v>
      </c>
      <c r="S78" s="502">
        <v>47.686449176281201</v>
      </c>
      <c r="T78" s="502">
        <v>2.9401254760651804E-3</v>
      </c>
      <c r="U78" s="502">
        <v>12.27906520944865</v>
      </c>
      <c r="V78" s="498">
        <v>0</v>
      </c>
      <c r="W78" s="498">
        <v>0</v>
      </c>
      <c r="X78" s="504">
        <v>1.9194578166612533</v>
      </c>
      <c r="Y78" s="505">
        <v>526.82903018715751</v>
      </c>
      <c r="Z78" s="91"/>
    </row>
    <row r="79" spans="1:26" s="6" customFormat="1" ht="12.75" customHeight="1">
      <c r="A79" s="32"/>
      <c r="B79" s="93"/>
      <c r="C79" s="97">
        <v>62</v>
      </c>
      <c r="D79" s="73" t="s">
        <v>79</v>
      </c>
      <c r="E79" s="82" t="s">
        <v>265</v>
      </c>
      <c r="F79" s="123">
        <v>0.16246989509011131</v>
      </c>
      <c r="G79" s="90">
        <v>35.850742831767541</v>
      </c>
      <c r="H79" s="90">
        <v>11.319707134384725</v>
      </c>
      <c r="I79" s="90">
        <v>7.1212011617245805</v>
      </c>
      <c r="J79" s="90">
        <v>6.9110894446529541</v>
      </c>
      <c r="K79" s="90">
        <v>265.38625971039869</v>
      </c>
      <c r="L79" s="498">
        <v>0</v>
      </c>
      <c r="M79" s="499">
        <v>1.9371692348872529</v>
      </c>
      <c r="N79" s="498">
        <v>0</v>
      </c>
      <c r="O79" s="498">
        <v>0</v>
      </c>
      <c r="P79" s="498">
        <v>0</v>
      </c>
      <c r="Q79" s="90">
        <v>0.14835769759616985</v>
      </c>
      <c r="R79" s="90">
        <v>24.073039954198205</v>
      </c>
      <c r="S79" s="90">
        <v>35.872829147934354</v>
      </c>
      <c r="T79" s="90">
        <v>0</v>
      </c>
      <c r="U79" s="90">
        <v>6.9137011469312171</v>
      </c>
      <c r="V79" s="498">
        <v>0</v>
      </c>
      <c r="W79" s="498">
        <v>0</v>
      </c>
      <c r="X79" s="500">
        <v>3.833663225167734E-3</v>
      </c>
      <c r="Y79" s="126">
        <v>395.70040102279097</v>
      </c>
      <c r="Z79" s="91"/>
    </row>
    <row r="80" spans="1:26" s="6" customFormat="1" ht="12.75" customHeight="1">
      <c r="A80" s="32"/>
      <c r="B80" s="79"/>
      <c r="C80" s="81">
        <v>63</v>
      </c>
      <c r="D80" s="73" t="s">
        <v>80</v>
      </c>
      <c r="E80" s="82"/>
      <c r="F80" s="123">
        <v>0.20113885893234459</v>
      </c>
      <c r="G80" s="90">
        <v>21.061145333608764</v>
      </c>
      <c r="H80" s="90">
        <v>5.3099203687731968</v>
      </c>
      <c r="I80" s="90">
        <v>6.8041807243432348</v>
      </c>
      <c r="J80" s="90">
        <v>6.0921839274812228</v>
      </c>
      <c r="K80" s="90">
        <v>52.337806755709678</v>
      </c>
      <c r="L80" s="498">
        <v>0</v>
      </c>
      <c r="M80" s="499">
        <v>0.31268910546635864</v>
      </c>
      <c r="N80" s="498">
        <v>0</v>
      </c>
      <c r="O80" s="498">
        <v>0</v>
      </c>
      <c r="P80" s="498">
        <v>0</v>
      </c>
      <c r="Q80" s="90">
        <v>9.3057403999906446E-2</v>
      </c>
      <c r="R80" s="90">
        <v>19.324665846458966</v>
      </c>
      <c r="S80" s="90">
        <v>11.813620028346854</v>
      </c>
      <c r="T80" s="90">
        <v>0</v>
      </c>
      <c r="U80" s="90">
        <v>5.3653640625174353</v>
      </c>
      <c r="V80" s="498">
        <v>0</v>
      </c>
      <c r="W80" s="498">
        <v>0</v>
      </c>
      <c r="X80" s="500">
        <v>0</v>
      </c>
      <c r="Y80" s="126">
        <v>128.71577241563796</v>
      </c>
      <c r="Z80" s="98">
        <v>21086101</v>
      </c>
    </row>
    <row r="81" spans="1:26">
      <c r="A81" s="32"/>
      <c r="B81" s="79" t="s">
        <v>81</v>
      </c>
      <c r="C81" s="256">
        <v>65</v>
      </c>
      <c r="D81" s="247" t="s">
        <v>266</v>
      </c>
      <c r="E81" s="248" t="s">
        <v>267</v>
      </c>
      <c r="F81" s="501">
        <v>0.37822254027570135</v>
      </c>
      <c r="G81" s="502">
        <v>78.787092254038669</v>
      </c>
      <c r="H81" s="502">
        <v>1.6062751679111384</v>
      </c>
      <c r="I81" s="502">
        <v>3.7936511100101651</v>
      </c>
      <c r="J81" s="502">
        <v>0.81422690325068425</v>
      </c>
      <c r="K81" s="502">
        <v>40.061636718107792</v>
      </c>
      <c r="L81" s="498">
        <v>0</v>
      </c>
      <c r="M81" s="503">
        <v>1.9500500574919015</v>
      </c>
      <c r="N81" s="498">
        <v>0</v>
      </c>
      <c r="O81" s="498">
        <v>0</v>
      </c>
      <c r="P81" s="498">
        <v>0</v>
      </c>
      <c r="Q81" s="502">
        <v>5.717380963547075E-5</v>
      </c>
      <c r="R81" s="502">
        <v>3.6407837673187013</v>
      </c>
      <c r="S81" s="502">
        <v>5.8922218661622301</v>
      </c>
      <c r="T81" s="502">
        <v>0</v>
      </c>
      <c r="U81" s="502">
        <v>7.0085259993644931</v>
      </c>
      <c r="V81" s="498">
        <v>0</v>
      </c>
      <c r="W81" s="498">
        <v>0</v>
      </c>
      <c r="X81" s="504">
        <v>4.9933765077887757E-2</v>
      </c>
      <c r="Y81" s="505">
        <v>143.98267732281897</v>
      </c>
      <c r="Z81" s="99"/>
    </row>
    <row r="82" spans="1:26">
      <c r="A82" s="32"/>
      <c r="B82" s="70" t="s">
        <v>82</v>
      </c>
      <c r="C82" s="255"/>
      <c r="D82" s="247" t="s">
        <v>268</v>
      </c>
      <c r="E82" s="248" t="s">
        <v>269</v>
      </c>
      <c r="F82" s="501">
        <v>26.439429543236717</v>
      </c>
      <c r="G82" s="502">
        <v>525.31084130341071</v>
      </c>
      <c r="H82" s="502">
        <v>105.45585098375993</v>
      </c>
      <c r="I82" s="502">
        <v>27.799689695452088</v>
      </c>
      <c r="J82" s="502">
        <v>29.37430425509389</v>
      </c>
      <c r="K82" s="502">
        <v>478.3121088069546</v>
      </c>
      <c r="L82" s="498">
        <v>0</v>
      </c>
      <c r="M82" s="503">
        <v>76.396647964096303</v>
      </c>
      <c r="N82" s="498">
        <v>0</v>
      </c>
      <c r="O82" s="498">
        <v>0</v>
      </c>
      <c r="P82" s="503">
        <v>23.166849083013528</v>
      </c>
      <c r="Q82" s="502">
        <v>0.35440667836013595</v>
      </c>
      <c r="R82" s="502">
        <v>146.63216862117375</v>
      </c>
      <c r="S82" s="502">
        <v>78.956114129756145</v>
      </c>
      <c r="T82" s="502">
        <v>10.838564186011096</v>
      </c>
      <c r="U82" s="502">
        <v>143.72059180576971</v>
      </c>
      <c r="V82" s="498">
        <v>0</v>
      </c>
      <c r="W82" s="498">
        <v>0</v>
      </c>
      <c r="X82" s="504">
        <v>40.8702029170529</v>
      </c>
      <c r="Y82" s="505">
        <v>1713.627769973142</v>
      </c>
    </row>
    <row r="83" spans="1:26">
      <c r="A83" s="32"/>
      <c r="B83" s="70"/>
      <c r="C83" s="81">
        <v>66</v>
      </c>
      <c r="D83" s="73" t="s">
        <v>83</v>
      </c>
      <c r="E83" s="82" t="s">
        <v>270</v>
      </c>
      <c r="F83" s="123">
        <v>5.679020111271757E-2</v>
      </c>
      <c r="G83" s="90">
        <v>243.77372279829788</v>
      </c>
      <c r="H83" s="90">
        <v>94.268913282702187</v>
      </c>
      <c r="I83" s="90">
        <v>0.68858945558855733</v>
      </c>
      <c r="J83" s="90">
        <v>13.830134889548766</v>
      </c>
      <c r="K83" s="90">
        <v>200.2103323190816</v>
      </c>
      <c r="L83" s="498">
        <v>0</v>
      </c>
      <c r="M83" s="499">
        <v>8.4486139377000136</v>
      </c>
      <c r="N83" s="498">
        <v>0</v>
      </c>
      <c r="O83" s="498">
        <v>0</v>
      </c>
      <c r="P83" s="498">
        <v>0</v>
      </c>
      <c r="Q83" s="90">
        <v>0.10180926182589099</v>
      </c>
      <c r="R83" s="90">
        <v>59.500763965520207</v>
      </c>
      <c r="S83" s="90">
        <v>39.354543619612222</v>
      </c>
      <c r="T83" s="497">
        <v>0</v>
      </c>
      <c r="U83" s="90">
        <v>0.13222925426507362</v>
      </c>
      <c r="V83" s="498">
        <v>0</v>
      </c>
      <c r="W83" s="498">
        <v>0</v>
      </c>
      <c r="X83" s="500">
        <v>0</v>
      </c>
      <c r="Y83" s="126">
        <v>660.36644298525516</v>
      </c>
    </row>
    <row r="84" spans="1:26">
      <c r="A84" s="32"/>
      <c r="B84" s="70"/>
      <c r="C84" s="81">
        <v>67</v>
      </c>
      <c r="D84" s="73" t="s">
        <v>84</v>
      </c>
      <c r="E84" s="82" t="s">
        <v>271</v>
      </c>
      <c r="F84" s="123">
        <v>0</v>
      </c>
      <c r="G84" s="90">
        <v>227.76167387129743</v>
      </c>
      <c r="H84" s="90">
        <v>4.5276089159067885E-6</v>
      </c>
      <c r="I84" s="90">
        <v>0</v>
      </c>
      <c r="J84" s="90">
        <v>2.6252069409146189E-3</v>
      </c>
      <c r="K84" s="90">
        <v>10.137122147543614</v>
      </c>
      <c r="L84" s="498">
        <v>0</v>
      </c>
      <c r="M84" s="499">
        <v>0</v>
      </c>
      <c r="N84" s="498">
        <v>0</v>
      </c>
      <c r="O84" s="498">
        <v>0</v>
      </c>
      <c r="P84" s="499">
        <v>5.4026105616795448</v>
      </c>
      <c r="Q84" s="90">
        <v>0</v>
      </c>
      <c r="R84" s="90">
        <v>1.6382408082339674E-3</v>
      </c>
      <c r="S84" s="90">
        <v>2.0939368421052629E-3</v>
      </c>
      <c r="T84" s="497">
        <v>0</v>
      </c>
      <c r="U84" s="90">
        <v>1.8924426900584796E-3</v>
      </c>
      <c r="V84" s="498">
        <v>0</v>
      </c>
      <c r="W84" s="498">
        <v>0</v>
      </c>
      <c r="X84" s="500">
        <v>0</v>
      </c>
      <c r="Y84" s="126">
        <v>243.30966093541085</v>
      </c>
    </row>
    <row r="85" spans="1:26">
      <c r="A85" s="32"/>
      <c r="B85" s="70"/>
      <c r="C85" s="81">
        <v>68</v>
      </c>
      <c r="D85" s="73" t="s">
        <v>85</v>
      </c>
      <c r="E85" s="82"/>
      <c r="F85" s="123">
        <v>3.8712760911110036</v>
      </c>
      <c r="G85" s="90">
        <v>53.775444633815169</v>
      </c>
      <c r="H85" s="90">
        <v>11.186933173448798</v>
      </c>
      <c r="I85" s="90">
        <v>9.3309440448931991</v>
      </c>
      <c r="J85" s="90">
        <v>15.5415441586042</v>
      </c>
      <c r="K85" s="90">
        <v>267.96465434032922</v>
      </c>
      <c r="L85" s="498">
        <v>0</v>
      </c>
      <c r="M85" s="499">
        <v>45.42441794017541</v>
      </c>
      <c r="N85" s="498">
        <v>0</v>
      </c>
      <c r="O85" s="498">
        <v>0</v>
      </c>
      <c r="P85" s="498">
        <v>0</v>
      </c>
      <c r="Q85" s="90">
        <v>2.0202045907177304E-2</v>
      </c>
      <c r="R85" s="90">
        <v>87.129766414845321</v>
      </c>
      <c r="S85" s="90">
        <v>39.599476573301835</v>
      </c>
      <c r="T85" s="497">
        <v>0</v>
      </c>
      <c r="U85" s="90">
        <v>143.58647010881464</v>
      </c>
      <c r="V85" s="498">
        <v>0</v>
      </c>
      <c r="W85" s="498">
        <v>0</v>
      </c>
      <c r="X85" s="500">
        <v>3.6092016490413333E-2</v>
      </c>
      <c r="Y85" s="126">
        <v>677.46722154173642</v>
      </c>
    </row>
    <row r="86" spans="1:26" ht="13.8" thickBot="1">
      <c r="A86" s="32"/>
      <c r="B86" s="100" t="s">
        <v>86</v>
      </c>
      <c r="C86" s="257">
        <v>69</v>
      </c>
      <c r="D86" s="247" t="s">
        <v>272</v>
      </c>
      <c r="E86" s="248" t="s">
        <v>273</v>
      </c>
      <c r="F86" s="539">
        <v>1.4366829549025175</v>
      </c>
      <c r="G86" s="540">
        <v>142.90314530275006</v>
      </c>
      <c r="H86" s="540">
        <v>1.9446127632053216</v>
      </c>
      <c r="I86" s="540">
        <v>0.17643047975919149</v>
      </c>
      <c r="J86" s="540">
        <v>0.88246414010842944</v>
      </c>
      <c r="K86" s="540">
        <v>15.054652222878671</v>
      </c>
      <c r="L86" s="541">
        <v>0</v>
      </c>
      <c r="M86" s="542">
        <v>2.5738805955130779</v>
      </c>
      <c r="N86" s="541">
        <v>0</v>
      </c>
      <c r="O86" s="541">
        <v>0</v>
      </c>
      <c r="P86" s="541">
        <v>0</v>
      </c>
      <c r="Q86" s="540">
        <v>8.5854096535600984E-4</v>
      </c>
      <c r="R86" s="540">
        <v>9.9412895210678283</v>
      </c>
      <c r="S86" s="540">
        <v>10.776824557745492</v>
      </c>
      <c r="T86" s="540">
        <v>5.9086117943575045E-2</v>
      </c>
      <c r="U86" s="540">
        <v>6.5451227091216566</v>
      </c>
      <c r="V86" s="541">
        <v>0</v>
      </c>
      <c r="W86" s="541">
        <v>0</v>
      </c>
      <c r="X86" s="543">
        <v>0.21735246742982586</v>
      </c>
      <c r="Y86" s="544">
        <v>192.51240237339104</v>
      </c>
    </row>
    <row r="87" spans="1:26" ht="14.4" thickTop="1" thickBot="1">
      <c r="A87" s="32"/>
      <c r="B87" s="101"/>
      <c r="C87" s="102"/>
      <c r="D87" s="102" t="s">
        <v>274</v>
      </c>
      <c r="E87" s="103"/>
      <c r="F87" s="545">
        <v>2198.6950622722238</v>
      </c>
      <c r="G87" s="546">
        <v>170841.19886051948</v>
      </c>
      <c r="H87" s="546">
        <v>3119.9922235893209</v>
      </c>
      <c r="I87" s="546">
        <v>2988.6164030073928</v>
      </c>
      <c r="J87" s="546">
        <v>2778.0480324421105</v>
      </c>
      <c r="K87" s="546">
        <v>7536.5215414878112</v>
      </c>
      <c r="L87" s="546">
        <v>906.0949487191773</v>
      </c>
      <c r="M87" s="546">
        <v>7954.9710629033243</v>
      </c>
      <c r="N87" s="546">
        <v>78.821815177645689</v>
      </c>
      <c r="O87" s="546">
        <v>2331.5801460856228</v>
      </c>
      <c r="P87" s="546">
        <v>69.533895764639396</v>
      </c>
      <c r="Q87" s="546">
        <v>17.454814670623065</v>
      </c>
      <c r="R87" s="546">
        <v>6795.9760864003547</v>
      </c>
      <c r="S87" s="546">
        <v>8416.648732224121</v>
      </c>
      <c r="T87" s="546">
        <v>13806.857930100263</v>
      </c>
      <c r="U87" s="546">
        <v>58929.972257470123</v>
      </c>
      <c r="V87" s="546">
        <v>80787.840302045443</v>
      </c>
      <c r="W87" s="546">
        <v>164.0199427322091</v>
      </c>
      <c r="X87" s="547">
        <v>16231.920458010156</v>
      </c>
      <c r="Y87" s="548">
        <v>385954.764515622</v>
      </c>
    </row>
    <row r="88" spans="1:26">
      <c r="B88" s="34" t="s">
        <v>275</v>
      </c>
    </row>
    <row r="89" spans="1:26">
      <c r="B89" s="34" t="s">
        <v>276</v>
      </c>
    </row>
    <row r="90" spans="1:26">
      <c r="B90" s="34" t="s">
        <v>504</v>
      </c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</row>
  </sheetData>
  <mergeCells count="2">
    <mergeCell ref="A37:A41"/>
    <mergeCell ref="B75:B76"/>
  </mergeCells>
  <phoneticPr fontId="61"/>
  <printOptions horizontalCentered="1"/>
  <pageMargins left="0.23622047244094491" right="0.23622047244094491" top="0.74803149606299213" bottom="0.35433070866141736" header="0.31496062992125984" footer="0.31496062992125984"/>
  <pageSetup paperSize="9" scale="48" fitToWidth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/>
  </sheetPr>
  <dimension ref="A1:X54"/>
  <sheetViews>
    <sheetView showGridLines="0" view="pageBreakPreview" topLeftCell="I1" zoomScale="106" zoomScaleNormal="70" zoomScaleSheetLayoutView="106" workbookViewId="0">
      <selection activeCell="V45" sqref="V45:W45"/>
    </sheetView>
  </sheetViews>
  <sheetFormatPr defaultColWidth="9" defaultRowHeight="13.2"/>
  <cols>
    <col min="1" max="1" width="1.6640625" style="149" customWidth="1"/>
    <col min="2" max="2" width="17.6640625" style="150" customWidth="1"/>
    <col min="3" max="3" width="5.21875" style="151" customWidth="1"/>
    <col min="4" max="4" width="13.109375" style="151" customWidth="1"/>
    <col min="5" max="7" width="10.6640625" style="150" customWidth="1"/>
    <col min="8" max="8" width="10.6640625" style="151" customWidth="1"/>
    <col min="9" max="9" width="10.6640625" style="150" customWidth="1"/>
    <col min="10" max="12" width="10.6640625" style="152" customWidth="1"/>
    <col min="13" max="16" width="10.6640625" style="149" customWidth="1"/>
    <col min="17" max="17" width="10.6640625" style="150" customWidth="1"/>
    <col min="18" max="20" width="10.6640625" style="152" customWidth="1"/>
    <col min="21" max="24" width="10.6640625" style="149" customWidth="1"/>
    <col min="25" max="25" width="2.6640625" style="149" customWidth="1"/>
    <col min="26" max="16384" width="9" style="149"/>
  </cols>
  <sheetData>
    <row r="1" spans="1:24" s="6" customFormat="1" ht="16.2">
      <c r="A1" s="2"/>
      <c r="B1" s="679" t="s">
        <v>523</v>
      </c>
      <c r="C1" s="679"/>
      <c r="D1" s="679"/>
      <c r="E1" s="679"/>
      <c r="F1" s="679"/>
      <c r="G1" s="679"/>
      <c r="H1" s="679"/>
      <c r="I1" s="679"/>
      <c r="J1" s="679"/>
      <c r="K1" s="679"/>
      <c r="L1" s="679"/>
      <c r="M1" s="679"/>
      <c r="N1" s="679"/>
      <c r="O1" s="679"/>
      <c r="P1" s="679"/>
      <c r="Q1" s="679"/>
      <c r="R1" s="679"/>
      <c r="S1" s="679"/>
      <c r="T1" s="679"/>
      <c r="U1" s="679"/>
      <c r="V1" s="679"/>
      <c r="W1" s="679"/>
      <c r="X1" s="7"/>
    </row>
    <row r="2" spans="1:24" s="6" customFormat="1" ht="2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7"/>
    </row>
    <row r="3" spans="1:24" s="6" customFormat="1" ht="12" customHeight="1" thickBot="1">
      <c r="A3" s="9"/>
      <c r="B3" s="11"/>
      <c r="C3" s="54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12"/>
      <c r="P3" s="55"/>
      <c r="Q3" s="55"/>
      <c r="R3" s="55"/>
      <c r="S3" s="55"/>
      <c r="T3" s="55"/>
      <c r="U3" s="55"/>
      <c r="V3" s="55"/>
      <c r="W3" s="12" t="s">
        <v>169</v>
      </c>
      <c r="X3" s="5"/>
    </row>
    <row r="4" spans="1:24" s="15" customFormat="1" ht="43.5" customHeight="1" thickBot="1">
      <c r="A4" s="13"/>
      <c r="B4" s="104" t="s">
        <v>277</v>
      </c>
      <c r="C4" s="105" t="s">
        <v>278</v>
      </c>
      <c r="D4" s="106" t="s">
        <v>92</v>
      </c>
      <c r="E4" s="107" t="s">
        <v>93</v>
      </c>
      <c r="F4" s="107" t="s">
        <v>94</v>
      </c>
      <c r="G4" s="107" t="s">
        <v>95</v>
      </c>
      <c r="H4" s="107" t="s">
        <v>96</v>
      </c>
      <c r="I4" s="107" t="s">
        <v>174</v>
      </c>
      <c r="J4" s="107" t="s">
        <v>98</v>
      </c>
      <c r="K4" s="107" t="s">
        <v>99</v>
      </c>
      <c r="L4" s="107" t="s">
        <v>100</v>
      </c>
      <c r="M4" s="108" t="s">
        <v>175</v>
      </c>
      <c r="N4" s="108" t="s">
        <v>279</v>
      </c>
      <c r="O4" s="109" t="s">
        <v>103</v>
      </c>
      <c r="P4" s="110" t="s">
        <v>104</v>
      </c>
      <c r="Q4" s="110" t="s">
        <v>280</v>
      </c>
      <c r="R4" s="110" t="s">
        <v>105</v>
      </c>
      <c r="S4" s="110" t="s">
        <v>106</v>
      </c>
      <c r="T4" s="110" t="s">
        <v>177</v>
      </c>
      <c r="U4" s="111" t="s">
        <v>108</v>
      </c>
      <c r="V4" s="112" t="s">
        <v>109</v>
      </c>
      <c r="W4" s="113" t="s">
        <v>110</v>
      </c>
      <c r="X4" s="69"/>
    </row>
    <row r="5" spans="1:24" s="18" customFormat="1" ht="15.9" customHeight="1">
      <c r="A5" s="16"/>
      <c r="B5" s="114">
        <v>1</v>
      </c>
      <c r="C5" s="115" t="s">
        <v>113</v>
      </c>
      <c r="D5" s="116">
        <v>250.61173454157677</v>
      </c>
      <c r="E5" s="117">
        <v>12397.877326623897</v>
      </c>
      <c r="F5" s="117">
        <v>41.646588814898045</v>
      </c>
      <c r="G5" s="117">
        <v>11.857836378047356</v>
      </c>
      <c r="H5" s="117">
        <v>2.8803456046661577</v>
      </c>
      <c r="I5" s="118">
        <v>236.98029437832295</v>
      </c>
      <c r="J5" s="118">
        <v>106.5090739209395</v>
      </c>
      <c r="K5" s="118">
        <v>533.32444170944518</v>
      </c>
      <c r="L5" s="118">
        <v>1.509403793578254</v>
      </c>
      <c r="M5" s="118">
        <v>148.01237811225275</v>
      </c>
      <c r="N5" s="117">
        <v>2.2915889750988359</v>
      </c>
      <c r="O5" s="119">
        <v>0.71090445440228378</v>
      </c>
      <c r="P5" s="117">
        <v>81.15616160881136</v>
      </c>
      <c r="Q5" s="118">
        <v>468.59405175163073</v>
      </c>
      <c r="R5" s="118">
        <v>739.02139975536238</v>
      </c>
      <c r="S5" s="118">
        <v>3387.2034436096415</v>
      </c>
      <c r="T5" s="118">
        <v>19686.685868333334</v>
      </c>
      <c r="U5" s="118">
        <v>40.628396895668793</v>
      </c>
      <c r="V5" s="120">
        <v>665.76528027061818</v>
      </c>
      <c r="W5" s="121">
        <v>38803.266519532197</v>
      </c>
      <c r="X5" s="17"/>
    </row>
    <row r="6" spans="1:24" s="20" customFormat="1" ht="15.9" customHeight="1">
      <c r="A6" s="9"/>
      <c r="B6" s="114">
        <v>2</v>
      </c>
      <c r="C6" s="122" t="s">
        <v>121</v>
      </c>
      <c r="D6" s="123">
        <v>6.78615763653253</v>
      </c>
      <c r="E6" s="90">
        <v>1754.2603430322094</v>
      </c>
      <c r="F6" s="90">
        <v>9.9476491729345486</v>
      </c>
      <c r="G6" s="90">
        <v>4.3163427499726845</v>
      </c>
      <c r="H6" s="90">
        <v>10.597116124810706</v>
      </c>
      <c r="I6" s="75">
        <v>37.252304116763732</v>
      </c>
      <c r="J6" s="75">
        <v>2.808758472322991</v>
      </c>
      <c r="K6" s="75">
        <v>68.415133367504239</v>
      </c>
      <c r="L6" s="75">
        <v>1.0304351744423603</v>
      </c>
      <c r="M6" s="75">
        <v>39.241281622390105</v>
      </c>
      <c r="N6" s="90">
        <v>1.8891568013459241</v>
      </c>
      <c r="O6" s="124">
        <v>4.2221333870196665E-2</v>
      </c>
      <c r="P6" s="90">
        <v>15.612737062920056</v>
      </c>
      <c r="Q6" s="75">
        <v>102.22511680794132</v>
      </c>
      <c r="R6" s="75">
        <v>37.602443242325236</v>
      </c>
      <c r="S6" s="75">
        <v>986.74735154057248</v>
      </c>
      <c r="T6" s="75">
        <v>2173.1129708333333</v>
      </c>
      <c r="U6" s="75">
        <v>0.67219326813423674</v>
      </c>
      <c r="V6" s="125">
        <v>33.615897396672366</v>
      </c>
      <c r="W6" s="126">
        <v>5286.1756097569978</v>
      </c>
      <c r="X6" s="19"/>
    </row>
    <row r="7" spans="1:24" s="18" customFormat="1" ht="15.9" customHeight="1">
      <c r="A7" s="21"/>
      <c r="B7" s="114">
        <v>3</v>
      </c>
      <c r="C7" s="122" t="s">
        <v>122</v>
      </c>
      <c r="D7" s="123">
        <v>16.288337999999996</v>
      </c>
      <c r="E7" s="90">
        <v>798.26379385714301</v>
      </c>
      <c r="F7" s="90">
        <v>12.309748999999998</v>
      </c>
      <c r="G7" s="90">
        <v>5.4349549999999995</v>
      </c>
      <c r="H7" s="90">
        <v>8.5371489999999994</v>
      </c>
      <c r="I7" s="75">
        <v>60.96678710000019</v>
      </c>
      <c r="J7" s="75">
        <v>5.7827330000000057</v>
      </c>
      <c r="K7" s="75">
        <v>157.90178960000014</v>
      </c>
      <c r="L7" s="75">
        <v>0.940496000000001</v>
      </c>
      <c r="M7" s="75">
        <v>17.944526999999997</v>
      </c>
      <c r="N7" s="90">
        <v>0.72599999999999998</v>
      </c>
      <c r="O7" s="124">
        <v>1.7760000000000003E-4</v>
      </c>
      <c r="P7" s="90">
        <v>10.505851000000048</v>
      </c>
      <c r="Q7" s="75">
        <v>120.9278259999993</v>
      </c>
      <c r="R7" s="75">
        <v>97.022769999999994</v>
      </c>
      <c r="S7" s="75">
        <v>968.30640300000175</v>
      </c>
      <c r="T7" s="75">
        <v>3684.1220858333336</v>
      </c>
      <c r="U7" s="75">
        <v>4.0899960720977742</v>
      </c>
      <c r="V7" s="125">
        <v>41.362189000000015</v>
      </c>
      <c r="W7" s="126">
        <v>6011.4336160625762</v>
      </c>
      <c r="X7" s="22"/>
    </row>
    <row r="8" spans="1:24" s="18" customFormat="1" ht="15.9" customHeight="1">
      <c r="A8" s="23"/>
      <c r="B8" s="127">
        <v>4</v>
      </c>
      <c r="C8" s="128" t="s">
        <v>123</v>
      </c>
      <c r="D8" s="123">
        <v>36.991129087973128</v>
      </c>
      <c r="E8" s="90">
        <v>5564.1791864594861</v>
      </c>
      <c r="F8" s="90">
        <v>31.722442972269828</v>
      </c>
      <c r="G8" s="90">
        <v>9.5960365743004914</v>
      </c>
      <c r="H8" s="90">
        <v>12.748438503703138</v>
      </c>
      <c r="I8" s="75">
        <v>124.84456870948377</v>
      </c>
      <c r="J8" s="75">
        <v>14.271792406136608</v>
      </c>
      <c r="K8" s="75">
        <v>238.52056497947277</v>
      </c>
      <c r="L8" s="75">
        <v>2.3551711577829422</v>
      </c>
      <c r="M8" s="75">
        <v>39.610223448945305</v>
      </c>
      <c r="N8" s="90">
        <v>0</v>
      </c>
      <c r="O8" s="124">
        <v>0.12627131773242081</v>
      </c>
      <c r="P8" s="90">
        <v>35.805335769496715</v>
      </c>
      <c r="Q8" s="75">
        <v>187.1400081238753</v>
      </c>
      <c r="R8" s="75">
        <v>54.933041736789789</v>
      </c>
      <c r="S8" s="75">
        <v>1474.2765618384817</v>
      </c>
      <c r="T8" s="75">
        <v>1773.653381666667</v>
      </c>
      <c r="U8" s="75">
        <v>1.7767371115533424</v>
      </c>
      <c r="V8" s="125">
        <v>162.28983908272849</v>
      </c>
      <c r="W8" s="126">
        <v>9764.8407309468785</v>
      </c>
      <c r="X8" s="22"/>
    </row>
    <row r="9" spans="1:24" s="24" customFormat="1" ht="15.9" customHeight="1">
      <c r="A9" s="23"/>
      <c r="B9" s="114">
        <v>5</v>
      </c>
      <c r="C9" s="122" t="s">
        <v>124</v>
      </c>
      <c r="D9" s="123">
        <v>46.178165639582474</v>
      </c>
      <c r="E9" s="90">
        <v>1274.2372328465956</v>
      </c>
      <c r="F9" s="90">
        <v>16.453143109724877</v>
      </c>
      <c r="G9" s="90">
        <v>4.5106160733958589</v>
      </c>
      <c r="H9" s="90">
        <v>9.6561180775922804</v>
      </c>
      <c r="I9" s="75">
        <v>42.866588495570802</v>
      </c>
      <c r="J9" s="75">
        <v>11.667123783946899</v>
      </c>
      <c r="K9" s="75">
        <v>80.711470024762292</v>
      </c>
      <c r="L9" s="75">
        <v>1.0052476381291842</v>
      </c>
      <c r="M9" s="75">
        <v>10.519168336277476</v>
      </c>
      <c r="N9" s="90">
        <v>2.1697013159483283</v>
      </c>
      <c r="O9" s="124">
        <v>0.14725436459676744</v>
      </c>
      <c r="P9" s="90">
        <v>16.139249138369262</v>
      </c>
      <c r="Q9" s="75">
        <v>44.00776859969541</v>
      </c>
      <c r="R9" s="75">
        <v>147.2829675289432</v>
      </c>
      <c r="S9" s="75">
        <v>651.11325961491707</v>
      </c>
      <c r="T9" s="75">
        <v>997.54944083333339</v>
      </c>
      <c r="U9" s="75">
        <v>0.4289097251776659</v>
      </c>
      <c r="V9" s="125">
        <v>379.18628489235323</v>
      </c>
      <c r="W9" s="126">
        <v>3735.8297100389123</v>
      </c>
      <c r="X9" s="22"/>
    </row>
    <row r="10" spans="1:24" s="25" customFormat="1" ht="15.9" customHeight="1">
      <c r="A10" s="23"/>
      <c r="B10" s="114">
        <v>6</v>
      </c>
      <c r="C10" s="122" t="s">
        <v>125</v>
      </c>
      <c r="D10" s="123">
        <v>10.341163619340485</v>
      </c>
      <c r="E10" s="90">
        <v>1034.7457046398836</v>
      </c>
      <c r="F10" s="90">
        <v>25.507639410471313</v>
      </c>
      <c r="G10" s="90">
        <v>19.795341124145498</v>
      </c>
      <c r="H10" s="90">
        <v>32.275954675820842</v>
      </c>
      <c r="I10" s="75">
        <v>77.427648327544276</v>
      </c>
      <c r="J10" s="75">
        <v>22.179110827840034</v>
      </c>
      <c r="K10" s="75">
        <v>93.155735531294468</v>
      </c>
      <c r="L10" s="75">
        <v>1.3239242283136345</v>
      </c>
      <c r="M10" s="75">
        <v>33.172315266607249</v>
      </c>
      <c r="N10" s="90">
        <v>0</v>
      </c>
      <c r="O10" s="124">
        <v>5.5982330638188853E-2</v>
      </c>
      <c r="P10" s="90">
        <v>37.030539271917178</v>
      </c>
      <c r="Q10" s="75">
        <v>55.497105235317974</v>
      </c>
      <c r="R10" s="75">
        <v>34.577849222403188</v>
      </c>
      <c r="S10" s="75">
        <v>876.11259917310349</v>
      </c>
      <c r="T10" s="75">
        <v>967.79068666666672</v>
      </c>
      <c r="U10" s="75">
        <v>1.7006461386060325</v>
      </c>
      <c r="V10" s="125">
        <v>255.00685522915737</v>
      </c>
      <c r="W10" s="126">
        <v>3577.6968009190718</v>
      </c>
      <c r="X10" s="22"/>
    </row>
    <row r="11" spans="1:24" s="26" customFormat="1" ht="15.9" customHeight="1">
      <c r="A11" s="23"/>
      <c r="B11" s="114">
        <v>7</v>
      </c>
      <c r="C11" s="122" t="s">
        <v>126</v>
      </c>
      <c r="D11" s="123">
        <v>248.72447099999994</v>
      </c>
      <c r="E11" s="90">
        <v>3207.4869421666658</v>
      </c>
      <c r="F11" s="90">
        <v>44.007649000000022</v>
      </c>
      <c r="G11" s="90">
        <v>18.124012000000004</v>
      </c>
      <c r="H11" s="90">
        <v>100.29381599999994</v>
      </c>
      <c r="I11" s="75">
        <v>178.19874599999943</v>
      </c>
      <c r="J11" s="75">
        <v>8.6083760000000549</v>
      </c>
      <c r="K11" s="75">
        <v>266.36106099999733</v>
      </c>
      <c r="L11" s="75">
        <v>1.4414619999999914</v>
      </c>
      <c r="M11" s="75">
        <v>16.509140999999993</v>
      </c>
      <c r="N11" s="90">
        <v>0</v>
      </c>
      <c r="O11" s="124">
        <v>1.7000000000000001E-2</v>
      </c>
      <c r="P11" s="90">
        <v>39.439893000000382</v>
      </c>
      <c r="Q11" s="75">
        <v>187.954081</v>
      </c>
      <c r="R11" s="75">
        <v>144.45967399999998</v>
      </c>
      <c r="S11" s="75">
        <v>1693.8261950000006</v>
      </c>
      <c r="T11" s="75">
        <v>1186.38797</v>
      </c>
      <c r="U11" s="75">
        <v>1.8388685276307537</v>
      </c>
      <c r="V11" s="125">
        <v>1591.7170369999994</v>
      </c>
      <c r="W11" s="126">
        <v>8935.3963946942931</v>
      </c>
      <c r="X11" s="22"/>
    </row>
    <row r="12" spans="1:24" s="26" customFormat="1" ht="15.9" customHeight="1">
      <c r="A12" s="23"/>
      <c r="B12" s="114">
        <v>8</v>
      </c>
      <c r="C12" s="122" t="s">
        <v>127</v>
      </c>
      <c r="D12" s="123">
        <v>96.231187974809771</v>
      </c>
      <c r="E12" s="90">
        <v>5743.4407763599665</v>
      </c>
      <c r="F12" s="90">
        <v>154.57767501122623</v>
      </c>
      <c r="G12" s="90">
        <v>99.023926659858304</v>
      </c>
      <c r="H12" s="90">
        <v>52.689831323543459</v>
      </c>
      <c r="I12" s="75">
        <v>186.07840365702066</v>
      </c>
      <c r="J12" s="75">
        <v>15.924510948127345</v>
      </c>
      <c r="K12" s="75">
        <v>120.08993047493928</v>
      </c>
      <c r="L12" s="75">
        <v>0.92086513798326441</v>
      </c>
      <c r="M12" s="75">
        <v>92.095599713920976</v>
      </c>
      <c r="N12" s="90">
        <v>0</v>
      </c>
      <c r="O12" s="124">
        <v>1.0395095071536538</v>
      </c>
      <c r="P12" s="90">
        <v>82.621265960263969</v>
      </c>
      <c r="Q12" s="75">
        <v>286.70034864156872</v>
      </c>
      <c r="R12" s="75">
        <v>138.63023467817743</v>
      </c>
      <c r="S12" s="75">
        <v>1129.5292309601696</v>
      </c>
      <c r="T12" s="75">
        <v>2707.4456566666668</v>
      </c>
      <c r="U12" s="75">
        <v>3.0713171145500473</v>
      </c>
      <c r="V12" s="125">
        <v>688.80528160427662</v>
      </c>
      <c r="W12" s="126">
        <v>11598.915552394223</v>
      </c>
      <c r="X12" s="22"/>
    </row>
    <row r="13" spans="1:24" s="26" customFormat="1" ht="15.9" customHeight="1">
      <c r="A13" s="23"/>
      <c r="B13" s="114">
        <v>9</v>
      </c>
      <c r="C13" s="122" t="s">
        <v>128</v>
      </c>
      <c r="D13" s="123">
        <v>4.1877810270987261</v>
      </c>
      <c r="E13" s="90">
        <v>2886.0346063696848</v>
      </c>
      <c r="F13" s="90">
        <v>52.839511257472971</v>
      </c>
      <c r="G13" s="90">
        <v>31.148342760354872</v>
      </c>
      <c r="H13" s="90">
        <v>33.336954544105375</v>
      </c>
      <c r="I13" s="75">
        <v>199.00113147397067</v>
      </c>
      <c r="J13" s="75">
        <v>14.780308540519759</v>
      </c>
      <c r="K13" s="75">
        <v>179.38887809076621</v>
      </c>
      <c r="L13" s="75">
        <v>0.65182738636982696</v>
      </c>
      <c r="M13" s="75">
        <v>31.506271635336105</v>
      </c>
      <c r="N13" s="90">
        <v>1.107494827736613</v>
      </c>
      <c r="O13" s="124">
        <v>8.0753747487272792E-2</v>
      </c>
      <c r="P13" s="90">
        <v>30.189423347193355</v>
      </c>
      <c r="Q13" s="75">
        <v>146.58117311444911</v>
      </c>
      <c r="R13" s="75">
        <v>359.76360755654628</v>
      </c>
      <c r="S13" s="75">
        <v>1101.2202752209073</v>
      </c>
      <c r="T13" s="75">
        <v>2861.8671246969689</v>
      </c>
      <c r="U13" s="75">
        <v>25.147147226698941</v>
      </c>
      <c r="V13" s="125">
        <v>31.134504423123992</v>
      </c>
      <c r="W13" s="126">
        <v>7989.9671172467906</v>
      </c>
      <c r="X13" s="22"/>
    </row>
    <row r="14" spans="1:24" s="26" customFormat="1" ht="15.9" customHeight="1">
      <c r="A14" s="23"/>
      <c r="B14" s="114">
        <v>10</v>
      </c>
      <c r="C14" s="122" t="s">
        <v>129</v>
      </c>
      <c r="D14" s="123">
        <v>4.9565480281841454</v>
      </c>
      <c r="E14" s="90">
        <v>1546.1061566395176</v>
      </c>
      <c r="F14" s="90">
        <v>33.988486592593624</v>
      </c>
      <c r="G14" s="90">
        <v>19.249487163996363</v>
      </c>
      <c r="H14" s="90">
        <v>17.12722890773512</v>
      </c>
      <c r="I14" s="75">
        <v>42.431901134302862</v>
      </c>
      <c r="J14" s="75">
        <v>2.60433</v>
      </c>
      <c r="K14" s="75">
        <v>69.229505913258023</v>
      </c>
      <c r="L14" s="75">
        <v>0.21189</v>
      </c>
      <c r="M14" s="75">
        <v>110.12161000000002</v>
      </c>
      <c r="N14" s="90">
        <v>0</v>
      </c>
      <c r="O14" s="124">
        <v>4.1603933175863618E-2</v>
      </c>
      <c r="P14" s="90">
        <v>12.43220759977647</v>
      </c>
      <c r="Q14" s="75">
        <v>86.694032598266006</v>
      </c>
      <c r="R14" s="75">
        <v>106.75476806092664</v>
      </c>
      <c r="S14" s="75">
        <v>331.834624088385</v>
      </c>
      <c r="T14" s="75">
        <v>2906.0469016666675</v>
      </c>
      <c r="U14" s="75">
        <v>2.084693718132018</v>
      </c>
      <c r="V14" s="125">
        <v>16.56281094976903</v>
      </c>
      <c r="W14" s="126">
        <v>5308.4787869946867</v>
      </c>
      <c r="X14" s="22"/>
    </row>
    <row r="15" spans="1:24" s="26" customFormat="1" ht="15.9" customHeight="1">
      <c r="A15" s="23"/>
      <c r="B15" s="114">
        <v>11</v>
      </c>
      <c r="C15" s="115" t="s">
        <v>130</v>
      </c>
      <c r="D15" s="123">
        <v>40.558286728828257</v>
      </c>
      <c r="E15" s="90">
        <v>6859.9174174688196</v>
      </c>
      <c r="F15" s="90">
        <v>124.93703788779777</v>
      </c>
      <c r="G15" s="90">
        <v>45.990327889499497</v>
      </c>
      <c r="H15" s="90">
        <v>40.305305434286225</v>
      </c>
      <c r="I15" s="75">
        <v>422.88812686463217</v>
      </c>
      <c r="J15" s="75">
        <v>77.230733246740755</v>
      </c>
      <c r="K15" s="75">
        <v>258.34464872360195</v>
      </c>
      <c r="L15" s="75">
        <v>5.0566212837112303</v>
      </c>
      <c r="M15" s="75">
        <v>136.04431079087351</v>
      </c>
      <c r="N15" s="90">
        <v>1.6708394684226024</v>
      </c>
      <c r="O15" s="124">
        <v>2.2768502387076865</v>
      </c>
      <c r="P15" s="90">
        <v>196.37145214379754</v>
      </c>
      <c r="Q15" s="75">
        <v>353.50580158552731</v>
      </c>
      <c r="R15" s="75">
        <v>138.00321291332958</v>
      </c>
      <c r="S15" s="75">
        <v>2206.0942030095239</v>
      </c>
      <c r="T15" s="75">
        <v>661.34226674242427</v>
      </c>
      <c r="U15" s="75">
        <v>1.8717063446687541</v>
      </c>
      <c r="V15" s="125">
        <v>34.49406326266493</v>
      </c>
      <c r="W15" s="126">
        <v>11606.903212027857</v>
      </c>
      <c r="X15" s="22"/>
    </row>
    <row r="16" spans="1:24" s="26" customFormat="1" ht="15.9" customHeight="1">
      <c r="A16" s="23"/>
      <c r="B16" s="114">
        <v>12</v>
      </c>
      <c r="C16" s="115" t="s">
        <v>131</v>
      </c>
      <c r="D16" s="123">
        <v>29.770244741575322</v>
      </c>
      <c r="E16" s="90">
        <v>7267.3589619892173</v>
      </c>
      <c r="F16" s="90">
        <v>237.91974031166905</v>
      </c>
      <c r="G16" s="90">
        <v>237.57034701508391</v>
      </c>
      <c r="H16" s="90">
        <v>238.2003483882836</v>
      </c>
      <c r="I16" s="75">
        <v>406.83889440115911</v>
      </c>
      <c r="J16" s="75">
        <v>12.137555882122378</v>
      </c>
      <c r="K16" s="75">
        <v>251.36290718601975</v>
      </c>
      <c r="L16" s="75">
        <v>1.9648484853876031</v>
      </c>
      <c r="M16" s="75">
        <v>5.3042119974421418</v>
      </c>
      <c r="N16" s="90">
        <v>0</v>
      </c>
      <c r="O16" s="124">
        <v>0.12671761761417327</v>
      </c>
      <c r="P16" s="90">
        <v>1474.9716040392848</v>
      </c>
      <c r="Q16" s="75">
        <v>350.8046380754721</v>
      </c>
      <c r="R16" s="75">
        <v>2046.5791983668166</v>
      </c>
      <c r="S16" s="75">
        <v>2076.2936297279457</v>
      </c>
      <c r="T16" s="75">
        <v>2807.4052258333336</v>
      </c>
      <c r="U16" s="75">
        <v>9.329829902930669</v>
      </c>
      <c r="V16" s="125">
        <v>2224.8130692351301</v>
      </c>
      <c r="W16" s="126">
        <v>19678.751973196482</v>
      </c>
      <c r="X16" s="22"/>
    </row>
    <row r="17" spans="1:24" s="26" customFormat="1" ht="15.9" customHeight="1">
      <c r="A17" s="23"/>
      <c r="B17" s="114">
        <v>13</v>
      </c>
      <c r="C17" s="115" t="s">
        <v>132</v>
      </c>
      <c r="D17" s="123">
        <v>6.5999655554015275</v>
      </c>
      <c r="E17" s="90">
        <v>19111.539700739191</v>
      </c>
      <c r="F17" s="90">
        <v>21.466893291101574</v>
      </c>
      <c r="G17" s="90">
        <v>12.528861777846052</v>
      </c>
      <c r="H17" s="90">
        <v>4.031960827444121</v>
      </c>
      <c r="I17" s="75">
        <v>354.11829701961756</v>
      </c>
      <c r="J17" s="75">
        <v>44.467179499999993</v>
      </c>
      <c r="K17" s="75">
        <v>415.07229167276887</v>
      </c>
      <c r="L17" s="75">
        <v>3</v>
      </c>
      <c r="M17" s="75">
        <v>49.076067000000002</v>
      </c>
      <c r="N17" s="90">
        <v>2.5085000000000002</v>
      </c>
      <c r="O17" s="124">
        <v>3.7612285124350407E-2</v>
      </c>
      <c r="P17" s="90">
        <v>162.03662431789803</v>
      </c>
      <c r="Q17" s="75">
        <v>769.84475610490756</v>
      </c>
      <c r="R17" s="75">
        <v>38.129200884896186</v>
      </c>
      <c r="S17" s="75">
        <v>5829.5650480469703</v>
      </c>
      <c r="T17" s="75">
        <v>41.620767499999992</v>
      </c>
      <c r="U17" s="75">
        <v>7.925313530777843E-2</v>
      </c>
      <c r="V17" s="125">
        <v>7.2314208873901853</v>
      </c>
      <c r="W17" s="126">
        <v>26872.954400545863</v>
      </c>
      <c r="X17" s="22"/>
    </row>
    <row r="18" spans="1:24" s="26" customFormat="1" ht="15.9" customHeight="1">
      <c r="A18" s="23"/>
      <c r="B18" s="114">
        <v>14</v>
      </c>
      <c r="C18" s="115" t="s">
        <v>133</v>
      </c>
      <c r="D18" s="123">
        <v>37.74255810640517</v>
      </c>
      <c r="E18" s="90">
        <v>10825.476859539296</v>
      </c>
      <c r="F18" s="90">
        <v>170.51025086303417</v>
      </c>
      <c r="G18" s="90">
        <v>198.94460959736216</v>
      </c>
      <c r="H18" s="90">
        <v>183.21443215006741</v>
      </c>
      <c r="I18" s="75">
        <v>309.00010164385611</v>
      </c>
      <c r="J18" s="75">
        <v>34.114177548717755</v>
      </c>
      <c r="K18" s="75">
        <v>309.32126671309186</v>
      </c>
      <c r="L18" s="75">
        <v>3.1994067147284282</v>
      </c>
      <c r="M18" s="75">
        <v>110.36965408913417</v>
      </c>
      <c r="N18" s="90">
        <v>8.41633575</v>
      </c>
      <c r="O18" s="124">
        <v>1.0012582860448078</v>
      </c>
      <c r="P18" s="90">
        <v>190.89671623611392</v>
      </c>
      <c r="Q18" s="75">
        <v>444.63045265123264</v>
      </c>
      <c r="R18" s="75">
        <v>282.35456409837315</v>
      </c>
      <c r="S18" s="75">
        <v>3633.8044070525843</v>
      </c>
      <c r="T18" s="75">
        <v>340.97819416666664</v>
      </c>
      <c r="U18" s="75">
        <v>1.2675053850580831</v>
      </c>
      <c r="V18" s="125">
        <v>260.5720610222283</v>
      </c>
      <c r="W18" s="126">
        <v>17345.814811613993</v>
      </c>
      <c r="X18" s="22"/>
    </row>
    <row r="19" spans="1:24" s="26" customFormat="1" ht="15.9" customHeight="1">
      <c r="A19" s="23"/>
      <c r="B19" s="114">
        <v>15</v>
      </c>
      <c r="C19" s="115" t="s">
        <v>134</v>
      </c>
      <c r="D19" s="123">
        <v>55.245843106489559</v>
      </c>
      <c r="E19" s="90">
        <v>4509.4209129650053</v>
      </c>
      <c r="F19" s="90">
        <v>123.25242041227877</v>
      </c>
      <c r="G19" s="90">
        <v>261.82408671889306</v>
      </c>
      <c r="H19" s="90">
        <v>63.028416374579692</v>
      </c>
      <c r="I19" s="75">
        <v>134.3498680657423</v>
      </c>
      <c r="J19" s="75">
        <v>20.494502128413867</v>
      </c>
      <c r="K19" s="75">
        <v>203.20875741103103</v>
      </c>
      <c r="L19" s="75">
        <v>2.1858043845074899</v>
      </c>
      <c r="M19" s="75">
        <v>44.801503586499138</v>
      </c>
      <c r="N19" s="90">
        <v>0.27200000000000002</v>
      </c>
      <c r="O19" s="124">
        <v>0.12208048436649729</v>
      </c>
      <c r="P19" s="90">
        <v>118.03077877744414</v>
      </c>
      <c r="Q19" s="75">
        <v>220.39111297915099</v>
      </c>
      <c r="R19" s="75">
        <v>146.82043635402903</v>
      </c>
      <c r="S19" s="75">
        <v>1582.2425385575095</v>
      </c>
      <c r="T19" s="75">
        <v>956.10180499999979</v>
      </c>
      <c r="U19" s="75">
        <v>1.2923944038971016</v>
      </c>
      <c r="V19" s="125">
        <v>116.62407775721115</v>
      </c>
      <c r="W19" s="126">
        <v>8559.7093394670501</v>
      </c>
      <c r="X19" s="22"/>
    </row>
    <row r="20" spans="1:24" s="26" customFormat="1" ht="15.9" customHeight="1">
      <c r="A20" s="23"/>
      <c r="B20" s="114">
        <v>16</v>
      </c>
      <c r="C20" s="115" t="s">
        <v>135</v>
      </c>
      <c r="D20" s="123">
        <v>15.986424659101283</v>
      </c>
      <c r="E20" s="90">
        <v>2570.4112994803572</v>
      </c>
      <c r="F20" s="90">
        <v>46.45607163774438</v>
      </c>
      <c r="G20" s="90">
        <v>26.029403906920685</v>
      </c>
      <c r="H20" s="90">
        <v>31.657379255951518</v>
      </c>
      <c r="I20" s="75">
        <v>94.345455475356616</v>
      </c>
      <c r="J20" s="75">
        <v>21.663656999999997</v>
      </c>
      <c r="K20" s="75">
        <v>110.65598281335726</v>
      </c>
      <c r="L20" s="75">
        <v>1.6626610000000002</v>
      </c>
      <c r="M20" s="75">
        <v>19.143434999999997</v>
      </c>
      <c r="N20" s="90">
        <v>0</v>
      </c>
      <c r="O20" s="124">
        <v>0.22273566291038296</v>
      </c>
      <c r="P20" s="90">
        <v>69.127300579059906</v>
      </c>
      <c r="Q20" s="75">
        <v>68.509561712249337</v>
      </c>
      <c r="R20" s="75">
        <v>131.878646</v>
      </c>
      <c r="S20" s="75">
        <v>762.80334122998261</v>
      </c>
      <c r="T20" s="75">
        <v>187.27924916666672</v>
      </c>
      <c r="U20" s="75">
        <v>0.11672270946788615</v>
      </c>
      <c r="V20" s="125">
        <v>110.75610130772129</v>
      </c>
      <c r="W20" s="126">
        <v>4268.705428596847</v>
      </c>
      <c r="X20" s="22"/>
    </row>
    <row r="21" spans="1:24" s="26" customFormat="1" ht="15.9" customHeight="1">
      <c r="A21" s="23"/>
      <c r="B21" s="114">
        <v>17</v>
      </c>
      <c r="C21" s="115" t="s">
        <v>136</v>
      </c>
      <c r="D21" s="123">
        <v>25.178679116408908</v>
      </c>
      <c r="E21" s="90">
        <v>1209.118654108614</v>
      </c>
      <c r="F21" s="90">
        <v>47.582476754658437</v>
      </c>
      <c r="G21" s="90">
        <v>7.0784288296884705</v>
      </c>
      <c r="H21" s="90">
        <v>16.705896705047753</v>
      </c>
      <c r="I21" s="75">
        <v>68.373211642648158</v>
      </c>
      <c r="J21" s="75">
        <v>5.2613159999999999</v>
      </c>
      <c r="K21" s="75">
        <v>97.728114531987643</v>
      </c>
      <c r="L21" s="75">
        <v>0.49126299999999995</v>
      </c>
      <c r="M21" s="75">
        <v>10.362530000000001</v>
      </c>
      <c r="N21" s="90">
        <v>0</v>
      </c>
      <c r="O21" s="124">
        <v>6.6633970296995845E-2</v>
      </c>
      <c r="P21" s="90">
        <v>57.87337213684394</v>
      </c>
      <c r="Q21" s="75">
        <v>95.242920659516315</v>
      </c>
      <c r="R21" s="75">
        <v>14.413129000000001</v>
      </c>
      <c r="S21" s="75">
        <v>983.44307400022183</v>
      </c>
      <c r="T21" s="75">
        <v>183.64342333333337</v>
      </c>
      <c r="U21" s="75">
        <v>0.17242451220387806</v>
      </c>
      <c r="V21" s="125">
        <v>217.53413700000002</v>
      </c>
      <c r="W21" s="126">
        <v>3040.26968530147</v>
      </c>
      <c r="X21" s="22"/>
    </row>
    <row r="22" spans="1:24" s="26" customFormat="1" ht="15.9" customHeight="1">
      <c r="A22" s="23"/>
      <c r="B22" s="114">
        <v>18</v>
      </c>
      <c r="C22" s="115" t="s">
        <v>137</v>
      </c>
      <c r="D22" s="123">
        <v>47.171166376661347</v>
      </c>
      <c r="E22" s="90">
        <v>1876.3250015613248</v>
      </c>
      <c r="F22" s="90">
        <v>30.817392544259977</v>
      </c>
      <c r="G22" s="90">
        <v>42.855713317092857</v>
      </c>
      <c r="H22" s="90">
        <v>35.946609561504935</v>
      </c>
      <c r="I22" s="75">
        <v>171.9102386487518</v>
      </c>
      <c r="J22" s="75">
        <v>11.855752562081943</v>
      </c>
      <c r="K22" s="75">
        <v>95.143781857390579</v>
      </c>
      <c r="L22" s="75">
        <v>2.037870157541569</v>
      </c>
      <c r="M22" s="75">
        <v>1.5548987645746086</v>
      </c>
      <c r="N22" s="90">
        <v>0</v>
      </c>
      <c r="O22" s="124">
        <v>4.4757866009986109E-2</v>
      </c>
      <c r="P22" s="90">
        <v>17.853514542425632</v>
      </c>
      <c r="Q22" s="75">
        <v>31.319444125340251</v>
      </c>
      <c r="R22" s="75">
        <v>3.513900047551092</v>
      </c>
      <c r="S22" s="75">
        <v>611.92191241311889</v>
      </c>
      <c r="T22" s="75">
        <v>79.534473333333338</v>
      </c>
      <c r="U22" s="75">
        <v>0.11446570836971272</v>
      </c>
      <c r="V22" s="125">
        <v>268.44118308198489</v>
      </c>
      <c r="W22" s="126">
        <v>3328.3620764693173</v>
      </c>
      <c r="X22" s="22"/>
    </row>
    <row r="23" spans="1:24" s="26" customFormat="1" ht="15.9" customHeight="1">
      <c r="A23" s="23"/>
      <c r="B23" s="114">
        <v>19</v>
      </c>
      <c r="C23" s="115" t="s">
        <v>138</v>
      </c>
      <c r="D23" s="123">
        <v>2.7321761071791828</v>
      </c>
      <c r="E23" s="90">
        <v>927.41680844000894</v>
      </c>
      <c r="F23" s="90">
        <v>10.623201043298856</v>
      </c>
      <c r="G23" s="90">
        <v>7.298539104053904</v>
      </c>
      <c r="H23" s="90">
        <v>6.4157993309907431</v>
      </c>
      <c r="I23" s="75">
        <v>50.170076627189687</v>
      </c>
      <c r="J23" s="75">
        <v>1.6529701055527448</v>
      </c>
      <c r="K23" s="75">
        <v>39.13374600429411</v>
      </c>
      <c r="L23" s="75">
        <v>0.35690111150154225</v>
      </c>
      <c r="M23" s="75">
        <v>25.70596789053867</v>
      </c>
      <c r="N23" s="90">
        <v>0</v>
      </c>
      <c r="O23" s="124">
        <v>3.3685309973036349E-2</v>
      </c>
      <c r="P23" s="90">
        <v>16.262390691129529</v>
      </c>
      <c r="Q23" s="75">
        <v>74.811227265417386</v>
      </c>
      <c r="R23" s="75">
        <v>6.1666796344610466</v>
      </c>
      <c r="S23" s="75">
        <v>343.56244150026106</v>
      </c>
      <c r="T23" s="75">
        <v>182.01546250000001</v>
      </c>
      <c r="U23" s="75">
        <v>0.24190972365856989</v>
      </c>
      <c r="V23" s="125">
        <v>9.0582481361946048</v>
      </c>
      <c r="W23" s="126">
        <v>1703.6582305257032</v>
      </c>
      <c r="X23" s="22"/>
    </row>
    <row r="24" spans="1:24" s="26" customFormat="1" ht="15.9" customHeight="1">
      <c r="A24" s="23"/>
      <c r="B24" s="114">
        <v>20</v>
      </c>
      <c r="C24" s="115" t="s">
        <v>139</v>
      </c>
      <c r="D24" s="123">
        <v>0.55433392091168643</v>
      </c>
      <c r="E24" s="90">
        <v>2600.060875886636</v>
      </c>
      <c r="F24" s="90">
        <v>42.77030668032981</v>
      </c>
      <c r="G24" s="90">
        <v>29.564196827202217</v>
      </c>
      <c r="H24" s="90">
        <v>23.599153679914007</v>
      </c>
      <c r="I24" s="75">
        <v>108.04796882601755</v>
      </c>
      <c r="J24" s="75">
        <v>10.366051181789445</v>
      </c>
      <c r="K24" s="75">
        <v>140.89710681134039</v>
      </c>
      <c r="L24" s="75">
        <v>2.3496245874662662</v>
      </c>
      <c r="M24" s="75">
        <v>62.494441427416447</v>
      </c>
      <c r="N24" s="90">
        <v>0</v>
      </c>
      <c r="O24" s="124">
        <v>0.11958169644531352</v>
      </c>
      <c r="P24" s="90">
        <v>122.47115510262969</v>
      </c>
      <c r="Q24" s="75">
        <v>197.2721045027096</v>
      </c>
      <c r="R24" s="75">
        <v>27.838964885083577</v>
      </c>
      <c r="S24" s="75">
        <v>807.47801311422847</v>
      </c>
      <c r="T24" s="75">
        <v>638.95403499999998</v>
      </c>
      <c r="U24" s="75">
        <v>1.1374232996714921</v>
      </c>
      <c r="V24" s="125">
        <v>205.73110678441685</v>
      </c>
      <c r="W24" s="126">
        <v>5021.7064442142082</v>
      </c>
      <c r="X24" s="22"/>
    </row>
    <row r="25" spans="1:24" s="26" customFormat="1" ht="15.9" customHeight="1">
      <c r="A25" s="23"/>
      <c r="B25" s="114">
        <v>21</v>
      </c>
      <c r="C25" s="115" t="s">
        <v>140</v>
      </c>
      <c r="D25" s="123">
        <v>37.637383718819557</v>
      </c>
      <c r="E25" s="90">
        <v>2678.7395269303156</v>
      </c>
      <c r="F25" s="90">
        <v>53.525118594384764</v>
      </c>
      <c r="G25" s="90">
        <v>120.84192274486814</v>
      </c>
      <c r="H25" s="90">
        <v>67.34247877365479</v>
      </c>
      <c r="I25" s="75">
        <v>143.67419892317807</v>
      </c>
      <c r="J25" s="75">
        <v>8.5054160913639709</v>
      </c>
      <c r="K25" s="75">
        <v>99.536913688559949</v>
      </c>
      <c r="L25" s="75">
        <v>0.85274504600184831</v>
      </c>
      <c r="M25" s="75">
        <v>34.876946668451019</v>
      </c>
      <c r="N25" s="90">
        <v>26.397405516177127</v>
      </c>
      <c r="O25" s="124">
        <v>0.21802288435839015</v>
      </c>
      <c r="P25" s="90">
        <v>44.070965936401194</v>
      </c>
      <c r="Q25" s="75">
        <v>188.44401682792372</v>
      </c>
      <c r="R25" s="75">
        <v>56.452307443557352</v>
      </c>
      <c r="S25" s="75">
        <v>603.47318857119114</v>
      </c>
      <c r="T25" s="75">
        <v>860.84422666666694</v>
      </c>
      <c r="U25" s="75">
        <v>0.6135242452067774</v>
      </c>
      <c r="V25" s="125">
        <v>33.194439867871765</v>
      </c>
      <c r="W25" s="126">
        <v>5059.2407491389522</v>
      </c>
      <c r="X25" s="22"/>
    </row>
    <row r="26" spans="1:24" s="26" customFormat="1" ht="15.9" customHeight="1">
      <c r="A26" s="23"/>
      <c r="B26" s="114">
        <v>22</v>
      </c>
      <c r="C26" s="115" t="s">
        <v>141</v>
      </c>
      <c r="D26" s="123">
        <v>19.814262000000006</v>
      </c>
      <c r="E26" s="90">
        <v>5748.1661406000012</v>
      </c>
      <c r="F26" s="90">
        <v>108.36219300000022</v>
      </c>
      <c r="G26" s="90">
        <v>32.994349000000014</v>
      </c>
      <c r="H26" s="90">
        <v>100.88347199999998</v>
      </c>
      <c r="I26" s="75">
        <v>352.92976299998935</v>
      </c>
      <c r="J26" s="75">
        <v>55.765669000000806</v>
      </c>
      <c r="K26" s="75">
        <v>334.50384999999284</v>
      </c>
      <c r="L26" s="75">
        <v>4.302087000000113</v>
      </c>
      <c r="M26" s="75">
        <v>119.67323999999994</v>
      </c>
      <c r="N26" s="90">
        <v>0.41199999999999998</v>
      </c>
      <c r="O26" s="124">
        <v>4.6940000000000003E-3</v>
      </c>
      <c r="P26" s="90">
        <v>42.997123000000904</v>
      </c>
      <c r="Q26" s="75">
        <v>328.77239300000031</v>
      </c>
      <c r="R26" s="75">
        <v>39.124296999999991</v>
      </c>
      <c r="S26" s="75">
        <v>2243.1312109999376</v>
      </c>
      <c r="T26" s="75">
        <v>946.46909000000005</v>
      </c>
      <c r="U26" s="75">
        <v>1.1619970719404755</v>
      </c>
      <c r="V26" s="125">
        <v>27.609387000000002</v>
      </c>
      <c r="W26" s="126">
        <v>10507.077217671866</v>
      </c>
      <c r="X26" s="22"/>
    </row>
    <row r="27" spans="1:24" s="26" customFormat="1" ht="15.9" customHeight="1">
      <c r="A27" s="23"/>
      <c r="B27" s="114">
        <v>23</v>
      </c>
      <c r="C27" s="115" t="s">
        <v>142</v>
      </c>
      <c r="D27" s="123">
        <v>282.6878613532848</v>
      </c>
      <c r="E27" s="90">
        <v>9426.8461486820452</v>
      </c>
      <c r="F27" s="90">
        <v>229.27752553265415</v>
      </c>
      <c r="G27" s="90">
        <v>228.00843531504583</v>
      </c>
      <c r="H27" s="90">
        <v>547.55334362125416</v>
      </c>
      <c r="I27" s="75">
        <v>508.00222508441925</v>
      </c>
      <c r="J27" s="75">
        <v>75.195787711657402</v>
      </c>
      <c r="K27" s="75">
        <v>341.37643106772526</v>
      </c>
      <c r="L27" s="75">
        <v>3.6166224240818412</v>
      </c>
      <c r="M27" s="75">
        <v>159.89163530860179</v>
      </c>
      <c r="N27" s="90">
        <v>3.3032799999999995</v>
      </c>
      <c r="O27" s="124">
        <v>2.0834095564852797</v>
      </c>
      <c r="P27" s="90">
        <v>759.21708823785957</v>
      </c>
      <c r="Q27" s="75">
        <v>575.92040171127451</v>
      </c>
      <c r="R27" s="75">
        <v>1275.839832123103</v>
      </c>
      <c r="S27" s="75">
        <v>3145.1450966905577</v>
      </c>
      <c r="T27" s="75">
        <v>2059.1056466666669</v>
      </c>
      <c r="U27" s="75">
        <v>1.9023074182482738</v>
      </c>
      <c r="V27" s="125">
        <v>1316.1129466618997</v>
      </c>
      <c r="W27" s="126">
        <v>20941.086025166864</v>
      </c>
      <c r="X27" s="22"/>
    </row>
    <row r="28" spans="1:24" s="26" customFormat="1" ht="15.9" customHeight="1">
      <c r="A28" s="23"/>
      <c r="B28" s="114">
        <v>24</v>
      </c>
      <c r="C28" s="115" t="s">
        <v>143</v>
      </c>
      <c r="D28" s="123">
        <v>52.164266168737036</v>
      </c>
      <c r="E28" s="90">
        <v>4810.5127848443608</v>
      </c>
      <c r="F28" s="90">
        <v>65.637823679444011</v>
      </c>
      <c r="G28" s="90">
        <v>98.547781226855378</v>
      </c>
      <c r="H28" s="90">
        <v>128.76447176339781</v>
      </c>
      <c r="I28" s="75">
        <v>180.61670863338844</v>
      </c>
      <c r="J28" s="75">
        <v>7.4260932321689213</v>
      </c>
      <c r="K28" s="75">
        <v>135.14663493802169</v>
      </c>
      <c r="L28" s="75">
        <v>1.2024436016771438</v>
      </c>
      <c r="M28" s="75">
        <v>38.677011948011142</v>
      </c>
      <c r="N28" s="90">
        <v>9.1532442678481513E-2</v>
      </c>
      <c r="O28" s="124">
        <v>0.58602731096319005</v>
      </c>
      <c r="P28" s="90">
        <v>40.89066476376248</v>
      </c>
      <c r="Q28" s="75">
        <v>205.90578892210681</v>
      </c>
      <c r="R28" s="75">
        <v>75.640980320073851</v>
      </c>
      <c r="S28" s="75">
        <v>1236.7189549962698</v>
      </c>
      <c r="T28" s="75">
        <v>974.7519666666667</v>
      </c>
      <c r="U28" s="75">
        <v>0.67961669804116631</v>
      </c>
      <c r="V28" s="125">
        <v>93.084670536266714</v>
      </c>
      <c r="W28" s="126">
        <v>8147.0462226928912</v>
      </c>
      <c r="X28" s="22"/>
    </row>
    <row r="29" spans="1:24" s="26" customFormat="1" ht="15.9" customHeight="1">
      <c r="A29" s="23"/>
      <c r="B29" s="114">
        <v>25</v>
      </c>
      <c r="C29" s="115" t="s">
        <v>144</v>
      </c>
      <c r="D29" s="123">
        <v>3.4493180000000003</v>
      </c>
      <c r="E29" s="90">
        <v>1988.3145270000002</v>
      </c>
      <c r="F29" s="90">
        <v>50.266629999999992</v>
      </c>
      <c r="G29" s="90">
        <v>17.836535999999999</v>
      </c>
      <c r="H29" s="90">
        <v>64.215690000000009</v>
      </c>
      <c r="I29" s="75">
        <v>184.91020900000007</v>
      </c>
      <c r="J29" s="75">
        <v>3.9297350000000004</v>
      </c>
      <c r="K29" s="75">
        <v>136.25488999999999</v>
      </c>
      <c r="L29" s="75">
        <v>0.42472699999999991</v>
      </c>
      <c r="M29" s="75">
        <v>23.482631999999999</v>
      </c>
      <c r="N29" s="90">
        <v>2.9756000000000001E-2</v>
      </c>
      <c r="O29" s="124">
        <v>8.8910000000000003E-2</v>
      </c>
      <c r="P29" s="90">
        <v>26.446276999999998</v>
      </c>
      <c r="Q29" s="75">
        <v>120.26794000000004</v>
      </c>
      <c r="R29" s="75">
        <v>15.089279999999999</v>
      </c>
      <c r="S29" s="75">
        <v>762.55010299999981</v>
      </c>
      <c r="T29" s="75">
        <v>254.21104674242423</v>
      </c>
      <c r="U29" s="75">
        <v>0.26848410775883652</v>
      </c>
      <c r="V29" s="125">
        <v>7.4196400000000002</v>
      </c>
      <c r="W29" s="126">
        <v>3659.4563308501843</v>
      </c>
      <c r="X29" s="22"/>
    </row>
    <row r="30" spans="1:24" s="26" customFormat="1" ht="15.9" customHeight="1">
      <c r="A30" s="23"/>
      <c r="B30" s="114">
        <v>26</v>
      </c>
      <c r="C30" s="115" t="s">
        <v>145</v>
      </c>
      <c r="D30" s="123">
        <v>10.307880633395822</v>
      </c>
      <c r="E30" s="90">
        <v>2337.3936654673903</v>
      </c>
      <c r="F30" s="90">
        <v>38.271228116458829</v>
      </c>
      <c r="G30" s="90">
        <v>17.515559267374606</v>
      </c>
      <c r="H30" s="90">
        <v>12.345920041312414</v>
      </c>
      <c r="I30" s="75">
        <v>130.78881868425708</v>
      </c>
      <c r="J30" s="75">
        <v>7.8268972230019154</v>
      </c>
      <c r="K30" s="75">
        <v>78.304740439769617</v>
      </c>
      <c r="L30" s="75">
        <v>1.1692623727749474</v>
      </c>
      <c r="M30" s="75">
        <v>58.800690030047875</v>
      </c>
      <c r="N30" s="90">
        <v>0.23068144045328004</v>
      </c>
      <c r="O30" s="124">
        <v>7.3841531386924467E-2</v>
      </c>
      <c r="P30" s="90">
        <v>46.296593588485791</v>
      </c>
      <c r="Q30" s="75">
        <v>42.310420369243616</v>
      </c>
      <c r="R30" s="75">
        <v>50.702973744529338</v>
      </c>
      <c r="S30" s="75">
        <v>820.74603885628221</v>
      </c>
      <c r="T30" s="75">
        <v>239.61301000000003</v>
      </c>
      <c r="U30" s="75">
        <v>0.21168993430410749</v>
      </c>
      <c r="V30" s="125">
        <v>128.9281803416396</v>
      </c>
      <c r="W30" s="126">
        <v>4021.8380920821087</v>
      </c>
      <c r="X30" s="22"/>
    </row>
    <row r="31" spans="1:24" s="26" customFormat="1" ht="15.9" customHeight="1">
      <c r="A31" s="23"/>
      <c r="B31" s="114">
        <v>27</v>
      </c>
      <c r="C31" s="115" t="s">
        <v>146</v>
      </c>
      <c r="D31" s="123">
        <v>7.2143809245313282</v>
      </c>
      <c r="E31" s="90">
        <v>8258.01841161007</v>
      </c>
      <c r="F31" s="90">
        <v>124.40844701278139</v>
      </c>
      <c r="G31" s="90">
        <v>150.50075034795989</v>
      </c>
      <c r="H31" s="90">
        <v>137.48466140225037</v>
      </c>
      <c r="I31" s="75">
        <v>296.09045690795551</v>
      </c>
      <c r="J31" s="75">
        <v>43.295945661614518</v>
      </c>
      <c r="K31" s="75">
        <v>190.01807068264583</v>
      </c>
      <c r="L31" s="75">
        <v>8.7019953027897756</v>
      </c>
      <c r="M31" s="75">
        <v>41.305230000000002</v>
      </c>
      <c r="N31" s="90">
        <v>0.29877499999999996</v>
      </c>
      <c r="O31" s="124">
        <v>2.1652800957375518</v>
      </c>
      <c r="P31" s="90">
        <v>201.07230239197048</v>
      </c>
      <c r="Q31" s="75">
        <v>190.75834139864503</v>
      </c>
      <c r="R31" s="75">
        <v>254.54008799999997</v>
      </c>
      <c r="S31" s="75">
        <v>2528.2700878389305</v>
      </c>
      <c r="T31" s="75">
        <v>36.144672499999992</v>
      </c>
      <c r="U31" s="75">
        <v>9.2807536764705892E-2</v>
      </c>
      <c r="V31" s="125">
        <v>41.591301000000001</v>
      </c>
      <c r="W31" s="126">
        <v>12511.972005614647</v>
      </c>
      <c r="X31" s="22"/>
    </row>
    <row r="32" spans="1:24" s="26" customFormat="1" ht="15.9" customHeight="1">
      <c r="A32" s="23"/>
      <c r="B32" s="114">
        <v>28</v>
      </c>
      <c r="C32" s="115" t="s">
        <v>147</v>
      </c>
      <c r="D32" s="123">
        <v>45.375753259278781</v>
      </c>
      <c r="E32" s="90">
        <v>7776.7425982812238</v>
      </c>
      <c r="F32" s="90">
        <v>322.85326563351651</v>
      </c>
      <c r="G32" s="90">
        <v>114.36774525202016</v>
      </c>
      <c r="H32" s="90">
        <v>108.6357137461406</v>
      </c>
      <c r="I32" s="75">
        <v>507.84190172086778</v>
      </c>
      <c r="J32" s="75">
        <v>63.047772101274774</v>
      </c>
      <c r="K32" s="75">
        <v>441.11326875276995</v>
      </c>
      <c r="L32" s="75">
        <v>2.8057499295512516</v>
      </c>
      <c r="M32" s="75">
        <v>57.189248743002722</v>
      </c>
      <c r="N32" s="90">
        <v>2.5019415804004819</v>
      </c>
      <c r="O32" s="124">
        <v>1.0227562571644984</v>
      </c>
      <c r="P32" s="90">
        <v>971.62150926349011</v>
      </c>
      <c r="Q32" s="75">
        <v>505.82261929710967</v>
      </c>
      <c r="R32" s="75">
        <v>4402.3351527226077</v>
      </c>
      <c r="S32" s="75">
        <v>1539.0055084310789</v>
      </c>
      <c r="T32" s="75">
        <v>1170.8476083333333</v>
      </c>
      <c r="U32" s="75">
        <v>1.9385322828738909</v>
      </c>
      <c r="V32" s="125">
        <v>1124.2139416873131</v>
      </c>
      <c r="W32" s="126">
        <v>19159.282587275018</v>
      </c>
      <c r="X32" s="22"/>
    </row>
    <row r="33" spans="1:24" s="26" customFormat="1" ht="15.9" customHeight="1">
      <c r="A33" s="23"/>
      <c r="B33" s="114">
        <v>29</v>
      </c>
      <c r="C33" s="115" t="s">
        <v>148</v>
      </c>
      <c r="D33" s="123">
        <v>0.7852587952188701</v>
      </c>
      <c r="E33" s="90">
        <v>832.25524757832682</v>
      </c>
      <c r="F33" s="90">
        <v>15.670453534370482</v>
      </c>
      <c r="G33" s="90">
        <v>13.655999157538721</v>
      </c>
      <c r="H33" s="90">
        <v>6.0682233820956162</v>
      </c>
      <c r="I33" s="75">
        <v>50.653959547296928</v>
      </c>
      <c r="J33" s="75">
        <v>7.6790238789079739</v>
      </c>
      <c r="K33" s="75">
        <v>43.376821486253121</v>
      </c>
      <c r="L33" s="75">
        <v>0.3739779340628967</v>
      </c>
      <c r="M33" s="75">
        <v>9.4866373036273277</v>
      </c>
      <c r="N33" s="90">
        <v>2.8979581584330283E-2</v>
      </c>
      <c r="O33" s="124">
        <v>0.22881659945853225</v>
      </c>
      <c r="P33" s="90">
        <v>18.219222008762035</v>
      </c>
      <c r="Q33" s="75">
        <v>32.839107210860341</v>
      </c>
      <c r="R33" s="75">
        <v>2.1619793733642241</v>
      </c>
      <c r="S33" s="75">
        <v>282.64886408562035</v>
      </c>
      <c r="T33" s="75">
        <v>128.33163303030304</v>
      </c>
      <c r="U33" s="75">
        <v>0.22897555762543464</v>
      </c>
      <c r="V33" s="125">
        <v>0.29623138232351509</v>
      </c>
      <c r="W33" s="126">
        <v>1444.9894114276003</v>
      </c>
      <c r="X33" s="22"/>
    </row>
    <row r="34" spans="1:24" s="26" customFormat="1" ht="15.9" customHeight="1">
      <c r="A34" s="23"/>
      <c r="B34" s="114">
        <v>30</v>
      </c>
      <c r="C34" s="115" t="s">
        <v>149</v>
      </c>
      <c r="D34" s="123">
        <v>1.2051560000000001</v>
      </c>
      <c r="E34" s="90">
        <v>432.05850800000002</v>
      </c>
      <c r="F34" s="90">
        <v>33.336775999999993</v>
      </c>
      <c r="G34" s="90">
        <v>41.87597499999999</v>
      </c>
      <c r="H34" s="90">
        <v>33.575479999999992</v>
      </c>
      <c r="I34" s="75">
        <v>20.95420200000002</v>
      </c>
      <c r="J34" s="75">
        <v>0.7152649999999996</v>
      </c>
      <c r="K34" s="75">
        <v>67.150652999999892</v>
      </c>
      <c r="L34" s="75">
        <v>0.99827299999999997</v>
      </c>
      <c r="M34" s="75">
        <v>32.621472000000004</v>
      </c>
      <c r="N34" s="90">
        <v>1.4548300000000001</v>
      </c>
      <c r="O34" s="124">
        <v>7.8799999999999999E-3</v>
      </c>
      <c r="P34" s="90">
        <v>7.5710929999999985</v>
      </c>
      <c r="Q34" s="75">
        <v>72.242229000000009</v>
      </c>
      <c r="R34" s="75">
        <v>981.48865999999998</v>
      </c>
      <c r="S34" s="75">
        <v>710.55210100000158</v>
      </c>
      <c r="T34" s="75">
        <v>74.701994999999997</v>
      </c>
      <c r="U34" s="75">
        <v>6.6762637052728446E-2</v>
      </c>
      <c r="V34" s="125">
        <v>841.10561100000007</v>
      </c>
      <c r="W34" s="126">
        <v>3353.6829216370543</v>
      </c>
      <c r="X34" s="22"/>
    </row>
    <row r="35" spans="1:24" s="26" customFormat="1" ht="15.9" customHeight="1">
      <c r="A35" s="27"/>
      <c r="B35" s="129">
        <v>31</v>
      </c>
      <c r="C35" s="130" t="s">
        <v>150</v>
      </c>
      <c r="D35" s="123">
        <v>8.7892888011231936</v>
      </c>
      <c r="E35" s="90">
        <v>539.45251484211485</v>
      </c>
      <c r="F35" s="90">
        <v>7.7175056529329975</v>
      </c>
      <c r="G35" s="90">
        <v>1.394697335581613</v>
      </c>
      <c r="H35" s="90">
        <v>3.2018054110093073</v>
      </c>
      <c r="I35" s="131">
        <v>36.568896471247875</v>
      </c>
      <c r="J35" s="131">
        <v>1.1893093290256838</v>
      </c>
      <c r="K35" s="131">
        <v>54.585451968755358</v>
      </c>
      <c r="L35" s="131">
        <v>0.22749538425228999</v>
      </c>
      <c r="M35" s="131">
        <v>3.039908269809882</v>
      </c>
      <c r="N35" s="90">
        <v>0.56088418781588223</v>
      </c>
      <c r="O35" s="124">
        <v>4.1953506535590553E-2</v>
      </c>
      <c r="P35" s="90">
        <v>15.092613357979962</v>
      </c>
      <c r="Q35" s="131">
        <v>22.293854037932473</v>
      </c>
      <c r="R35" s="131">
        <v>10.166595744147005</v>
      </c>
      <c r="S35" s="131">
        <v>245.4194844631543</v>
      </c>
      <c r="T35" s="131">
        <v>670.63883333333331</v>
      </c>
      <c r="U35" s="131">
        <v>0.86210133892270935</v>
      </c>
      <c r="V35" s="125">
        <v>27.414162706086586</v>
      </c>
      <c r="W35" s="126">
        <v>1648.6573561417608</v>
      </c>
      <c r="X35" s="22"/>
    </row>
    <row r="36" spans="1:24" s="26" customFormat="1" ht="15.9" customHeight="1">
      <c r="A36" s="27"/>
      <c r="B36" s="132">
        <v>32</v>
      </c>
      <c r="C36" s="133" t="s">
        <v>151</v>
      </c>
      <c r="D36" s="123">
        <v>48.499492480022823</v>
      </c>
      <c r="E36" s="90">
        <v>309.90055979000692</v>
      </c>
      <c r="F36" s="90">
        <v>7.3097265536280949</v>
      </c>
      <c r="G36" s="90">
        <v>5.5680471003150354</v>
      </c>
      <c r="H36" s="90">
        <v>2.6998965196618507</v>
      </c>
      <c r="I36" s="75">
        <v>45.664376231258586</v>
      </c>
      <c r="J36" s="75">
        <v>6.2150755628429435</v>
      </c>
      <c r="K36" s="75">
        <v>161.06603113571529</v>
      </c>
      <c r="L36" s="75">
        <v>1.5597104713572696</v>
      </c>
      <c r="M36" s="75">
        <v>4.1646937098543111</v>
      </c>
      <c r="N36" s="90">
        <v>0</v>
      </c>
      <c r="O36" s="124">
        <v>6.8936201748935166E-2</v>
      </c>
      <c r="P36" s="90">
        <v>31.794444626683482</v>
      </c>
      <c r="Q36" s="75">
        <v>50.11660152196847</v>
      </c>
      <c r="R36" s="75">
        <v>119.16091324243773</v>
      </c>
      <c r="S36" s="75">
        <v>462.42025270642597</v>
      </c>
      <c r="T36" s="75">
        <v>629.12707916666659</v>
      </c>
      <c r="U36" s="75">
        <v>1.1845884843433054</v>
      </c>
      <c r="V36" s="125">
        <v>180.08456732195739</v>
      </c>
      <c r="W36" s="126">
        <v>2066.6049928268949</v>
      </c>
      <c r="X36" s="22"/>
    </row>
    <row r="37" spans="1:24" s="26" customFormat="1" ht="15.9" customHeight="1">
      <c r="A37" s="676"/>
      <c r="B37" s="114">
        <v>33</v>
      </c>
      <c r="C37" s="115" t="s">
        <v>152</v>
      </c>
      <c r="D37" s="123">
        <v>31.288235833634008</v>
      </c>
      <c r="E37" s="90">
        <v>2830.5272006959253</v>
      </c>
      <c r="F37" s="90">
        <v>71.955601208966343</v>
      </c>
      <c r="G37" s="90">
        <v>52.776399874382754</v>
      </c>
      <c r="H37" s="90">
        <v>70.280395740688149</v>
      </c>
      <c r="I37" s="75">
        <v>227.85507991811176</v>
      </c>
      <c r="J37" s="75">
        <v>12.520864</v>
      </c>
      <c r="K37" s="75">
        <v>168.43578870842921</v>
      </c>
      <c r="L37" s="75">
        <v>1.9422219999999999</v>
      </c>
      <c r="M37" s="75">
        <v>56.907492000000005</v>
      </c>
      <c r="N37" s="90">
        <v>8.0377999999999991E-2</v>
      </c>
      <c r="O37" s="124">
        <v>2.7136570521382207E-2</v>
      </c>
      <c r="P37" s="90">
        <v>48.643842781951804</v>
      </c>
      <c r="Q37" s="75">
        <v>116.74833158762266</v>
      </c>
      <c r="R37" s="75">
        <v>299.74055975577909</v>
      </c>
      <c r="S37" s="75">
        <v>773.69494423206277</v>
      </c>
      <c r="T37" s="75">
        <v>1270.5678591666667</v>
      </c>
      <c r="U37" s="75">
        <v>1.1323693485425792</v>
      </c>
      <c r="V37" s="125">
        <v>533.9156376166751</v>
      </c>
      <c r="W37" s="126">
        <v>6569.0403390399588</v>
      </c>
      <c r="X37" s="22"/>
    </row>
    <row r="38" spans="1:24" s="26" customFormat="1" ht="15.9" customHeight="1">
      <c r="A38" s="676"/>
      <c r="B38" s="114">
        <v>34</v>
      </c>
      <c r="C38" s="115" t="s">
        <v>153</v>
      </c>
      <c r="D38" s="123">
        <v>43.560739915189103</v>
      </c>
      <c r="E38" s="90">
        <v>3468.1101090409647</v>
      </c>
      <c r="F38" s="90">
        <v>97.422182312137735</v>
      </c>
      <c r="G38" s="90">
        <v>57.551639705818424</v>
      </c>
      <c r="H38" s="90">
        <v>25.579834517361572</v>
      </c>
      <c r="I38" s="75">
        <v>205.80284101196037</v>
      </c>
      <c r="J38" s="75">
        <v>16.146999999999998</v>
      </c>
      <c r="K38" s="75">
        <v>548.8110547403478</v>
      </c>
      <c r="L38" s="75">
        <v>3.5009999999999999</v>
      </c>
      <c r="M38" s="75">
        <v>36.118000000000002</v>
      </c>
      <c r="N38" s="90">
        <v>6.2960000000000003</v>
      </c>
      <c r="O38" s="124">
        <v>0.59442922289854649</v>
      </c>
      <c r="P38" s="90">
        <v>80.701429799931404</v>
      </c>
      <c r="Q38" s="75">
        <v>183.07612258188601</v>
      </c>
      <c r="R38" s="75">
        <v>595.43600000000004</v>
      </c>
      <c r="S38" s="75">
        <v>1478.1270086760489</v>
      </c>
      <c r="T38" s="75">
        <v>1082.7738383333335</v>
      </c>
      <c r="U38" s="75">
        <v>2.319181292115144</v>
      </c>
      <c r="V38" s="125">
        <v>620.44313719891329</v>
      </c>
      <c r="W38" s="126">
        <v>8552.3715483489068</v>
      </c>
      <c r="X38" s="22"/>
    </row>
    <row r="39" spans="1:24" s="26" customFormat="1" ht="15.9" customHeight="1">
      <c r="A39" s="676"/>
      <c r="B39" s="129">
        <v>35</v>
      </c>
      <c r="C39" s="115" t="s">
        <v>154</v>
      </c>
      <c r="D39" s="123">
        <v>186.52045353367848</v>
      </c>
      <c r="E39" s="90">
        <v>2959.7166523780065</v>
      </c>
      <c r="F39" s="90">
        <v>207.75700027430173</v>
      </c>
      <c r="G39" s="90">
        <v>146.29054192948863</v>
      </c>
      <c r="H39" s="90">
        <v>173.17626742390757</v>
      </c>
      <c r="I39" s="75">
        <v>189.47559596759126</v>
      </c>
      <c r="J39" s="75">
        <v>15.744418517834408</v>
      </c>
      <c r="K39" s="75">
        <v>172.40205913764132</v>
      </c>
      <c r="L39" s="75">
        <v>1.5392297832599069</v>
      </c>
      <c r="M39" s="75">
        <v>39.36</v>
      </c>
      <c r="N39" s="90">
        <v>4.5999999999999999E-2</v>
      </c>
      <c r="O39" s="124">
        <v>0.15371508782359322</v>
      </c>
      <c r="P39" s="90">
        <v>68.364080568308339</v>
      </c>
      <c r="Q39" s="75">
        <v>200.52555999209332</v>
      </c>
      <c r="R39" s="75">
        <v>278.39608057229913</v>
      </c>
      <c r="S39" s="75">
        <v>1090.3118950553435</v>
      </c>
      <c r="T39" s="75">
        <v>389.34270166666664</v>
      </c>
      <c r="U39" s="75">
        <v>0.34343257228011215</v>
      </c>
      <c r="V39" s="125">
        <v>864.29378951861963</v>
      </c>
      <c r="W39" s="126">
        <v>6983.759473979143</v>
      </c>
      <c r="X39" s="22"/>
    </row>
    <row r="40" spans="1:24" s="26" customFormat="1" ht="15.9" customHeight="1">
      <c r="A40" s="676"/>
      <c r="B40" s="132">
        <v>36</v>
      </c>
      <c r="C40" s="130" t="s">
        <v>155</v>
      </c>
      <c r="D40" s="123">
        <v>48.560834831559312</v>
      </c>
      <c r="E40" s="90">
        <v>1365.3219264768788</v>
      </c>
      <c r="F40" s="90">
        <v>15.355141105612113</v>
      </c>
      <c r="G40" s="90">
        <v>5.3790171499568418</v>
      </c>
      <c r="H40" s="90">
        <v>12.909007631130706</v>
      </c>
      <c r="I40" s="75">
        <v>51.902784626841218</v>
      </c>
      <c r="J40" s="75">
        <v>24.368941391923656</v>
      </c>
      <c r="K40" s="75">
        <v>44.589236132411557</v>
      </c>
      <c r="L40" s="75">
        <v>0.83952245723147467</v>
      </c>
      <c r="M40" s="75">
        <v>26.464742774736465</v>
      </c>
      <c r="N40" s="90">
        <v>0</v>
      </c>
      <c r="O40" s="124">
        <v>2.3953328548582904E-2</v>
      </c>
      <c r="P40" s="90">
        <v>26.082419547580308</v>
      </c>
      <c r="Q40" s="75">
        <v>15.637943833314063</v>
      </c>
      <c r="R40" s="75">
        <v>3.0084603976500004</v>
      </c>
      <c r="S40" s="75">
        <v>350.87126957737615</v>
      </c>
      <c r="T40" s="75">
        <v>598.91803666666658</v>
      </c>
      <c r="U40" s="75">
        <v>0.40917012995331831</v>
      </c>
      <c r="V40" s="125">
        <v>167.12068394660722</v>
      </c>
      <c r="W40" s="126">
        <v>2757.7630920059778</v>
      </c>
      <c r="X40" s="22"/>
    </row>
    <row r="41" spans="1:24" s="28" customFormat="1" ht="15.9" customHeight="1">
      <c r="A41" s="676"/>
      <c r="B41" s="114">
        <v>37</v>
      </c>
      <c r="C41" s="133" t="s">
        <v>156</v>
      </c>
      <c r="D41" s="123">
        <v>25.475937250399664</v>
      </c>
      <c r="E41" s="90">
        <v>574.06193264417925</v>
      </c>
      <c r="F41" s="90">
        <v>14.336455034812412</v>
      </c>
      <c r="G41" s="90">
        <v>6.472310951372287</v>
      </c>
      <c r="H41" s="90">
        <v>12.460919344585298</v>
      </c>
      <c r="I41" s="75">
        <v>110.74228709478078</v>
      </c>
      <c r="J41" s="75">
        <v>5.471389924224324</v>
      </c>
      <c r="K41" s="75">
        <v>71.406772565015885</v>
      </c>
      <c r="L41" s="75">
        <v>1.3204204958465704</v>
      </c>
      <c r="M41" s="75">
        <v>27.818999999999999</v>
      </c>
      <c r="N41" s="90">
        <v>0.46700000000000003</v>
      </c>
      <c r="O41" s="124">
        <v>0.26760368759442393</v>
      </c>
      <c r="P41" s="90">
        <v>8.1614410834038615</v>
      </c>
      <c r="Q41" s="75">
        <v>31.429858096882302</v>
      </c>
      <c r="R41" s="75">
        <v>5.7426513853454724</v>
      </c>
      <c r="S41" s="75">
        <v>915.96871022911057</v>
      </c>
      <c r="T41" s="75">
        <v>687.05787166666664</v>
      </c>
      <c r="U41" s="75">
        <v>0.82353808588699162</v>
      </c>
      <c r="V41" s="125">
        <v>151.10058981654825</v>
      </c>
      <c r="W41" s="126">
        <v>2650.586689356654</v>
      </c>
      <c r="X41" s="22"/>
    </row>
    <row r="42" spans="1:24" s="30" customFormat="1" ht="15.9" customHeight="1">
      <c r="A42" s="29"/>
      <c r="B42" s="114">
        <v>38</v>
      </c>
      <c r="C42" s="115" t="s">
        <v>157</v>
      </c>
      <c r="D42" s="123">
        <v>77.754275177915801</v>
      </c>
      <c r="E42" s="90">
        <v>5576.9640501942558</v>
      </c>
      <c r="F42" s="90">
        <v>25.75554160662459</v>
      </c>
      <c r="G42" s="90">
        <v>9.535466813302012</v>
      </c>
      <c r="H42" s="90">
        <v>6.3199480291424717</v>
      </c>
      <c r="I42" s="75">
        <v>137.1995544507021</v>
      </c>
      <c r="J42" s="75">
        <v>14.831196</v>
      </c>
      <c r="K42" s="75">
        <v>80.709243749967598</v>
      </c>
      <c r="L42" s="75">
        <v>0.74927600000000005</v>
      </c>
      <c r="M42" s="75">
        <v>41.701671000000005</v>
      </c>
      <c r="N42" s="90">
        <v>0</v>
      </c>
      <c r="O42" s="124">
        <v>0.11973511676986658</v>
      </c>
      <c r="P42" s="90">
        <v>36.23496422323268</v>
      </c>
      <c r="Q42" s="75">
        <v>52.615228896451484</v>
      </c>
      <c r="R42" s="75">
        <v>20.426026386922469</v>
      </c>
      <c r="S42" s="75">
        <v>582.89589849818651</v>
      </c>
      <c r="T42" s="75">
        <v>779.53640083333357</v>
      </c>
      <c r="U42" s="75">
        <v>2.3179637521270076</v>
      </c>
      <c r="V42" s="125">
        <v>497.33624461058446</v>
      </c>
      <c r="W42" s="126">
        <v>7943.0026853395184</v>
      </c>
      <c r="X42" s="22"/>
    </row>
    <row r="43" spans="1:24" s="30" customFormat="1" ht="15.9" customHeight="1">
      <c r="A43" s="31"/>
      <c r="B43" s="114">
        <v>39</v>
      </c>
      <c r="C43" s="115" t="s">
        <v>158</v>
      </c>
      <c r="D43" s="123">
        <v>68.19526701091138</v>
      </c>
      <c r="E43" s="90">
        <v>247.7586018635692</v>
      </c>
      <c r="F43" s="90">
        <v>5.716982628841178</v>
      </c>
      <c r="G43" s="90">
        <v>1.2946415324735727</v>
      </c>
      <c r="H43" s="90">
        <v>0.82288788571708227</v>
      </c>
      <c r="I43" s="75">
        <v>28.063555800815145</v>
      </c>
      <c r="J43" s="75">
        <v>6.1048464923333929</v>
      </c>
      <c r="K43" s="75">
        <v>57.368196725358473</v>
      </c>
      <c r="L43" s="75">
        <v>1.9542099972349838</v>
      </c>
      <c r="M43" s="75">
        <v>12.103760714349997</v>
      </c>
      <c r="N43" s="90">
        <v>0</v>
      </c>
      <c r="O43" s="124">
        <v>7.5730543044001189E-2</v>
      </c>
      <c r="P43" s="90">
        <v>26.259135252588557</v>
      </c>
      <c r="Q43" s="75">
        <v>40.719431117249187</v>
      </c>
      <c r="R43" s="75">
        <v>2.7306156801608181</v>
      </c>
      <c r="S43" s="75">
        <v>549.03732517050969</v>
      </c>
      <c r="T43" s="75">
        <v>206.08782083333332</v>
      </c>
      <c r="U43" s="75">
        <v>0.50540077002939865</v>
      </c>
      <c r="V43" s="125">
        <v>53.727684014291107</v>
      </c>
      <c r="W43" s="126">
        <v>1308.5260940328105</v>
      </c>
      <c r="X43" s="22"/>
    </row>
    <row r="44" spans="1:24" s="28" customFormat="1" ht="15.9" customHeight="1">
      <c r="A44" s="31"/>
      <c r="B44" s="114">
        <v>40</v>
      </c>
      <c r="C44" s="115" t="s">
        <v>159</v>
      </c>
      <c r="D44" s="123">
        <v>60.822412217042938</v>
      </c>
      <c r="E44" s="90">
        <v>5949.8029290027262</v>
      </c>
      <c r="F44" s="90">
        <v>90.877156214764028</v>
      </c>
      <c r="G44" s="90">
        <v>41.322484130520394</v>
      </c>
      <c r="H44" s="90">
        <v>106.07338800943697</v>
      </c>
      <c r="I44" s="75">
        <v>252.88272022050913</v>
      </c>
      <c r="J44" s="75">
        <v>27.640934763097423</v>
      </c>
      <c r="K44" s="75">
        <v>203.86623731643724</v>
      </c>
      <c r="L44" s="75">
        <v>1.9017010889415813</v>
      </c>
      <c r="M44" s="75">
        <v>18.864933043916441</v>
      </c>
      <c r="N44" s="90">
        <v>0.60419436619718314</v>
      </c>
      <c r="O44" s="124">
        <v>0.3947482612330665</v>
      </c>
      <c r="P44" s="90">
        <v>1185.6131379461945</v>
      </c>
      <c r="Q44" s="75">
        <v>295.31954582991085</v>
      </c>
      <c r="R44" s="75">
        <v>481.93473714695466</v>
      </c>
      <c r="S44" s="75">
        <v>2596.3939413773714</v>
      </c>
      <c r="T44" s="75">
        <v>806.03187249999996</v>
      </c>
      <c r="U44" s="75">
        <v>1.5003407677468481</v>
      </c>
      <c r="V44" s="125">
        <v>524.2969185766533</v>
      </c>
      <c r="W44" s="126">
        <v>12646.144332779651</v>
      </c>
      <c r="X44" s="22"/>
    </row>
    <row r="45" spans="1:24" s="28" customFormat="1" ht="15.9" customHeight="1">
      <c r="A45" s="31"/>
      <c r="B45" s="114">
        <v>41</v>
      </c>
      <c r="C45" s="115" t="s">
        <v>160</v>
      </c>
      <c r="D45" s="123">
        <v>21.464738538000006</v>
      </c>
      <c r="E45" s="90">
        <v>1549.8673760824524</v>
      </c>
      <c r="F45" s="90">
        <v>20.051148241453632</v>
      </c>
      <c r="G45" s="90">
        <v>17.701387756154112</v>
      </c>
      <c r="H45" s="90">
        <v>10.753961249499087</v>
      </c>
      <c r="I45" s="75">
        <v>104.18507144105357</v>
      </c>
      <c r="J45" s="75">
        <v>17.7320855</v>
      </c>
      <c r="K45" s="75">
        <v>122.08111123199997</v>
      </c>
      <c r="L45" s="75">
        <v>0.68401372999999999</v>
      </c>
      <c r="M45" s="75">
        <v>37.937434570000008</v>
      </c>
      <c r="N45" s="90">
        <v>0</v>
      </c>
      <c r="O45" s="124">
        <v>0.51926549999999994</v>
      </c>
      <c r="P45" s="90">
        <v>25.517546477515413</v>
      </c>
      <c r="Q45" s="75">
        <v>33.148765222554729</v>
      </c>
      <c r="R45" s="75">
        <v>23.298113860000004</v>
      </c>
      <c r="S45" s="75">
        <v>289.60734854999998</v>
      </c>
      <c r="T45" s="75">
        <v>906.0093875</v>
      </c>
      <c r="U45" s="75">
        <v>0.80549735597626226</v>
      </c>
      <c r="V45" s="125">
        <v>23.092118700000004</v>
      </c>
      <c r="W45" s="126">
        <v>3204.4563715066597</v>
      </c>
      <c r="X45" s="22"/>
    </row>
    <row r="46" spans="1:24" s="28" customFormat="1" ht="15.9" customHeight="1">
      <c r="A46" s="31"/>
      <c r="B46" s="114">
        <v>42</v>
      </c>
      <c r="C46" s="115" t="s">
        <v>161</v>
      </c>
      <c r="D46" s="123">
        <v>55.714848999999994</v>
      </c>
      <c r="E46" s="90">
        <v>1029.934364</v>
      </c>
      <c r="F46" s="90">
        <v>14.853999539623436</v>
      </c>
      <c r="G46" s="90">
        <v>7.7169420000000004</v>
      </c>
      <c r="H46" s="90">
        <v>5.8324819999999988</v>
      </c>
      <c r="I46" s="75">
        <v>71.738389460000022</v>
      </c>
      <c r="J46" s="75">
        <v>4.4846939999999993</v>
      </c>
      <c r="K46" s="75">
        <v>98.758685000000085</v>
      </c>
      <c r="L46" s="75">
        <v>0.18898400000000001</v>
      </c>
      <c r="M46" s="75">
        <v>25.261313000000001</v>
      </c>
      <c r="N46" s="90">
        <v>0</v>
      </c>
      <c r="O46" s="124">
        <v>9.1574000000000003E-2</v>
      </c>
      <c r="P46" s="90">
        <v>50.575218150000005</v>
      </c>
      <c r="Q46" s="75">
        <v>110.07544687999987</v>
      </c>
      <c r="R46" s="75">
        <v>4.6160749999999995</v>
      </c>
      <c r="S46" s="75">
        <v>749.08826750999799</v>
      </c>
      <c r="T46" s="75">
        <v>1612.9495391666665</v>
      </c>
      <c r="U46" s="75">
        <v>4.7004674417674028</v>
      </c>
      <c r="V46" s="125">
        <v>1003.9227309999999</v>
      </c>
      <c r="W46" s="126">
        <v>4850.5040211480546</v>
      </c>
      <c r="X46" s="22"/>
    </row>
    <row r="47" spans="1:24" s="6" customFormat="1" ht="15.9" customHeight="1">
      <c r="A47" s="32"/>
      <c r="B47" s="114">
        <v>43</v>
      </c>
      <c r="C47" s="115" t="s">
        <v>162</v>
      </c>
      <c r="D47" s="123">
        <v>41.567041229276633</v>
      </c>
      <c r="E47" s="90">
        <v>2123.6252728303884</v>
      </c>
      <c r="F47" s="90">
        <v>40.845541097764077</v>
      </c>
      <c r="G47" s="90">
        <v>53.740586849875065</v>
      </c>
      <c r="H47" s="90">
        <v>47.631918698580556</v>
      </c>
      <c r="I47" s="75">
        <v>75.995883513245275</v>
      </c>
      <c r="J47" s="75">
        <v>8.2623219285014304</v>
      </c>
      <c r="K47" s="75">
        <v>115.13687751606949</v>
      </c>
      <c r="L47" s="75">
        <v>0.66568877235731416</v>
      </c>
      <c r="M47" s="75">
        <v>49.586872456247001</v>
      </c>
      <c r="N47" s="90">
        <v>0</v>
      </c>
      <c r="O47" s="124">
        <v>0.75423373388462989</v>
      </c>
      <c r="P47" s="90">
        <v>70.138924889012159</v>
      </c>
      <c r="Q47" s="75">
        <v>287.83363515308162</v>
      </c>
      <c r="R47" s="75">
        <v>53.715792466843759</v>
      </c>
      <c r="S47" s="75">
        <v>1097.4521555772965</v>
      </c>
      <c r="T47" s="75">
        <v>2860.1952366666665</v>
      </c>
      <c r="U47" s="75">
        <v>3.7883401814367281</v>
      </c>
      <c r="V47" s="125">
        <v>422.12265884384539</v>
      </c>
      <c r="W47" s="126">
        <v>7353.0589824043727</v>
      </c>
      <c r="X47" s="7"/>
    </row>
    <row r="48" spans="1:24" s="6" customFormat="1" ht="15.9" customHeight="1">
      <c r="A48" s="32"/>
      <c r="B48" s="114">
        <v>44</v>
      </c>
      <c r="C48" s="115" t="s">
        <v>163</v>
      </c>
      <c r="D48" s="123">
        <v>11.124244142621988</v>
      </c>
      <c r="E48" s="90">
        <v>1079.7747873638421</v>
      </c>
      <c r="F48" s="90">
        <v>55.567686678851537</v>
      </c>
      <c r="G48" s="90">
        <v>39.469498968035218</v>
      </c>
      <c r="H48" s="90">
        <v>95.75026805925846</v>
      </c>
      <c r="I48" s="75">
        <v>87.192061393715377</v>
      </c>
      <c r="J48" s="75">
        <v>11.130470352833621</v>
      </c>
      <c r="K48" s="75">
        <v>106.63863785265343</v>
      </c>
      <c r="L48" s="75">
        <v>0.313</v>
      </c>
      <c r="M48" s="75">
        <v>17.135999999999999</v>
      </c>
      <c r="N48" s="90">
        <v>0</v>
      </c>
      <c r="O48" s="124">
        <v>1.2163515261577831</v>
      </c>
      <c r="P48" s="90">
        <v>85.455342946235788</v>
      </c>
      <c r="Q48" s="75">
        <v>89.850347236201927</v>
      </c>
      <c r="R48" s="75">
        <v>2.4965339130432036</v>
      </c>
      <c r="S48" s="75">
        <v>709.65769399415046</v>
      </c>
      <c r="T48" s="75">
        <v>1161.3677675000001</v>
      </c>
      <c r="U48" s="75">
        <v>3.3977076702054436</v>
      </c>
      <c r="V48" s="125">
        <v>43.040278886856264</v>
      </c>
      <c r="W48" s="126">
        <v>3600.5786784846623</v>
      </c>
      <c r="X48" s="7"/>
    </row>
    <row r="49" spans="1:24" s="26" customFormat="1" ht="15.9" customHeight="1">
      <c r="A49" s="32"/>
      <c r="B49" s="114">
        <v>45</v>
      </c>
      <c r="C49" s="115" t="s">
        <v>164</v>
      </c>
      <c r="D49" s="123">
        <v>15.926674894708281</v>
      </c>
      <c r="E49" s="90">
        <v>807.10007997512059</v>
      </c>
      <c r="F49" s="90">
        <v>46.987466655334295</v>
      </c>
      <c r="G49" s="90">
        <v>309.86785560409453</v>
      </c>
      <c r="H49" s="90">
        <v>24.105380164187721</v>
      </c>
      <c r="I49" s="75">
        <v>62.841514393468138</v>
      </c>
      <c r="J49" s="75">
        <v>1.7077830013179511</v>
      </c>
      <c r="K49" s="75">
        <v>133.31812354509228</v>
      </c>
      <c r="L49" s="75">
        <v>2.4947341447808933</v>
      </c>
      <c r="M49" s="75">
        <v>37.641043862757627</v>
      </c>
      <c r="N49" s="90">
        <v>4.3586405107803241</v>
      </c>
      <c r="O49" s="124">
        <v>3.2325523176350693E-2</v>
      </c>
      <c r="P49" s="90">
        <v>11.480226862268202</v>
      </c>
      <c r="Q49" s="75">
        <v>44.47240919851194</v>
      </c>
      <c r="R49" s="75">
        <v>26.637370417218897</v>
      </c>
      <c r="S49" s="75">
        <v>525.52148104382604</v>
      </c>
      <c r="T49" s="75">
        <v>5911.3043316666672</v>
      </c>
      <c r="U49" s="75">
        <v>13.621362757364095</v>
      </c>
      <c r="V49" s="125">
        <v>49.401352344926501</v>
      </c>
      <c r="W49" s="126">
        <v>8028.8201565656018</v>
      </c>
      <c r="X49" s="7"/>
    </row>
    <row r="50" spans="1:24" s="6" customFormat="1" ht="15.9" customHeight="1">
      <c r="A50" s="32"/>
      <c r="B50" s="114">
        <v>46</v>
      </c>
      <c r="C50" s="115" t="s">
        <v>165</v>
      </c>
      <c r="D50" s="123">
        <v>7.5517015888129144</v>
      </c>
      <c r="E50" s="90">
        <v>1094.9202231717563</v>
      </c>
      <c r="F50" s="90">
        <v>61.634301912297239</v>
      </c>
      <c r="G50" s="90">
        <v>302.86342052664537</v>
      </c>
      <c r="H50" s="90">
        <v>49.866962557789115</v>
      </c>
      <c r="I50" s="75">
        <v>134.69087338320784</v>
      </c>
      <c r="J50" s="75">
        <v>11.688000000000001</v>
      </c>
      <c r="K50" s="75">
        <v>188.57616710536797</v>
      </c>
      <c r="L50" s="75">
        <v>0.73599999999999999</v>
      </c>
      <c r="M50" s="75">
        <v>115.721</v>
      </c>
      <c r="N50" s="90">
        <v>0</v>
      </c>
      <c r="O50" s="124">
        <v>1.6892618582066844E-2</v>
      </c>
      <c r="P50" s="90">
        <v>68.863906371357714</v>
      </c>
      <c r="Q50" s="75">
        <v>186.50786176702752</v>
      </c>
      <c r="R50" s="75">
        <v>0.29116543820487728</v>
      </c>
      <c r="S50" s="75">
        <v>808.2608736408522</v>
      </c>
      <c r="T50" s="75">
        <v>8049.3417149999996</v>
      </c>
      <c r="U50" s="75">
        <v>20.127100683192594</v>
      </c>
      <c r="V50" s="125">
        <v>0.21410510663093552</v>
      </c>
      <c r="W50" s="126">
        <v>11101.872270871723</v>
      </c>
      <c r="X50" s="7"/>
    </row>
    <row r="51" spans="1:24" s="6" customFormat="1" ht="15.9" customHeight="1" thickBot="1">
      <c r="A51" s="32"/>
      <c r="B51" s="134">
        <v>47</v>
      </c>
      <c r="C51" s="135" t="s">
        <v>166</v>
      </c>
      <c r="D51" s="136">
        <v>2.4009999999999998</v>
      </c>
      <c r="E51" s="137">
        <v>1081.6341599999998</v>
      </c>
      <c r="F51" s="137">
        <v>14.903</v>
      </c>
      <c r="G51" s="137">
        <v>0.78500000000000003</v>
      </c>
      <c r="H51" s="137">
        <v>0.46500000000000002</v>
      </c>
      <c r="I51" s="138">
        <v>31.167000000000002</v>
      </c>
      <c r="J51" s="138">
        <v>3.0880000000000001</v>
      </c>
      <c r="K51" s="138">
        <v>32.472000000000001</v>
      </c>
      <c r="L51" s="138">
        <v>6.0999999999999999E-2</v>
      </c>
      <c r="M51" s="138">
        <v>202.15799999999999</v>
      </c>
      <c r="N51" s="137">
        <v>1.32</v>
      </c>
      <c r="O51" s="139">
        <v>0.26300000000000001</v>
      </c>
      <c r="P51" s="137">
        <v>11.766999999999999</v>
      </c>
      <c r="Q51" s="138">
        <v>100.34099999999999</v>
      </c>
      <c r="R51" s="138">
        <v>29.937999999999999</v>
      </c>
      <c r="S51" s="138">
        <v>395.62400000000002</v>
      </c>
      <c r="T51" s="138">
        <v>1398.0321250000002</v>
      </c>
      <c r="U51" s="138">
        <v>1.9541416870192287</v>
      </c>
      <c r="V51" s="140">
        <v>136.136</v>
      </c>
      <c r="W51" s="141">
        <v>3444.5094266870192</v>
      </c>
      <c r="X51" s="7"/>
    </row>
    <row r="52" spans="1:24" s="6" customFormat="1" ht="15.9" customHeight="1" thickTop="1" thickBot="1">
      <c r="A52" s="32"/>
      <c r="B52" s="680" t="s">
        <v>167</v>
      </c>
      <c r="C52" s="681"/>
      <c r="D52" s="142">
        <v>2198.6950622722229</v>
      </c>
      <c r="E52" s="143">
        <v>170841.19886051936</v>
      </c>
      <c r="F52" s="143">
        <v>3119.9922235893209</v>
      </c>
      <c r="G52" s="143">
        <v>2988.6164030073919</v>
      </c>
      <c r="H52" s="143">
        <v>2778.0480324421092</v>
      </c>
      <c r="I52" s="144">
        <v>7536.521541487813</v>
      </c>
      <c r="J52" s="144">
        <v>906.0949487191773</v>
      </c>
      <c r="K52" s="144">
        <v>7954.9710629033216</v>
      </c>
      <c r="L52" s="144">
        <v>78.821815177645732</v>
      </c>
      <c r="M52" s="144">
        <v>2331.5801460856219</v>
      </c>
      <c r="N52" s="143">
        <v>69.533895764639396</v>
      </c>
      <c r="O52" s="145">
        <v>17.454814670623062</v>
      </c>
      <c r="P52" s="143">
        <v>6795.9760864003529</v>
      </c>
      <c r="Q52" s="144">
        <v>8416.6487322241192</v>
      </c>
      <c r="R52" s="144">
        <v>13806.857930100257</v>
      </c>
      <c r="S52" s="144">
        <v>58929.972257470123</v>
      </c>
      <c r="T52" s="144">
        <v>80787.840302045443</v>
      </c>
      <c r="U52" s="144">
        <v>164.0199427322091</v>
      </c>
      <c r="V52" s="146">
        <v>16231.92045801015</v>
      </c>
      <c r="W52" s="147">
        <v>385954.764515622</v>
      </c>
      <c r="X52" s="7"/>
    </row>
    <row r="53" spans="1:24" s="6" customFormat="1" ht="15.9" customHeight="1">
      <c r="A53" s="32"/>
      <c r="B53" s="34" t="s">
        <v>276</v>
      </c>
      <c r="C53" s="14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7"/>
    </row>
    <row r="54" spans="1:24" ht="18">
      <c r="B54" s="34" t="s">
        <v>502</v>
      </c>
      <c r="D54" s="150"/>
      <c r="H54" s="150"/>
      <c r="J54" s="150"/>
      <c r="K54" s="150"/>
      <c r="L54" s="150"/>
      <c r="M54" s="150"/>
      <c r="N54" s="150"/>
      <c r="O54" s="150"/>
      <c r="P54" s="150"/>
      <c r="R54" s="150"/>
      <c r="S54" s="150"/>
      <c r="T54" s="150"/>
      <c r="U54" s="150"/>
      <c r="V54" s="150"/>
      <c r="W54" s="150"/>
    </row>
  </sheetData>
  <mergeCells count="3">
    <mergeCell ref="B1:W1"/>
    <mergeCell ref="A37:A41"/>
    <mergeCell ref="B52:C52"/>
  </mergeCells>
  <phoneticPr fontId="12"/>
  <printOptions horizontalCentered="1"/>
  <pageMargins left="0.23622047244094491" right="0.23622047244094491" top="0.74803149606299213" bottom="0.35433070866141736" header="0.51181102362204722" footer="0.51181102362204722"/>
  <pageSetup paperSize="9" scale="5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/>
  </sheetPr>
  <dimension ref="A1:AA88"/>
  <sheetViews>
    <sheetView showGridLines="0" showZeros="0" view="pageBreakPreview" topLeftCell="J1" zoomScale="106" zoomScaleNormal="85" zoomScaleSheetLayoutView="106" workbookViewId="0">
      <selection activeCell="AD63" sqref="AD63:AS78"/>
    </sheetView>
  </sheetViews>
  <sheetFormatPr defaultColWidth="10.6640625" defaultRowHeight="10.8"/>
  <cols>
    <col min="1" max="1" width="1.6640625" style="180" customWidth="1"/>
    <col min="2" max="2" width="9.33203125" style="180" customWidth="1"/>
    <col min="3" max="3" width="4.109375" style="180" customWidth="1"/>
    <col min="4" max="4" width="21.44140625" style="180" customWidth="1"/>
    <col min="5" max="5" width="4.88671875" style="180" customWidth="1"/>
    <col min="6" max="6" width="8.21875" style="180" customWidth="1"/>
    <col min="7" max="25" width="11.21875" style="180" customWidth="1"/>
    <col min="26" max="26" width="10.6640625" style="180" customWidth="1"/>
    <col min="27" max="27" width="1.6640625" style="180" customWidth="1"/>
    <col min="28" max="16384" width="10.6640625" style="180"/>
  </cols>
  <sheetData>
    <row r="1" spans="1:27" s="155" customFormat="1" ht="21" customHeight="1">
      <c r="A1" s="153"/>
      <c r="B1" s="682" t="s">
        <v>524</v>
      </c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  <c r="Z1" s="682"/>
      <c r="AA1" s="154"/>
    </row>
    <row r="2" spans="1:27" s="155" customFormat="1" ht="12.75" customHeight="1">
      <c r="A2" s="153"/>
      <c r="B2" s="156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/>
      <c r="AA2" s="154"/>
    </row>
    <row r="3" spans="1:27" s="155" customFormat="1" ht="12" customHeight="1" thickBot="1">
      <c r="A3" s="159"/>
      <c r="B3" s="160"/>
      <c r="C3" s="161"/>
      <c r="D3" s="161" t="s">
        <v>168</v>
      </c>
      <c r="E3" s="162"/>
      <c r="F3" s="162" t="s">
        <v>480</v>
      </c>
      <c r="G3" s="162"/>
      <c r="H3" s="162"/>
      <c r="I3" s="162"/>
      <c r="J3" s="162"/>
      <c r="K3" s="162"/>
      <c r="L3" s="162"/>
      <c r="M3" s="162"/>
      <c r="N3" s="162"/>
      <c r="O3" s="162"/>
      <c r="P3" s="163"/>
      <c r="Q3" s="162"/>
      <c r="R3" s="162"/>
      <c r="S3" s="162"/>
      <c r="T3" s="162"/>
      <c r="U3" s="162"/>
      <c r="V3" s="162"/>
      <c r="W3" s="162"/>
      <c r="X3" s="162"/>
      <c r="Y3" s="160"/>
      <c r="Z3" s="158"/>
      <c r="AA3" s="154"/>
    </row>
    <row r="4" spans="1:27" s="179" customFormat="1" ht="24.75" customHeight="1" thickBot="1">
      <c r="A4" s="164"/>
      <c r="B4" s="165" t="s">
        <v>170</v>
      </c>
      <c r="C4" s="166" t="s">
        <v>171</v>
      </c>
      <c r="D4" s="166" t="s">
        <v>172</v>
      </c>
      <c r="E4" s="167" t="s">
        <v>173</v>
      </c>
      <c r="F4" s="168" t="s">
        <v>281</v>
      </c>
      <c r="G4" s="169" t="s">
        <v>92</v>
      </c>
      <c r="H4" s="170" t="s">
        <v>93</v>
      </c>
      <c r="I4" s="170" t="s">
        <v>94</v>
      </c>
      <c r="J4" s="170" t="s">
        <v>95</v>
      </c>
      <c r="K4" s="170" t="s">
        <v>96</v>
      </c>
      <c r="L4" s="171" t="s">
        <v>174</v>
      </c>
      <c r="M4" s="170" t="s">
        <v>98</v>
      </c>
      <c r="N4" s="170" t="s">
        <v>99</v>
      </c>
      <c r="O4" s="170" t="s">
        <v>100</v>
      </c>
      <c r="P4" s="172" t="s">
        <v>175</v>
      </c>
      <c r="Q4" s="172" t="s">
        <v>102</v>
      </c>
      <c r="R4" s="173" t="s">
        <v>103</v>
      </c>
      <c r="S4" s="174" t="s">
        <v>104</v>
      </c>
      <c r="T4" s="175" t="s">
        <v>176</v>
      </c>
      <c r="U4" s="173" t="s">
        <v>105</v>
      </c>
      <c r="V4" s="173" t="s">
        <v>106</v>
      </c>
      <c r="W4" s="172" t="s">
        <v>177</v>
      </c>
      <c r="X4" s="173" t="s">
        <v>108</v>
      </c>
      <c r="Y4" s="176" t="s">
        <v>109</v>
      </c>
      <c r="Z4" s="177" t="s">
        <v>110</v>
      </c>
      <c r="AA4" s="178"/>
    </row>
    <row r="5" spans="1:27" ht="12.75" customHeight="1">
      <c r="B5" s="181"/>
      <c r="C5" s="258"/>
      <c r="D5" s="259" t="s">
        <v>282</v>
      </c>
      <c r="E5" s="260" t="s">
        <v>283</v>
      </c>
      <c r="F5" s="261"/>
      <c r="G5" s="262" t="s">
        <v>285</v>
      </c>
      <c r="H5" s="263" t="s">
        <v>285</v>
      </c>
      <c r="I5" s="263" t="s">
        <v>285</v>
      </c>
      <c r="J5" s="262" t="s">
        <v>285</v>
      </c>
      <c r="K5" s="262" t="s">
        <v>285</v>
      </c>
      <c r="L5" s="264" t="s">
        <v>285</v>
      </c>
      <c r="M5" s="182" t="s">
        <v>285</v>
      </c>
      <c r="N5" s="265" t="s">
        <v>285</v>
      </c>
      <c r="O5" s="182" t="s">
        <v>285</v>
      </c>
      <c r="P5" s="182" t="s">
        <v>285</v>
      </c>
      <c r="Q5" s="182" t="s">
        <v>285</v>
      </c>
      <c r="R5" s="263" t="s">
        <v>285</v>
      </c>
      <c r="S5" s="262" t="s">
        <v>285</v>
      </c>
      <c r="T5" s="266" t="s">
        <v>285</v>
      </c>
      <c r="U5" s="262" t="s">
        <v>285</v>
      </c>
      <c r="V5" s="262" t="s">
        <v>285</v>
      </c>
      <c r="W5" s="263" t="s">
        <v>285</v>
      </c>
      <c r="X5" s="263" t="s">
        <v>285</v>
      </c>
      <c r="Y5" s="267" t="s">
        <v>285</v>
      </c>
      <c r="Z5" s="268"/>
    </row>
    <row r="6" spans="1:27" ht="12.75" customHeight="1">
      <c r="B6" s="183"/>
      <c r="C6" s="184">
        <v>1</v>
      </c>
      <c r="D6" s="185" t="s">
        <v>1</v>
      </c>
      <c r="E6" s="186" t="s">
        <v>182</v>
      </c>
      <c r="F6" s="187" t="s">
        <v>284</v>
      </c>
      <c r="G6" s="188" t="s">
        <v>285</v>
      </c>
      <c r="H6" s="189" t="s">
        <v>285</v>
      </c>
      <c r="I6" s="189" t="s">
        <v>285</v>
      </c>
      <c r="J6" s="190" t="s">
        <v>285</v>
      </c>
      <c r="K6" s="190" t="s">
        <v>285</v>
      </c>
      <c r="L6" s="189" t="s">
        <v>285</v>
      </c>
      <c r="M6" s="191" t="s">
        <v>285</v>
      </c>
      <c r="N6" s="189" t="s">
        <v>285</v>
      </c>
      <c r="O6" s="191" t="s">
        <v>285</v>
      </c>
      <c r="P6" s="191" t="s">
        <v>285</v>
      </c>
      <c r="Q6" s="191" t="s">
        <v>285</v>
      </c>
      <c r="R6" s="189" t="s">
        <v>285</v>
      </c>
      <c r="S6" s="190" t="s">
        <v>285</v>
      </c>
      <c r="T6" s="190" t="s">
        <v>285</v>
      </c>
      <c r="U6" s="190" t="s">
        <v>285</v>
      </c>
      <c r="V6" s="190" t="s">
        <v>285</v>
      </c>
      <c r="W6" s="511" t="s">
        <v>285</v>
      </c>
      <c r="X6" s="511" t="s">
        <v>285</v>
      </c>
      <c r="Y6" s="192" t="s">
        <v>285</v>
      </c>
      <c r="Z6" s="193"/>
      <c r="AA6" s="194"/>
    </row>
    <row r="7" spans="1:27" ht="12.75" customHeight="1">
      <c r="B7" s="183" t="s">
        <v>286</v>
      </c>
      <c r="C7" s="184">
        <v>2</v>
      </c>
      <c r="D7" s="185" t="s">
        <v>2</v>
      </c>
      <c r="E7" s="186" t="s">
        <v>183</v>
      </c>
      <c r="F7" s="187" t="s">
        <v>3</v>
      </c>
      <c r="G7" s="188" t="s">
        <v>285</v>
      </c>
      <c r="H7" s="189" t="s">
        <v>285</v>
      </c>
      <c r="I7" s="189" t="s">
        <v>285</v>
      </c>
      <c r="J7" s="190" t="s">
        <v>285</v>
      </c>
      <c r="K7" s="190" t="s">
        <v>285</v>
      </c>
      <c r="L7" s="189" t="s">
        <v>285</v>
      </c>
      <c r="M7" s="191" t="s">
        <v>285</v>
      </c>
      <c r="N7" s="189" t="s">
        <v>285</v>
      </c>
      <c r="O7" s="191" t="s">
        <v>285</v>
      </c>
      <c r="P7" s="191" t="s">
        <v>285</v>
      </c>
      <c r="Q7" s="191" t="s">
        <v>285</v>
      </c>
      <c r="R7" s="189" t="s">
        <v>285</v>
      </c>
      <c r="S7" s="190" t="s">
        <v>285</v>
      </c>
      <c r="T7" s="190" t="s">
        <v>285</v>
      </c>
      <c r="U7" s="190" t="s">
        <v>285</v>
      </c>
      <c r="V7" s="195" t="s">
        <v>285</v>
      </c>
      <c r="W7" s="189" t="s">
        <v>285</v>
      </c>
      <c r="X7" s="189" t="s">
        <v>285</v>
      </c>
      <c r="Y7" s="196" t="s">
        <v>285</v>
      </c>
      <c r="Z7" s="197"/>
      <c r="AA7" s="194"/>
    </row>
    <row r="8" spans="1:27" ht="12.75" customHeight="1">
      <c r="B8" s="183"/>
      <c r="C8" s="184">
        <v>3</v>
      </c>
      <c r="D8" s="185" t="s">
        <v>181</v>
      </c>
      <c r="E8" s="186" t="s">
        <v>184</v>
      </c>
      <c r="F8" s="187" t="s">
        <v>287</v>
      </c>
      <c r="G8" s="188" t="s">
        <v>285</v>
      </c>
      <c r="H8" s="189" t="s">
        <v>285</v>
      </c>
      <c r="I8" s="189" t="s">
        <v>285</v>
      </c>
      <c r="J8" s="190" t="s">
        <v>285</v>
      </c>
      <c r="K8" s="190" t="s">
        <v>285</v>
      </c>
      <c r="L8" s="189" t="s">
        <v>285</v>
      </c>
      <c r="M8" s="191" t="s">
        <v>285</v>
      </c>
      <c r="N8" s="189" t="s">
        <v>285</v>
      </c>
      <c r="O8" s="191" t="s">
        <v>285</v>
      </c>
      <c r="P8" s="191" t="s">
        <v>285</v>
      </c>
      <c r="Q8" s="191" t="s">
        <v>285</v>
      </c>
      <c r="R8" s="189" t="s">
        <v>285</v>
      </c>
      <c r="S8" s="190" t="s">
        <v>285</v>
      </c>
      <c r="T8" s="190" t="s">
        <v>285</v>
      </c>
      <c r="U8" s="190" t="s">
        <v>285</v>
      </c>
      <c r="V8" s="190" t="s">
        <v>285</v>
      </c>
      <c r="W8" s="512" t="s">
        <v>285</v>
      </c>
      <c r="X8" s="512" t="s">
        <v>285</v>
      </c>
      <c r="Y8" s="192" t="s">
        <v>285</v>
      </c>
      <c r="Z8" s="197"/>
      <c r="AA8" s="194"/>
    </row>
    <row r="9" spans="1:27" ht="12.75" customHeight="1">
      <c r="B9" s="198"/>
      <c r="C9" s="184">
        <v>4</v>
      </c>
      <c r="D9" s="185" t="s">
        <v>288</v>
      </c>
      <c r="E9" s="186"/>
      <c r="F9" s="187"/>
      <c r="G9" s="188" t="s">
        <v>285</v>
      </c>
      <c r="H9" s="189" t="s">
        <v>285</v>
      </c>
      <c r="I9" s="189" t="s">
        <v>285</v>
      </c>
      <c r="J9" s="190" t="s">
        <v>285</v>
      </c>
      <c r="K9" s="190" t="s">
        <v>285</v>
      </c>
      <c r="L9" s="189" t="s">
        <v>285</v>
      </c>
      <c r="M9" s="191" t="s">
        <v>285</v>
      </c>
      <c r="N9" s="189" t="s">
        <v>285</v>
      </c>
      <c r="O9" s="191" t="s">
        <v>285</v>
      </c>
      <c r="P9" s="191" t="s">
        <v>285</v>
      </c>
      <c r="Q9" s="191" t="s">
        <v>285</v>
      </c>
      <c r="R9" s="189" t="s">
        <v>285</v>
      </c>
      <c r="S9" s="190" t="s">
        <v>285</v>
      </c>
      <c r="T9" s="190" t="s">
        <v>285</v>
      </c>
      <c r="U9" s="190" t="s">
        <v>285</v>
      </c>
      <c r="V9" s="190" t="s">
        <v>285</v>
      </c>
      <c r="W9" s="191" t="s">
        <v>285</v>
      </c>
      <c r="X9" s="191" t="s">
        <v>285</v>
      </c>
      <c r="Y9" s="192" t="s">
        <v>285</v>
      </c>
      <c r="Z9" s="197"/>
      <c r="AA9" s="194"/>
    </row>
    <row r="10" spans="1:27" ht="12.75" customHeight="1">
      <c r="B10" s="199"/>
      <c r="C10" s="274"/>
      <c r="D10" s="275" t="s">
        <v>185</v>
      </c>
      <c r="E10" s="276" t="s">
        <v>186</v>
      </c>
      <c r="F10" s="277"/>
      <c r="G10" s="278"/>
      <c r="H10" s="272"/>
      <c r="I10" s="272"/>
      <c r="J10" s="271"/>
      <c r="K10" s="271"/>
      <c r="L10" s="272"/>
      <c r="M10" s="200" t="s">
        <v>285</v>
      </c>
      <c r="N10" s="272"/>
      <c r="O10" s="200" t="s">
        <v>285</v>
      </c>
      <c r="P10" s="200" t="s">
        <v>285</v>
      </c>
      <c r="Q10" s="200" t="s">
        <v>285</v>
      </c>
      <c r="R10" s="272"/>
      <c r="S10" s="271"/>
      <c r="T10" s="271"/>
      <c r="U10" s="271"/>
      <c r="V10" s="271"/>
      <c r="W10" s="200" t="s">
        <v>285</v>
      </c>
      <c r="X10" s="200" t="s">
        <v>285</v>
      </c>
      <c r="Y10" s="269"/>
      <c r="Z10" s="270"/>
      <c r="AA10" s="194"/>
    </row>
    <row r="11" spans="1:27" ht="12.75" customHeight="1">
      <c r="B11" s="201" t="s">
        <v>15</v>
      </c>
      <c r="C11" s="184">
        <v>5</v>
      </c>
      <c r="D11" s="185" t="s">
        <v>289</v>
      </c>
      <c r="E11" s="186" t="s">
        <v>187</v>
      </c>
      <c r="F11" s="187" t="s">
        <v>290</v>
      </c>
      <c r="G11" s="202"/>
      <c r="H11" s="203"/>
      <c r="I11" s="203"/>
      <c r="J11" s="204"/>
      <c r="K11" s="204"/>
      <c r="L11" s="203"/>
      <c r="M11" s="200" t="s">
        <v>285</v>
      </c>
      <c r="N11" s="203"/>
      <c r="O11" s="200" t="s">
        <v>285</v>
      </c>
      <c r="P11" s="200" t="s">
        <v>285</v>
      </c>
      <c r="Q11" s="200" t="s">
        <v>285</v>
      </c>
      <c r="R11" s="203"/>
      <c r="S11" s="204"/>
      <c r="T11" s="204"/>
      <c r="U11" s="204"/>
      <c r="V11" s="204"/>
      <c r="W11" s="200" t="s">
        <v>285</v>
      </c>
      <c r="X11" s="200" t="s">
        <v>285</v>
      </c>
      <c r="Y11" s="205"/>
      <c r="Z11" s="197"/>
      <c r="AA11" s="194"/>
    </row>
    <row r="12" spans="1:27" ht="12.75" customHeight="1">
      <c r="B12" s="206"/>
      <c r="C12" s="184">
        <v>6</v>
      </c>
      <c r="D12" s="185" t="s">
        <v>16</v>
      </c>
      <c r="E12" s="186" t="s">
        <v>188</v>
      </c>
      <c r="F12" s="187" t="s">
        <v>290</v>
      </c>
      <c r="G12" s="202"/>
      <c r="H12" s="203"/>
      <c r="I12" s="203"/>
      <c r="J12" s="204"/>
      <c r="K12" s="204"/>
      <c r="L12" s="203"/>
      <c r="M12" s="200" t="s">
        <v>285</v>
      </c>
      <c r="N12" s="203"/>
      <c r="O12" s="200" t="s">
        <v>285</v>
      </c>
      <c r="P12" s="200" t="s">
        <v>285</v>
      </c>
      <c r="Q12" s="200" t="s">
        <v>285</v>
      </c>
      <c r="R12" s="203"/>
      <c r="S12" s="204"/>
      <c r="T12" s="204"/>
      <c r="U12" s="204"/>
      <c r="V12" s="204"/>
      <c r="W12" s="200" t="s">
        <v>285</v>
      </c>
      <c r="X12" s="200" t="s">
        <v>285</v>
      </c>
      <c r="Y12" s="205"/>
      <c r="Z12" s="197"/>
      <c r="AA12" s="194"/>
    </row>
    <row r="13" spans="1:27" ht="12.75" customHeight="1">
      <c r="B13" s="207" t="s">
        <v>17</v>
      </c>
      <c r="C13" s="274">
        <v>7</v>
      </c>
      <c r="D13" s="275" t="s">
        <v>291</v>
      </c>
      <c r="E13" s="276" t="s">
        <v>190</v>
      </c>
      <c r="F13" s="280" t="s">
        <v>290</v>
      </c>
      <c r="G13" s="281">
        <v>1.3874834723788874</v>
      </c>
      <c r="H13" s="272">
        <v>378238.02910326869</v>
      </c>
      <c r="I13" s="272">
        <v>179.36767837141912</v>
      </c>
      <c r="J13" s="271">
        <v>5.3212711189446207</v>
      </c>
      <c r="K13" s="271">
        <v>1.0591315884514874</v>
      </c>
      <c r="L13" s="272">
        <v>320.24691046170659</v>
      </c>
      <c r="M13" s="200" t="s">
        <v>285</v>
      </c>
      <c r="N13" s="272">
        <v>21.575830803511753</v>
      </c>
      <c r="O13" s="200" t="s">
        <v>285</v>
      </c>
      <c r="P13" s="200" t="s">
        <v>285</v>
      </c>
      <c r="Q13" s="200" t="s">
        <v>285</v>
      </c>
      <c r="R13" s="272">
        <v>18.307878743118657</v>
      </c>
      <c r="S13" s="271">
        <v>147.59501433241329</v>
      </c>
      <c r="T13" s="271">
        <v>2317.4996267459992</v>
      </c>
      <c r="U13" s="271">
        <v>5.1629019185318503</v>
      </c>
      <c r="V13" s="271">
        <v>14225.700491193966</v>
      </c>
      <c r="W13" s="200" t="s">
        <v>285</v>
      </c>
      <c r="X13" s="200" t="s">
        <v>285</v>
      </c>
      <c r="Y13" s="269">
        <v>5.2716248616453936E-4</v>
      </c>
      <c r="Z13" s="270"/>
      <c r="AA13" s="194"/>
    </row>
    <row r="14" spans="1:27" ht="12.75" customHeight="1">
      <c r="B14" s="207" t="s">
        <v>5</v>
      </c>
      <c r="C14" s="274">
        <v>8</v>
      </c>
      <c r="D14" s="275" t="s">
        <v>5</v>
      </c>
      <c r="E14" s="276" t="s">
        <v>191</v>
      </c>
      <c r="F14" s="280" t="s">
        <v>292</v>
      </c>
      <c r="G14" s="281">
        <v>0.54893609012569511</v>
      </c>
      <c r="H14" s="272">
        <v>215.13741210757769</v>
      </c>
      <c r="I14" s="272">
        <v>1.2910094172196158</v>
      </c>
      <c r="J14" s="271">
        <v>0.13425686564411196</v>
      </c>
      <c r="K14" s="271">
        <v>0.49269836090234537</v>
      </c>
      <c r="L14" s="272">
        <v>23.16072177305707</v>
      </c>
      <c r="M14" s="272">
        <v>4.5524991509193384</v>
      </c>
      <c r="N14" s="272">
        <v>95.689311448863165</v>
      </c>
      <c r="O14" s="272">
        <v>0.86565172126417289</v>
      </c>
      <c r="P14" s="200" t="s">
        <v>285</v>
      </c>
      <c r="Q14" s="200" t="s">
        <v>285</v>
      </c>
      <c r="R14" s="272">
        <v>1.3346135748542992E-2</v>
      </c>
      <c r="S14" s="271">
        <v>14.363495572480852</v>
      </c>
      <c r="T14" s="271">
        <v>38.786082661641174</v>
      </c>
      <c r="U14" s="271">
        <v>0.72335171211318228</v>
      </c>
      <c r="V14" s="271">
        <v>890.85491512826854</v>
      </c>
      <c r="W14" s="200" t="s">
        <v>285</v>
      </c>
      <c r="X14" s="200" t="s">
        <v>285</v>
      </c>
      <c r="Y14" s="269">
        <v>4.10438486585782E-2</v>
      </c>
      <c r="Z14" s="270"/>
      <c r="AA14" s="194"/>
    </row>
    <row r="15" spans="1:27" ht="12.75" customHeight="1">
      <c r="B15" s="207"/>
      <c r="C15" s="274"/>
      <c r="D15" s="275" t="s">
        <v>293</v>
      </c>
      <c r="E15" s="276" t="s">
        <v>193</v>
      </c>
      <c r="F15" s="280"/>
      <c r="G15" s="281"/>
      <c r="H15" s="272"/>
      <c r="I15" s="272"/>
      <c r="J15" s="271"/>
      <c r="K15" s="271"/>
      <c r="L15" s="272"/>
      <c r="M15" s="272" t="s">
        <v>285</v>
      </c>
      <c r="N15" s="272"/>
      <c r="O15" s="272" t="s">
        <v>285</v>
      </c>
      <c r="P15" s="272" t="s">
        <v>285</v>
      </c>
      <c r="Q15" s="272" t="s">
        <v>285</v>
      </c>
      <c r="R15" s="272"/>
      <c r="S15" s="271"/>
      <c r="T15" s="271"/>
      <c r="U15" s="271"/>
      <c r="V15" s="271"/>
      <c r="W15" s="200" t="s">
        <v>285</v>
      </c>
      <c r="X15" s="200" t="s">
        <v>285</v>
      </c>
      <c r="Y15" s="269"/>
      <c r="Z15" s="270"/>
      <c r="AA15" s="194"/>
    </row>
    <row r="16" spans="1:27" ht="12.75" customHeight="1">
      <c r="B16" s="208"/>
      <c r="C16" s="184">
        <v>9</v>
      </c>
      <c r="D16" s="185" t="s">
        <v>18</v>
      </c>
      <c r="E16" s="186" t="s">
        <v>294</v>
      </c>
      <c r="F16" s="187" t="s">
        <v>292</v>
      </c>
      <c r="G16" s="202">
        <v>2.0613164399241337</v>
      </c>
      <c r="H16" s="203">
        <v>205.95015419206823</v>
      </c>
      <c r="I16" s="203">
        <v>4.4614658016054589</v>
      </c>
      <c r="J16" s="204">
        <v>2.9884078900097752</v>
      </c>
      <c r="K16" s="204">
        <v>2.0072871274037523</v>
      </c>
      <c r="L16" s="203">
        <v>13.581222865126795</v>
      </c>
      <c r="M16" s="200" t="s">
        <v>285</v>
      </c>
      <c r="N16" s="203">
        <v>0.5230836856336144</v>
      </c>
      <c r="O16" s="200" t="s">
        <v>285</v>
      </c>
      <c r="P16" s="203" t="s">
        <v>285</v>
      </c>
      <c r="Q16" s="203" t="s">
        <v>285</v>
      </c>
      <c r="R16" s="203">
        <v>1.5885345178447939E-3</v>
      </c>
      <c r="S16" s="204">
        <v>6.17007375030148</v>
      </c>
      <c r="T16" s="204">
        <v>1.8378802369610237</v>
      </c>
      <c r="U16" s="204">
        <v>7.4340348248885766</v>
      </c>
      <c r="V16" s="204">
        <v>0.46091654041764674</v>
      </c>
      <c r="W16" s="200" t="s">
        <v>285</v>
      </c>
      <c r="X16" s="200" t="s">
        <v>285</v>
      </c>
      <c r="Y16" s="205">
        <v>7.8761161015311227</v>
      </c>
      <c r="Z16" s="197"/>
      <c r="AA16" s="194"/>
    </row>
    <row r="17" spans="2:27" ht="12.75" customHeight="1">
      <c r="B17" s="208"/>
      <c r="C17" s="184">
        <v>10</v>
      </c>
      <c r="D17" s="185" t="s">
        <v>19</v>
      </c>
      <c r="E17" s="186" t="s">
        <v>195</v>
      </c>
      <c r="F17" s="187" t="s">
        <v>292</v>
      </c>
      <c r="G17" s="202">
        <v>0.14280893607113232</v>
      </c>
      <c r="H17" s="203">
        <v>109.63928916627607</v>
      </c>
      <c r="I17" s="203">
        <v>0.51300248933991821</v>
      </c>
      <c r="J17" s="204">
        <v>112.69225977827969</v>
      </c>
      <c r="K17" s="204">
        <v>6.8338940759264073</v>
      </c>
      <c r="L17" s="203">
        <v>9.5243288972916513</v>
      </c>
      <c r="M17" s="200" t="s">
        <v>285</v>
      </c>
      <c r="N17" s="203">
        <v>0.72168549768038937</v>
      </c>
      <c r="O17" s="200" t="s">
        <v>285</v>
      </c>
      <c r="P17" s="203" t="s">
        <v>285</v>
      </c>
      <c r="Q17" s="209" t="s">
        <v>285</v>
      </c>
      <c r="R17" s="203">
        <v>7.9846418072333537E-3</v>
      </c>
      <c r="S17" s="204">
        <v>2.3945300884190162</v>
      </c>
      <c r="T17" s="204">
        <v>1.1299868910281652</v>
      </c>
      <c r="U17" s="204">
        <v>2.8986887286754617</v>
      </c>
      <c r="V17" s="204">
        <v>0.20169891161333098</v>
      </c>
      <c r="W17" s="200" t="s">
        <v>285</v>
      </c>
      <c r="X17" s="200" t="s">
        <v>285</v>
      </c>
      <c r="Y17" s="205">
        <v>2.3813992981337715</v>
      </c>
      <c r="Z17" s="197"/>
      <c r="AA17" s="194"/>
    </row>
    <row r="18" spans="2:27" ht="12.75" customHeight="1">
      <c r="B18" s="208"/>
      <c r="C18" s="184">
        <v>11</v>
      </c>
      <c r="D18" s="185" t="s">
        <v>20</v>
      </c>
      <c r="E18" s="186" t="s">
        <v>196</v>
      </c>
      <c r="F18" s="187" t="s">
        <v>292</v>
      </c>
      <c r="G18" s="202">
        <v>8.3748920374481841</v>
      </c>
      <c r="H18" s="203">
        <v>89.594833368000536</v>
      </c>
      <c r="I18" s="203">
        <v>3.2008606651210814</v>
      </c>
      <c r="J18" s="204">
        <v>1.9512607617208642</v>
      </c>
      <c r="K18" s="204">
        <v>0.7121945855520142</v>
      </c>
      <c r="L18" s="203">
        <v>37.715297889027376</v>
      </c>
      <c r="M18" s="200" t="s">
        <v>285</v>
      </c>
      <c r="N18" s="203">
        <v>1.4489882314320206</v>
      </c>
      <c r="O18" s="203" t="s">
        <v>285</v>
      </c>
      <c r="P18" s="200" t="s">
        <v>285</v>
      </c>
      <c r="Q18" s="200" t="s">
        <v>285</v>
      </c>
      <c r="R18" s="203">
        <v>8.8137800270479227E-4</v>
      </c>
      <c r="S18" s="204">
        <v>1.184612490833215</v>
      </c>
      <c r="T18" s="204">
        <v>0.38659850967802795</v>
      </c>
      <c r="U18" s="204">
        <v>3.2799799517816204E-2</v>
      </c>
      <c r="V18" s="204">
        <v>1.116377340305446</v>
      </c>
      <c r="W18" s="200" t="s">
        <v>285</v>
      </c>
      <c r="X18" s="200" t="s">
        <v>285</v>
      </c>
      <c r="Y18" s="205">
        <v>13.286056287722484</v>
      </c>
      <c r="Z18" s="197"/>
      <c r="AA18" s="194"/>
    </row>
    <row r="19" spans="2:27" ht="12.75" customHeight="1">
      <c r="B19" s="208"/>
      <c r="C19" s="184">
        <v>12</v>
      </c>
      <c r="D19" s="185" t="s">
        <v>21</v>
      </c>
      <c r="E19" s="186" t="s">
        <v>197</v>
      </c>
      <c r="F19" s="187" t="s">
        <v>292</v>
      </c>
      <c r="G19" s="202">
        <v>23.771623485804838</v>
      </c>
      <c r="H19" s="203">
        <v>1.5610624042740275</v>
      </c>
      <c r="I19" s="203">
        <v>0.54351737979070891</v>
      </c>
      <c r="J19" s="204">
        <v>0.12288831437587447</v>
      </c>
      <c r="K19" s="204">
        <v>0.66873505575662751</v>
      </c>
      <c r="L19" s="203">
        <v>11.108379058276432</v>
      </c>
      <c r="M19" s="200" t="s">
        <v>285</v>
      </c>
      <c r="N19" s="203">
        <v>320.52777972159316</v>
      </c>
      <c r="O19" s="200" t="s">
        <v>285</v>
      </c>
      <c r="P19" s="200" t="s">
        <v>285</v>
      </c>
      <c r="Q19" s="200" t="s">
        <v>285</v>
      </c>
      <c r="R19" s="203">
        <v>1.7980736625260682E-3</v>
      </c>
      <c r="S19" s="204">
        <v>1.1768837697434935</v>
      </c>
      <c r="T19" s="204">
        <v>3.3668426909183276</v>
      </c>
      <c r="U19" s="204">
        <v>0.53408860272431891</v>
      </c>
      <c r="V19" s="204">
        <v>1.3614194137790894</v>
      </c>
      <c r="W19" s="200" t="s">
        <v>285</v>
      </c>
      <c r="X19" s="200" t="s">
        <v>285</v>
      </c>
      <c r="Y19" s="205">
        <v>7.5188140024381536</v>
      </c>
      <c r="Z19" s="197"/>
      <c r="AA19" s="194"/>
    </row>
    <row r="20" spans="2:27" ht="12.75" customHeight="1">
      <c r="B20" s="208"/>
      <c r="C20" s="184">
        <v>13</v>
      </c>
      <c r="D20" s="185" t="s">
        <v>22</v>
      </c>
      <c r="E20" s="186" t="s">
        <v>198</v>
      </c>
      <c r="F20" s="187" t="s">
        <v>292</v>
      </c>
      <c r="G20" s="202">
        <v>0.37490426683093558</v>
      </c>
      <c r="H20" s="203">
        <v>5.4552069227691176</v>
      </c>
      <c r="I20" s="203">
        <v>0.64600321272791095</v>
      </c>
      <c r="J20" s="204">
        <v>0.40845323284595508</v>
      </c>
      <c r="K20" s="204">
        <v>0.6498891596983648</v>
      </c>
      <c r="L20" s="203">
        <v>15.307040851807241</v>
      </c>
      <c r="M20" s="200" t="s">
        <v>285</v>
      </c>
      <c r="N20" s="203">
        <v>50.177679724803205</v>
      </c>
      <c r="O20" s="200" t="s">
        <v>285</v>
      </c>
      <c r="P20" s="200" t="s">
        <v>285</v>
      </c>
      <c r="Q20" s="200" t="s">
        <v>285</v>
      </c>
      <c r="R20" s="203">
        <v>3.1147967762311653E-2</v>
      </c>
      <c r="S20" s="204">
        <v>4.9678657350663515</v>
      </c>
      <c r="T20" s="204">
        <v>1.6066731492538635</v>
      </c>
      <c r="U20" s="204">
        <v>1.8327828728316589</v>
      </c>
      <c r="V20" s="204">
        <v>1.5657232510131229</v>
      </c>
      <c r="W20" s="200" t="s">
        <v>285</v>
      </c>
      <c r="X20" s="200" t="s">
        <v>285</v>
      </c>
      <c r="Y20" s="205">
        <v>1.437791236792255</v>
      </c>
      <c r="Z20" s="197"/>
      <c r="AA20" s="194"/>
    </row>
    <row r="21" spans="2:27" ht="12.75" customHeight="1">
      <c r="B21" s="208"/>
      <c r="C21" s="184">
        <v>14</v>
      </c>
      <c r="D21" s="185" t="s">
        <v>23</v>
      </c>
      <c r="E21" s="186" t="s">
        <v>199</v>
      </c>
      <c r="F21" s="187" t="s">
        <v>292</v>
      </c>
      <c r="G21" s="202">
        <v>41.989683220783903</v>
      </c>
      <c r="H21" s="203">
        <v>4204.0367241216218</v>
      </c>
      <c r="I21" s="203">
        <v>2.6304847304984889</v>
      </c>
      <c r="J21" s="204">
        <v>0.71599722187617632</v>
      </c>
      <c r="K21" s="204">
        <v>1.5150417572009638</v>
      </c>
      <c r="L21" s="203">
        <v>51.203141640587276</v>
      </c>
      <c r="M21" s="203" t="s">
        <v>285</v>
      </c>
      <c r="N21" s="203">
        <v>4.5694603091181349</v>
      </c>
      <c r="O21" s="200" t="s">
        <v>285</v>
      </c>
      <c r="P21" s="200" t="s">
        <v>285</v>
      </c>
      <c r="Q21" s="200" t="s">
        <v>285</v>
      </c>
      <c r="R21" s="203">
        <v>1.110011889236645E-4</v>
      </c>
      <c r="S21" s="204">
        <v>4.4180588786926025</v>
      </c>
      <c r="T21" s="204">
        <v>4.4454812816584743</v>
      </c>
      <c r="U21" s="204">
        <v>5.5782106613326583</v>
      </c>
      <c r="V21" s="204">
        <v>0.60085516085465451</v>
      </c>
      <c r="W21" s="200" t="s">
        <v>285</v>
      </c>
      <c r="X21" s="200" t="s">
        <v>285</v>
      </c>
      <c r="Y21" s="205">
        <v>116.78995033737162</v>
      </c>
      <c r="Z21" s="197"/>
      <c r="AA21" s="194"/>
    </row>
    <row r="22" spans="2:27" ht="12.75" customHeight="1">
      <c r="B22" s="208"/>
      <c r="C22" s="184">
        <v>15</v>
      </c>
      <c r="D22" s="185" t="s">
        <v>24</v>
      </c>
      <c r="E22" s="186" t="s">
        <v>200</v>
      </c>
      <c r="F22" s="187" t="s">
        <v>292</v>
      </c>
      <c r="G22" s="202">
        <v>0.29476223788893002</v>
      </c>
      <c r="H22" s="203">
        <v>17.308138768484078</v>
      </c>
      <c r="I22" s="203">
        <v>12.094773101744311</v>
      </c>
      <c r="J22" s="204">
        <v>1.7622776171437431</v>
      </c>
      <c r="K22" s="204">
        <v>4.8165160378946608</v>
      </c>
      <c r="L22" s="203">
        <v>37.28003402788913</v>
      </c>
      <c r="M22" s="203" t="s">
        <v>285</v>
      </c>
      <c r="N22" s="203">
        <v>1.4064850737062589</v>
      </c>
      <c r="O22" s="200" t="s">
        <v>285</v>
      </c>
      <c r="P22" s="200" t="s">
        <v>285</v>
      </c>
      <c r="Q22" s="200" t="s">
        <v>285</v>
      </c>
      <c r="R22" s="203">
        <v>8.3000900687429865E-3</v>
      </c>
      <c r="S22" s="204">
        <v>3.1475509574046909</v>
      </c>
      <c r="T22" s="204">
        <v>0.57547134742205386</v>
      </c>
      <c r="U22" s="204">
        <v>2.1015042309454799</v>
      </c>
      <c r="V22" s="204">
        <v>0.24628241102428286</v>
      </c>
      <c r="W22" s="200" t="s">
        <v>285</v>
      </c>
      <c r="X22" s="200" t="s">
        <v>285</v>
      </c>
      <c r="Y22" s="205">
        <v>3.4014699931185617</v>
      </c>
      <c r="Z22" s="197"/>
      <c r="AA22" s="194"/>
    </row>
    <row r="23" spans="2:27" ht="12.75" customHeight="1">
      <c r="B23" s="208"/>
      <c r="C23" s="184">
        <v>16</v>
      </c>
      <c r="D23" s="185" t="s">
        <v>25</v>
      </c>
      <c r="E23" s="186" t="s">
        <v>201</v>
      </c>
      <c r="F23" s="187" t="s">
        <v>292</v>
      </c>
      <c r="G23" s="202">
        <v>2.1571321652599185</v>
      </c>
      <c r="H23" s="203">
        <v>142.39271699771155</v>
      </c>
      <c r="I23" s="203">
        <v>26.036134976145153</v>
      </c>
      <c r="J23" s="204">
        <v>19.297503020004577</v>
      </c>
      <c r="K23" s="204">
        <v>53.021106371508701</v>
      </c>
      <c r="L23" s="203">
        <v>9.3717462938320661</v>
      </c>
      <c r="M23" s="209" t="s">
        <v>285</v>
      </c>
      <c r="N23" s="203">
        <v>1.2112971880232817</v>
      </c>
      <c r="O23" s="200" t="s">
        <v>285</v>
      </c>
      <c r="P23" s="203" t="s">
        <v>285</v>
      </c>
      <c r="Q23" s="200" t="s">
        <v>285</v>
      </c>
      <c r="R23" s="203">
        <v>1.3717963832969241E-3</v>
      </c>
      <c r="S23" s="204">
        <v>7.9359662282381809</v>
      </c>
      <c r="T23" s="204">
        <v>2.6448776944911931</v>
      </c>
      <c r="U23" s="204">
        <v>11.454558991555288</v>
      </c>
      <c r="V23" s="204">
        <v>0.95273473180779211</v>
      </c>
      <c r="W23" s="200" t="s">
        <v>285</v>
      </c>
      <c r="X23" s="200" t="s">
        <v>285</v>
      </c>
      <c r="Y23" s="205">
        <v>15.669612487331168</v>
      </c>
      <c r="Z23" s="197"/>
      <c r="AA23" s="194"/>
    </row>
    <row r="24" spans="2:27" ht="12.75" customHeight="1">
      <c r="B24" s="208"/>
      <c r="C24" s="184">
        <v>17</v>
      </c>
      <c r="D24" s="185" t="s">
        <v>26</v>
      </c>
      <c r="E24" s="186" t="s">
        <v>202</v>
      </c>
      <c r="F24" s="187" t="s">
        <v>292</v>
      </c>
      <c r="G24" s="202">
        <v>0.59164398662119211</v>
      </c>
      <c r="H24" s="203">
        <v>23.104850699428798</v>
      </c>
      <c r="I24" s="203">
        <v>3.307707562388992</v>
      </c>
      <c r="J24" s="204">
        <v>3.9580506893051095</v>
      </c>
      <c r="K24" s="204">
        <v>2.4045094471253465</v>
      </c>
      <c r="L24" s="203">
        <v>1.1957858721235217</v>
      </c>
      <c r="M24" s="200" t="s">
        <v>285</v>
      </c>
      <c r="N24" s="203">
        <v>0.24431211725263141</v>
      </c>
      <c r="O24" s="200" t="s">
        <v>285</v>
      </c>
      <c r="P24" s="209" t="s">
        <v>285</v>
      </c>
      <c r="Q24" s="200" t="s">
        <v>285</v>
      </c>
      <c r="R24" s="203">
        <v>1.7340215365029764E-4</v>
      </c>
      <c r="S24" s="204">
        <v>5.089242925747981</v>
      </c>
      <c r="T24" s="204">
        <v>5.6871220255358805</v>
      </c>
      <c r="U24" s="204">
        <v>6.9431083695400311</v>
      </c>
      <c r="V24" s="204">
        <v>13.184691799623128</v>
      </c>
      <c r="W24" s="200" t="s">
        <v>285</v>
      </c>
      <c r="X24" s="200" t="s">
        <v>285</v>
      </c>
      <c r="Y24" s="205">
        <v>7.8172824403735621</v>
      </c>
      <c r="Z24" s="197"/>
      <c r="AA24" s="194"/>
    </row>
    <row r="25" spans="2:27" ht="12.75" customHeight="1">
      <c r="B25" s="208" t="s">
        <v>6</v>
      </c>
      <c r="C25" s="184">
        <v>18</v>
      </c>
      <c r="D25" s="185" t="s">
        <v>27</v>
      </c>
      <c r="E25" s="186" t="s">
        <v>203</v>
      </c>
      <c r="F25" s="187" t="s">
        <v>292</v>
      </c>
      <c r="G25" s="202">
        <v>0.16557525193475303</v>
      </c>
      <c r="H25" s="203">
        <v>5.6324231489787753</v>
      </c>
      <c r="I25" s="203">
        <v>3.2156705480511243</v>
      </c>
      <c r="J25" s="204">
        <v>1.4705866769545968</v>
      </c>
      <c r="K25" s="204">
        <v>2.0549515588039444</v>
      </c>
      <c r="L25" s="203">
        <v>48.98577516861225</v>
      </c>
      <c r="M25" s="200" t="s">
        <v>285</v>
      </c>
      <c r="N25" s="203">
        <v>1.7231290452635109</v>
      </c>
      <c r="O25" s="200" t="s">
        <v>285</v>
      </c>
      <c r="P25" s="200" t="s">
        <v>285</v>
      </c>
      <c r="Q25" s="200" t="s">
        <v>285</v>
      </c>
      <c r="R25" s="203">
        <v>1.0485217553522278E-2</v>
      </c>
      <c r="S25" s="204">
        <v>1.1142906365490524</v>
      </c>
      <c r="T25" s="204">
        <v>0.36967138811311728</v>
      </c>
      <c r="U25" s="204">
        <v>0.39427416625417044</v>
      </c>
      <c r="V25" s="204">
        <v>0.13033836023951639</v>
      </c>
      <c r="W25" s="200" t="s">
        <v>285</v>
      </c>
      <c r="X25" s="200" t="s">
        <v>285</v>
      </c>
      <c r="Y25" s="205">
        <v>1.3286971706958464</v>
      </c>
      <c r="Z25" s="197"/>
      <c r="AA25" s="194"/>
    </row>
    <row r="26" spans="2:27" ht="12.75" customHeight="1">
      <c r="B26" s="208"/>
      <c r="C26" s="184">
        <v>19</v>
      </c>
      <c r="D26" s="185" t="s">
        <v>28</v>
      </c>
      <c r="E26" s="186" t="s">
        <v>204</v>
      </c>
      <c r="F26" s="187" t="s">
        <v>292</v>
      </c>
      <c r="G26" s="202">
        <v>0.21934267666163285</v>
      </c>
      <c r="H26" s="203">
        <v>21.572729445714934</v>
      </c>
      <c r="I26" s="203">
        <v>4.1412370106248106</v>
      </c>
      <c r="J26" s="204">
        <v>0.1498048580322934</v>
      </c>
      <c r="K26" s="204">
        <v>1.1792215955512675</v>
      </c>
      <c r="L26" s="203">
        <v>56.400263355093486</v>
      </c>
      <c r="M26" s="200" t="s">
        <v>285</v>
      </c>
      <c r="N26" s="203">
        <v>1.4381040584282538</v>
      </c>
      <c r="O26" s="200" t="s">
        <v>285</v>
      </c>
      <c r="P26" s="200" t="s">
        <v>285</v>
      </c>
      <c r="Q26" s="200" t="s">
        <v>285</v>
      </c>
      <c r="R26" s="203">
        <v>3.6572593482480462</v>
      </c>
      <c r="S26" s="204">
        <v>2.5410273708527695</v>
      </c>
      <c r="T26" s="204">
        <v>0.38200098457547288</v>
      </c>
      <c r="U26" s="204">
        <v>0.25653503344428696</v>
      </c>
      <c r="V26" s="204">
        <v>6.7193227298977476E-2</v>
      </c>
      <c r="W26" s="200" t="s">
        <v>285</v>
      </c>
      <c r="X26" s="200" t="s">
        <v>285</v>
      </c>
      <c r="Y26" s="205">
        <v>0.22876286359175579</v>
      </c>
      <c r="Z26" s="197"/>
      <c r="AA26" s="194"/>
    </row>
    <row r="27" spans="2:27" ht="12.75" customHeight="1">
      <c r="B27" s="208"/>
      <c r="C27" s="184">
        <v>20</v>
      </c>
      <c r="D27" s="185" t="s">
        <v>29</v>
      </c>
      <c r="E27" s="186" t="s">
        <v>205</v>
      </c>
      <c r="F27" s="187" t="s">
        <v>292</v>
      </c>
      <c r="G27" s="202">
        <v>8.7571125642654508E-4</v>
      </c>
      <c r="H27" s="203">
        <v>2.0588437659251762</v>
      </c>
      <c r="I27" s="203">
        <v>19.95613036831563</v>
      </c>
      <c r="J27" s="204">
        <v>2.8315032371724298E-2</v>
      </c>
      <c r="K27" s="204">
        <v>1.4221296864483073</v>
      </c>
      <c r="L27" s="203">
        <v>31.750255796624877</v>
      </c>
      <c r="M27" s="200" t="s">
        <v>285</v>
      </c>
      <c r="N27" s="203">
        <v>0.68927274194748867</v>
      </c>
      <c r="O27" s="200" t="s">
        <v>285</v>
      </c>
      <c r="P27" s="200" t="s">
        <v>285</v>
      </c>
      <c r="Q27" s="200" t="s">
        <v>285</v>
      </c>
      <c r="R27" s="203">
        <v>0.13957708525501014</v>
      </c>
      <c r="S27" s="204">
        <v>0.67961991556432155</v>
      </c>
      <c r="T27" s="204">
        <v>0.30992698520886885</v>
      </c>
      <c r="U27" s="204">
        <v>0.22124155182516661</v>
      </c>
      <c r="V27" s="204">
        <v>1.2055903912088876E-2</v>
      </c>
      <c r="W27" s="200" t="s">
        <v>285</v>
      </c>
      <c r="X27" s="200" t="s">
        <v>285</v>
      </c>
      <c r="Y27" s="205">
        <v>0.17808976788585812</v>
      </c>
      <c r="Z27" s="197"/>
      <c r="AA27" s="194"/>
    </row>
    <row r="28" spans="2:27" ht="12.75" customHeight="1">
      <c r="B28" s="208"/>
      <c r="C28" s="184">
        <v>21</v>
      </c>
      <c r="D28" s="185" t="s">
        <v>30</v>
      </c>
      <c r="E28" s="186" t="s">
        <v>206</v>
      </c>
      <c r="F28" s="187" t="s">
        <v>292</v>
      </c>
      <c r="G28" s="202">
        <v>17.70044473021186</v>
      </c>
      <c r="H28" s="203">
        <v>630.95954326993228</v>
      </c>
      <c r="I28" s="203">
        <v>4.2490878991859073</v>
      </c>
      <c r="J28" s="204">
        <v>3.6535030878766639</v>
      </c>
      <c r="K28" s="204">
        <v>17.090629999835276</v>
      </c>
      <c r="L28" s="203">
        <v>9.2931162984751925</v>
      </c>
      <c r="M28" s="200" t="s">
        <v>285</v>
      </c>
      <c r="N28" s="203">
        <v>9.5753951180165835</v>
      </c>
      <c r="O28" s="200" t="s">
        <v>285</v>
      </c>
      <c r="P28" s="200" t="s">
        <v>285</v>
      </c>
      <c r="Q28" s="200" t="s">
        <v>285</v>
      </c>
      <c r="R28" s="203">
        <v>7.3807048902809654E-3</v>
      </c>
      <c r="S28" s="204">
        <v>15.872794147463283</v>
      </c>
      <c r="T28" s="204">
        <v>508.66029984461551</v>
      </c>
      <c r="U28" s="204">
        <v>26.080129282142416</v>
      </c>
      <c r="V28" s="204">
        <v>68.297459745409896</v>
      </c>
      <c r="W28" s="200" t="s">
        <v>285</v>
      </c>
      <c r="X28" s="200" t="s">
        <v>285</v>
      </c>
      <c r="Y28" s="205">
        <v>21.376838159122471</v>
      </c>
      <c r="Z28" s="197"/>
      <c r="AA28" s="194"/>
    </row>
    <row r="29" spans="2:27" ht="12.75" customHeight="1">
      <c r="B29" s="208"/>
      <c r="C29" s="184">
        <v>22</v>
      </c>
      <c r="D29" s="185" t="s">
        <v>31</v>
      </c>
      <c r="E29" s="186" t="s">
        <v>207</v>
      </c>
      <c r="F29" s="187" t="s">
        <v>292</v>
      </c>
      <c r="G29" s="202">
        <v>8.0888033012982152</v>
      </c>
      <c r="H29" s="203">
        <v>178.41216545791295</v>
      </c>
      <c r="I29" s="203">
        <v>19.817274287894616</v>
      </c>
      <c r="J29" s="204">
        <v>34.017535754095817</v>
      </c>
      <c r="K29" s="204">
        <v>15.048924802629992</v>
      </c>
      <c r="L29" s="203">
        <v>16.568708658806372</v>
      </c>
      <c r="M29" s="200" t="s">
        <v>285</v>
      </c>
      <c r="N29" s="203">
        <v>3.2489883788695026</v>
      </c>
      <c r="O29" s="200" t="s">
        <v>285</v>
      </c>
      <c r="P29" s="200" t="s">
        <v>285</v>
      </c>
      <c r="Q29" s="200" t="s">
        <v>285</v>
      </c>
      <c r="R29" s="203">
        <v>5.1854070246418402E-3</v>
      </c>
      <c r="S29" s="204">
        <v>135.07436987999773</v>
      </c>
      <c r="T29" s="204">
        <v>26.751921012813856</v>
      </c>
      <c r="U29" s="204">
        <v>528.87756688717388</v>
      </c>
      <c r="V29" s="204">
        <v>29.140861643822884</v>
      </c>
      <c r="W29" s="200" t="s">
        <v>285</v>
      </c>
      <c r="X29" s="200" t="s">
        <v>285</v>
      </c>
      <c r="Y29" s="205">
        <v>305.5020804780338</v>
      </c>
      <c r="Z29" s="197"/>
      <c r="AA29" s="194"/>
    </row>
    <row r="30" spans="2:27" ht="12.75" customHeight="1">
      <c r="B30" s="208"/>
      <c r="C30" s="184">
        <v>23</v>
      </c>
      <c r="D30" s="185" t="s">
        <v>32</v>
      </c>
      <c r="E30" s="186" t="s">
        <v>208</v>
      </c>
      <c r="F30" s="187" t="s">
        <v>292</v>
      </c>
      <c r="G30" s="202">
        <v>0.14975994943246862</v>
      </c>
      <c r="H30" s="203">
        <v>43.258171227273067</v>
      </c>
      <c r="I30" s="203">
        <v>4.6277023318833335</v>
      </c>
      <c r="J30" s="204">
        <v>2.3422717328326845</v>
      </c>
      <c r="K30" s="204">
        <v>6.771961729293702</v>
      </c>
      <c r="L30" s="203">
        <v>7.9785756770107117</v>
      </c>
      <c r="M30" s="200" t="s">
        <v>285</v>
      </c>
      <c r="N30" s="203">
        <v>2.3584512978722212</v>
      </c>
      <c r="O30" s="200" t="s">
        <v>285</v>
      </c>
      <c r="P30" s="200" t="s">
        <v>285</v>
      </c>
      <c r="Q30" s="200" t="s">
        <v>285</v>
      </c>
      <c r="R30" s="203">
        <v>9.475676379087845E-3</v>
      </c>
      <c r="S30" s="204">
        <v>7.8269776470014838</v>
      </c>
      <c r="T30" s="204">
        <v>1.8891384202296402</v>
      </c>
      <c r="U30" s="204">
        <v>30.442806719600842</v>
      </c>
      <c r="V30" s="204">
        <v>0.60808481461015795</v>
      </c>
      <c r="W30" s="200" t="s">
        <v>285</v>
      </c>
      <c r="X30" s="200" t="s">
        <v>285</v>
      </c>
      <c r="Y30" s="205">
        <v>0.97628387211520584</v>
      </c>
      <c r="Z30" s="197"/>
      <c r="AA30" s="194"/>
    </row>
    <row r="31" spans="2:27" ht="12.75" customHeight="1">
      <c r="B31" s="208"/>
      <c r="C31" s="184">
        <v>24</v>
      </c>
      <c r="D31" s="185" t="s">
        <v>33</v>
      </c>
      <c r="E31" s="186" t="s">
        <v>209</v>
      </c>
      <c r="F31" s="187" t="s">
        <v>292</v>
      </c>
      <c r="G31" s="202">
        <v>3.9022189290446985E-2</v>
      </c>
      <c r="H31" s="203">
        <v>36.946452702561629</v>
      </c>
      <c r="I31" s="203">
        <v>6.7226910056399101</v>
      </c>
      <c r="J31" s="204">
        <v>6.8458115059814268</v>
      </c>
      <c r="K31" s="204">
        <v>4.0404586419894439</v>
      </c>
      <c r="L31" s="203">
        <v>5.5652169719356808</v>
      </c>
      <c r="M31" s="200" t="s">
        <v>285</v>
      </c>
      <c r="N31" s="203">
        <v>3.0021706189866308</v>
      </c>
      <c r="O31" s="200" t="s">
        <v>285</v>
      </c>
      <c r="P31" s="200" t="s">
        <v>285</v>
      </c>
      <c r="Q31" s="200" t="s">
        <v>285</v>
      </c>
      <c r="R31" s="203">
        <v>4.0835646603329195E-2</v>
      </c>
      <c r="S31" s="204">
        <v>14.204699929550774</v>
      </c>
      <c r="T31" s="204">
        <v>3.2087234348065188</v>
      </c>
      <c r="U31" s="204">
        <v>1.7016898090229309</v>
      </c>
      <c r="V31" s="204">
        <v>2.0446991249023414</v>
      </c>
      <c r="W31" s="200" t="s">
        <v>285</v>
      </c>
      <c r="X31" s="200" t="s">
        <v>285</v>
      </c>
      <c r="Y31" s="205">
        <v>0.98063129462573484</v>
      </c>
      <c r="Z31" s="197"/>
      <c r="AA31" s="194"/>
    </row>
    <row r="32" spans="2:27" ht="12.75" customHeight="1">
      <c r="B32" s="208"/>
      <c r="C32" s="184">
        <v>25</v>
      </c>
      <c r="D32" s="185" t="s">
        <v>34</v>
      </c>
      <c r="E32" s="186" t="s">
        <v>210</v>
      </c>
      <c r="F32" s="187" t="s">
        <v>292</v>
      </c>
      <c r="G32" s="202">
        <v>1.0984240847732344E-2</v>
      </c>
      <c r="H32" s="203">
        <v>15.183541789752139</v>
      </c>
      <c r="I32" s="203">
        <v>6.3545790396469748</v>
      </c>
      <c r="J32" s="204">
        <v>0.56637641517548654</v>
      </c>
      <c r="K32" s="204">
        <v>1.1194303005607602</v>
      </c>
      <c r="L32" s="203">
        <v>3.4870594323476332</v>
      </c>
      <c r="M32" s="200" t="s">
        <v>285</v>
      </c>
      <c r="N32" s="203">
        <v>3.127910893149159</v>
      </c>
      <c r="O32" s="200" t="s">
        <v>285</v>
      </c>
      <c r="P32" s="200" t="s">
        <v>285</v>
      </c>
      <c r="Q32" s="200" t="s">
        <v>285</v>
      </c>
      <c r="R32" s="203">
        <v>2.6120707314598321E-3</v>
      </c>
      <c r="S32" s="204">
        <v>8.5254122890551169</v>
      </c>
      <c r="T32" s="204">
        <v>0.70183812371533849</v>
      </c>
      <c r="U32" s="204">
        <v>1.6002125300005365</v>
      </c>
      <c r="V32" s="204">
        <v>7.46176004723164E-2</v>
      </c>
      <c r="W32" s="200" t="s">
        <v>285</v>
      </c>
      <c r="X32" s="200" t="s">
        <v>285</v>
      </c>
      <c r="Y32" s="205">
        <v>0.13228510761988715</v>
      </c>
      <c r="Z32" s="197"/>
      <c r="AA32" s="194"/>
    </row>
    <row r="33" spans="2:27" ht="12.75" customHeight="1">
      <c r="B33" s="208"/>
      <c r="C33" s="184">
        <v>26</v>
      </c>
      <c r="D33" s="185" t="s">
        <v>35</v>
      </c>
      <c r="E33" s="186" t="s">
        <v>211</v>
      </c>
      <c r="F33" s="187" t="s">
        <v>292</v>
      </c>
      <c r="G33" s="202">
        <v>5.2251923559706879E-3</v>
      </c>
      <c r="H33" s="203">
        <v>3.2724484519534043</v>
      </c>
      <c r="I33" s="203">
        <v>3.7254028088621163</v>
      </c>
      <c r="J33" s="204">
        <v>0.6612861062643336</v>
      </c>
      <c r="K33" s="204">
        <v>0.79265469211300277</v>
      </c>
      <c r="L33" s="203">
        <v>2.5363644376877303</v>
      </c>
      <c r="M33" s="200" t="s">
        <v>285</v>
      </c>
      <c r="N33" s="203">
        <v>2.1106450952347378</v>
      </c>
      <c r="O33" s="200" t="s">
        <v>285</v>
      </c>
      <c r="P33" s="200" t="s">
        <v>285</v>
      </c>
      <c r="Q33" s="200" t="s">
        <v>285</v>
      </c>
      <c r="R33" s="203">
        <v>1.6744049531907991E-3</v>
      </c>
      <c r="S33" s="204">
        <v>3.6115368913115571</v>
      </c>
      <c r="T33" s="204">
        <v>0.40103687245333608</v>
      </c>
      <c r="U33" s="204">
        <v>1.5052386471764145</v>
      </c>
      <c r="V33" s="204">
        <v>0.10912045444464891</v>
      </c>
      <c r="W33" s="200" t="s">
        <v>285</v>
      </c>
      <c r="X33" s="200" t="s">
        <v>285</v>
      </c>
      <c r="Y33" s="205">
        <v>0.20178353800996732</v>
      </c>
      <c r="Z33" s="197"/>
      <c r="AA33" s="194"/>
    </row>
    <row r="34" spans="2:27" ht="12.75" customHeight="1">
      <c r="B34" s="208"/>
      <c r="C34" s="184">
        <v>27</v>
      </c>
      <c r="D34" s="185" t="s">
        <v>36</v>
      </c>
      <c r="E34" s="186" t="s">
        <v>212</v>
      </c>
      <c r="F34" s="187" t="s">
        <v>292</v>
      </c>
      <c r="G34" s="202">
        <v>5.3200577282482529E-3</v>
      </c>
      <c r="H34" s="203">
        <v>18.204616382660344</v>
      </c>
      <c r="I34" s="203">
        <v>2.5082723479880413</v>
      </c>
      <c r="J34" s="204">
        <v>1.0220223348614641</v>
      </c>
      <c r="K34" s="204">
        <v>2.5370037733499529</v>
      </c>
      <c r="L34" s="203">
        <v>5.7853261115848147</v>
      </c>
      <c r="M34" s="200" t="s">
        <v>285</v>
      </c>
      <c r="N34" s="203">
        <v>1.5957058719192205</v>
      </c>
      <c r="O34" s="200" t="s">
        <v>285</v>
      </c>
      <c r="P34" s="200" t="s">
        <v>285</v>
      </c>
      <c r="Q34" s="200" t="s">
        <v>285</v>
      </c>
      <c r="R34" s="203">
        <v>1.3722141154225973E-5</v>
      </c>
      <c r="S34" s="204">
        <v>2.4467069682577374</v>
      </c>
      <c r="T34" s="204">
        <v>0.46681915389184336</v>
      </c>
      <c r="U34" s="204">
        <v>0.56261766821932724</v>
      </c>
      <c r="V34" s="204">
        <v>4.7737035659618315E-2</v>
      </c>
      <c r="W34" s="200" t="s">
        <v>285</v>
      </c>
      <c r="X34" s="200" t="s">
        <v>285</v>
      </c>
      <c r="Y34" s="205">
        <v>4.9183207722565667E-2</v>
      </c>
      <c r="Z34" s="197"/>
      <c r="AA34" s="194"/>
    </row>
    <row r="35" spans="2:27" ht="12.75" customHeight="1">
      <c r="B35" s="208"/>
      <c r="C35" s="184">
        <v>28</v>
      </c>
      <c r="D35" s="185" t="s">
        <v>37</v>
      </c>
      <c r="E35" s="186" t="s">
        <v>213</v>
      </c>
      <c r="F35" s="187" t="s">
        <v>292</v>
      </c>
      <c r="G35" s="202">
        <v>6.9292795556983571E-3</v>
      </c>
      <c r="H35" s="203">
        <v>61.928264215472815</v>
      </c>
      <c r="I35" s="203">
        <v>4.1953947777383265</v>
      </c>
      <c r="J35" s="204">
        <v>10.447463655705906</v>
      </c>
      <c r="K35" s="204">
        <v>17.41719996292592</v>
      </c>
      <c r="L35" s="203">
        <v>5.819454250637035</v>
      </c>
      <c r="M35" s="200" t="s">
        <v>285</v>
      </c>
      <c r="N35" s="203">
        <v>0.28360932568419367</v>
      </c>
      <c r="O35" s="200" t="s">
        <v>285</v>
      </c>
      <c r="P35" s="200" t="s">
        <v>285</v>
      </c>
      <c r="Q35" s="200" t="s">
        <v>285</v>
      </c>
      <c r="R35" s="203">
        <v>2.1416511284332931E-3</v>
      </c>
      <c r="S35" s="204">
        <v>1.753774770923332</v>
      </c>
      <c r="T35" s="204">
        <v>0.85030940329014759</v>
      </c>
      <c r="U35" s="204">
        <v>1.0286158924384154</v>
      </c>
      <c r="V35" s="204">
        <v>0.15502925149047958</v>
      </c>
      <c r="W35" s="200" t="s">
        <v>285</v>
      </c>
      <c r="X35" s="200" t="s">
        <v>285</v>
      </c>
      <c r="Y35" s="205">
        <v>0.82909643450586779</v>
      </c>
      <c r="Z35" s="197"/>
      <c r="AA35" s="194"/>
    </row>
    <row r="36" spans="2:27" ht="12.75" customHeight="1">
      <c r="B36" s="208"/>
      <c r="C36" s="184">
        <v>29</v>
      </c>
      <c r="D36" s="185" t="s">
        <v>38</v>
      </c>
      <c r="E36" s="186" t="s">
        <v>214</v>
      </c>
      <c r="F36" s="187" t="s">
        <v>292</v>
      </c>
      <c r="G36" s="202">
        <v>2.6102275889357738E-2</v>
      </c>
      <c r="H36" s="203">
        <v>4.6839361519256482</v>
      </c>
      <c r="I36" s="203">
        <v>0.92536146520092122</v>
      </c>
      <c r="J36" s="204">
        <v>0.68390240096703203</v>
      </c>
      <c r="K36" s="204">
        <v>1.4588860149305289</v>
      </c>
      <c r="L36" s="203">
        <v>3.2835956926920766</v>
      </c>
      <c r="M36" s="200" t="s">
        <v>285</v>
      </c>
      <c r="N36" s="203">
        <v>1.4642042684011856</v>
      </c>
      <c r="O36" s="200" t="s">
        <v>285</v>
      </c>
      <c r="P36" s="200" t="s">
        <v>285</v>
      </c>
      <c r="Q36" s="200" t="s">
        <v>285</v>
      </c>
      <c r="R36" s="203">
        <v>1.4374095345419211E-3</v>
      </c>
      <c r="S36" s="204">
        <v>3.2919804712061431</v>
      </c>
      <c r="T36" s="204">
        <v>1.0834143587972147</v>
      </c>
      <c r="U36" s="204">
        <v>7.5217863443533109E-2</v>
      </c>
      <c r="V36" s="204">
        <v>0.19801593162002301</v>
      </c>
      <c r="W36" s="200" t="s">
        <v>285</v>
      </c>
      <c r="X36" s="200" t="s">
        <v>285</v>
      </c>
      <c r="Y36" s="205">
        <v>4.7205008961394714E-2</v>
      </c>
      <c r="Z36" s="197"/>
      <c r="AA36" s="194"/>
    </row>
    <row r="37" spans="2:27" ht="12.75" customHeight="1">
      <c r="B37" s="208"/>
      <c r="C37" s="184">
        <v>30</v>
      </c>
      <c r="D37" s="185" t="s">
        <v>39</v>
      </c>
      <c r="E37" s="186" t="s">
        <v>215</v>
      </c>
      <c r="F37" s="210" t="s">
        <v>292</v>
      </c>
      <c r="G37" s="211">
        <v>1.006988499667626E-2</v>
      </c>
      <c r="H37" s="203">
        <v>3.9206617974861953</v>
      </c>
      <c r="I37" s="203">
        <v>0.93037332771598724</v>
      </c>
      <c r="J37" s="204">
        <v>1.0789150520668433</v>
      </c>
      <c r="K37" s="204">
        <v>6.3550581671925848</v>
      </c>
      <c r="L37" s="203">
        <v>3.6585030773021638</v>
      </c>
      <c r="M37" s="200" t="s">
        <v>285</v>
      </c>
      <c r="N37" s="203">
        <v>0.60515071951805843</v>
      </c>
      <c r="O37" s="200" t="s">
        <v>285</v>
      </c>
      <c r="P37" s="200" t="s">
        <v>285</v>
      </c>
      <c r="Q37" s="200" t="s">
        <v>285</v>
      </c>
      <c r="R37" s="203">
        <v>1.8894708376886678E-2</v>
      </c>
      <c r="S37" s="204">
        <v>2.6385580704685276</v>
      </c>
      <c r="T37" s="204">
        <v>0.107889210314003</v>
      </c>
      <c r="U37" s="204">
        <v>3.5876728457167301E-2</v>
      </c>
      <c r="V37" s="212">
        <v>0.16762406919352313</v>
      </c>
      <c r="W37" s="200" t="s">
        <v>285</v>
      </c>
      <c r="X37" s="200" t="s">
        <v>285</v>
      </c>
      <c r="Y37" s="213">
        <v>2.7329559381572669E-2</v>
      </c>
      <c r="Z37" s="214"/>
      <c r="AA37" s="194"/>
    </row>
    <row r="38" spans="2:27" ht="12.75" customHeight="1">
      <c r="B38" s="208"/>
      <c r="C38" s="184">
        <v>31</v>
      </c>
      <c r="D38" s="185" t="s">
        <v>40</v>
      </c>
      <c r="E38" s="186" t="s">
        <v>216</v>
      </c>
      <c r="F38" s="210" t="s">
        <v>292</v>
      </c>
      <c r="G38" s="211">
        <v>2.0930002020943705E-2</v>
      </c>
      <c r="H38" s="203">
        <v>9.1312661889411739</v>
      </c>
      <c r="I38" s="203">
        <v>3.5135093569830551</v>
      </c>
      <c r="J38" s="204">
        <v>0.33309791545828987</v>
      </c>
      <c r="K38" s="204">
        <v>0.60213181857903553</v>
      </c>
      <c r="L38" s="203">
        <v>2.8385631286624773</v>
      </c>
      <c r="M38" s="200" t="s">
        <v>285</v>
      </c>
      <c r="N38" s="203">
        <v>0.87242145270715554</v>
      </c>
      <c r="O38" s="200" t="s">
        <v>285</v>
      </c>
      <c r="P38" s="200" t="s">
        <v>285</v>
      </c>
      <c r="Q38" s="200" t="s">
        <v>285</v>
      </c>
      <c r="R38" s="203">
        <v>4.6842322246111959E-3</v>
      </c>
      <c r="S38" s="204">
        <v>4.3601690623762606</v>
      </c>
      <c r="T38" s="292">
        <v>0.19202421277258025</v>
      </c>
      <c r="U38" s="204">
        <v>10.620013030194999</v>
      </c>
      <c r="V38" s="211">
        <v>0.20855362342522338</v>
      </c>
      <c r="W38" s="200" t="s">
        <v>285</v>
      </c>
      <c r="X38" s="200" t="s">
        <v>285</v>
      </c>
      <c r="Y38" s="213">
        <v>9.2446804141774488E-2</v>
      </c>
      <c r="Z38" s="193"/>
    </row>
    <row r="39" spans="2:27" ht="12.75" customHeight="1">
      <c r="B39" s="208"/>
      <c r="C39" s="184">
        <v>32</v>
      </c>
      <c r="D39" s="185" t="s">
        <v>41</v>
      </c>
      <c r="E39" s="186" t="s">
        <v>217</v>
      </c>
      <c r="F39" s="187" t="s">
        <v>292</v>
      </c>
      <c r="G39" s="202">
        <v>1.9885706344748513</v>
      </c>
      <c r="H39" s="203">
        <v>21.187287055224751</v>
      </c>
      <c r="I39" s="203">
        <v>11.990026068369936</v>
      </c>
      <c r="J39" s="204">
        <v>3.5118428339758228</v>
      </c>
      <c r="K39" s="204">
        <v>5.770552271077757</v>
      </c>
      <c r="L39" s="203">
        <v>33.139234770362343</v>
      </c>
      <c r="M39" s="200" t="s">
        <v>285</v>
      </c>
      <c r="N39" s="203">
        <v>7.9957978173491178</v>
      </c>
      <c r="O39" s="200" t="s">
        <v>285</v>
      </c>
      <c r="P39" s="200" t="s">
        <v>285</v>
      </c>
      <c r="Q39" s="200" t="s">
        <v>285</v>
      </c>
      <c r="R39" s="203">
        <v>7.1844727264009003E-3</v>
      </c>
      <c r="S39" s="204">
        <v>7.5642059531067254</v>
      </c>
      <c r="T39" s="204">
        <v>10.207362532427029</v>
      </c>
      <c r="U39" s="204">
        <v>9.9621116074483602</v>
      </c>
      <c r="V39" s="204">
        <v>2.2636330958220077</v>
      </c>
      <c r="W39" s="200" t="s">
        <v>285</v>
      </c>
      <c r="X39" s="200" t="s">
        <v>285</v>
      </c>
      <c r="Y39" s="205">
        <v>9.065754846879873</v>
      </c>
      <c r="Z39" s="197"/>
      <c r="AA39" s="194"/>
    </row>
    <row r="40" spans="2:27" ht="12.75" customHeight="1">
      <c r="B40" s="207"/>
      <c r="C40" s="274"/>
      <c r="D40" s="282" t="s">
        <v>295</v>
      </c>
      <c r="E40" s="276" t="s">
        <v>220</v>
      </c>
      <c r="F40" s="277"/>
      <c r="G40" s="278"/>
      <c r="H40" s="272"/>
      <c r="I40" s="272"/>
      <c r="J40" s="271"/>
      <c r="K40" s="271"/>
      <c r="L40" s="272"/>
      <c r="M40" s="200" t="s">
        <v>285</v>
      </c>
      <c r="N40" s="272"/>
      <c r="O40" s="200" t="s">
        <v>285</v>
      </c>
      <c r="P40" s="200" t="s">
        <v>285</v>
      </c>
      <c r="Q40" s="200" t="s">
        <v>285</v>
      </c>
      <c r="R40" s="272"/>
      <c r="S40" s="271"/>
      <c r="T40" s="271"/>
      <c r="U40" s="271"/>
      <c r="V40" s="271"/>
      <c r="W40" s="200" t="s">
        <v>285</v>
      </c>
      <c r="X40" s="200" t="s">
        <v>285</v>
      </c>
      <c r="Y40" s="269"/>
      <c r="Z40" s="270"/>
      <c r="AA40" s="194"/>
    </row>
    <row r="41" spans="2:27" ht="12.75" customHeight="1">
      <c r="B41" s="208" t="s">
        <v>218</v>
      </c>
      <c r="C41" s="184">
        <v>33</v>
      </c>
      <c r="D41" s="185" t="s">
        <v>43</v>
      </c>
      <c r="E41" s="186" t="s">
        <v>222</v>
      </c>
      <c r="F41" s="187" t="s">
        <v>290</v>
      </c>
      <c r="G41" s="202">
        <v>8826.6360910907879</v>
      </c>
      <c r="H41" s="203">
        <v>5415.359627541</v>
      </c>
      <c r="I41" s="203">
        <v>103.87720992021762</v>
      </c>
      <c r="J41" s="204">
        <v>1.8741550135550706</v>
      </c>
      <c r="K41" s="204">
        <v>28.170953018351117</v>
      </c>
      <c r="L41" s="203">
        <v>148.06158911556011</v>
      </c>
      <c r="M41" s="200" t="s">
        <v>285</v>
      </c>
      <c r="N41" s="203">
        <v>67.200367310011941</v>
      </c>
      <c r="O41" s="200" t="s">
        <v>285</v>
      </c>
      <c r="P41" s="200" t="s">
        <v>285</v>
      </c>
      <c r="Q41" s="200" t="s">
        <v>285</v>
      </c>
      <c r="R41" s="203">
        <v>0.12677120423627561</v>
      </c>
      <c r="S41" s="204">
        <v>64.764936931162353</v>
      </c>
      <c r="T41" s="204">
        <v>504.55158357850087</v>
      </c>
      <c r="U41" s="204">
        <v>327.21338480844003</v>
      </c>
      <c r="V41" s="204">
        <v>323.31708353724161</v>
      </c>
      <c r="W41" s="200" t="s">
        <v>285</v>
      </c>
      <c r="X41" s="200" t="s">
        <v>285</v>
      </c>
      <c r="Y41" s="205">
        <v>57137.180174904985</v>
      </c>
      <c r="Z41" s="197"/>
      <c r="AA41" s="194"/>
    </row>
    <row r="42" spans="2:27" ht="12.75" customHeight="1">
      <c r="B42" s="208" t="s">
        <v>221</v>
      </c>
      <c r="C42" s="184">
        <v>34</v>
      </c>
      <c r="D42" s="185" t="s">
        <v>44</v>
      </c>
      <c r="E42" s="186" t="s">
        <v>224</v>
      </c>
      <c r="F42" s="187" t="s">
        <v>290</v>
      </c>
      <c r="G42" s="202">
        <v>0</v>
      </c>
      <c r="H42" s="203">
        <v>12.574471013170758</v>
      </c>
      <c r="I42" s="203">
        <v>3.2916074225435556</v>
      </c>
      <c r="J42" s="204">
        <v>0</v>
      </c>
      <c r="K42" s="204">
        <v>1.6916972383382431</v>
      </c>
      <c r="L42" s="203">
        <v>34.270712558063025</v>
      </c>
      <c r="M42" s="200" t="s">
        <v>285</v>
      </c>
      <c r="N42" s="203">
        <v>4.1381149320820185</v>
      </c>
      <c r="O42" s="200" t="s">
        <v>285</v>
      </c>
      <c r="P42" s="200" t="s">
        <v>285</v>
      </c>
      <c r="Q42" s="200" t="s">
        <v>285</v>
      </c>
      <c r="R42" s="203">
        <v>0</v>
      </c>
      <c r="S42" s="204">
        <v>30.003489647484088</v>
      </c>
      <c r="T42" s="204">
        <v>5.484918139640298</v>
      </c>
      <c r="U42" s="204">
        <v>0</v>
      </c>
      <c r="V42" s="204">
        <v>20.612384541219381</v>
      </c>
      <c r="W42" s="200" t="s">
        <v>285</v>
      </c>
      <c r="X42" s="200" t="s">
        <v>285</v>
      </c>
      <c r="Y42" s="205">
        <v>0</v>
      </c>
      <c r="Z42" s="197"/>
      <c r="AA42" s="194"/>
    </row>
    <row r="43" spans="2:27" ht="12.75" customHeight="1">
      <c r="B43" s="208" t="s">
        <v>223</v>
      </c>
      <c r="C43" s="184">
        <v>35</v>
      </c>
      <c r="D43" s="185" t="s">
        <v>45</v>
      </c>
      <c r="E43" s="186" t="s">
        <v>225</v>
      </c>
      <c r="F43" s="187" t="s">
        <v>290</v>
      </c>
      <c r="G43" s="202">
        <v>5704.6482194185601</v>
      </c>
      <c r="H43" s="203">
        <v>136841.40632503905</v>
      </c>
      <c r="I43" s="203">
        <v>46.143668785669064</v>
      </c>
      <c r="J43" s="204">
        <v>34.98335917933435</v>
      </c>
      <c r="K43" s="204">
        <v>132.57663462647926</v>
      </c>
      <c r="L43" s="203">
        <v>18.011771959526413</v>
      </c>
      <c r="M43" s="200" t="s">
        <v>285</v>
      </c>
      <c r="N43" s="203">
        <v>0.86363224236087022</v>
      </c>
      <c r="O43" s="200" t="s">
        <v>285</v>
      </c>
      <c r="P43" s="200" t="s">
        <v>285</v>
      </c>
      <c r="Q43" s="200" t="s">
        <v>285</v>
      </c>
      <c r="R43" s="203">
        <v>3.1001337890434664E-2</v>
      </c>
      <c r="S43" s="204">
        <v>21.429786235586555</v>
      </c>
      <c r="T43" s="204">
        <v>0.75779860458596482</v>
      </c>
      <c r="U43" s="204">
        <v>57.426045459718459</v>
      </c>
      <c r="V43" s="204">
        <v>319.37207703048631</v>
      </c>
      <c r="W43" s="200" t="s">
        <v>285</v>
      </c>
      <c r="X43" s="200" t="s">
        <v>285</v>
      </c>
      <c r="Y43" s="205">
        <v>19106.490622116362</v>
      </c>
      <c r="Z43" s="197"/>
      <c r="AA43" s="194"/>
    </row>
    <row r="44" spans="2:27" ht="12.75" customHeight="1">
      <c r="B44" s="208"/>
      <c r="C44" s="184">
        <v>36</v>
      </c>
      <c r="D44" s="185" t="s">
        <v>7</v>
      </c>
      <c r="E44" s="186" t="s">
        <v>226</v>
      </c>
      <c r="F44" s="187" t="s">
        <v>290</v>
      </c>
      <c r="G44" s="202">
        <v>7.2813749737824174E-2</v>
      </c>
      <c r="H44" s="203">
        <v>59.128047983608589</v>
      </c>
      <c r="I44" s="203">
        <v>4.5281412538432679E-3</v>
      </c>
      <c r="J44" s="204">
        <v>6.9717696280241232E-3</v>
      </c>
      <c r="K44" s="204">
        <v>0.27018712397607098</v>
      </c>
      <c r="L44" s="203">
        <v>5.1826887786375411E-3</v>
      </c>
      <c r="M44" s="200" t="s">
        <v>285</v>
      </c>
      <c r="N44" s="203">
        <v>5.2304299175627458E-4</v>
      </c>
      <c r="O44" s="200" t="s">
        <v>285</v>
      </c>
      <c r="P44" s="200" t="s">
        <v>285</v>
      </c>
      <c r="Q44" s="200" t="s">
        <v>285</v>
      </c>
      <c r="R44" s="203">
        <v>3.5211223015165173E-6</v>
      </c>
      <c r="S44" s="204">
        <v>7.5138972710983958E-3</v>
      </c>
      <c r="T44" s="204">
        <v>9.2458637568243874E-4</v>
      </c>
      <c r="U44" s="204">
        <v>5.7815454568175897E-3</v>
      </c>
      <c r="V44" s="204">
        <v>0.29067408231833247</v>
      </c>
      <c r="W44" s="200" t="s">
        <v>285</v>
      </c>
      <c r="X44" s="200" t="s">
        <v>285</v>
      </c>
      <c r="Y44" s="205">
        <v>1.9718097100898981</v>
      </c>
      <c r="Z44" s="197"/>
      <c r="AA44" s="194"/>
    </row>
    <row r="45" spans="2:27" ht="12.75" customHeight="1">
      <c r="B45" s="208"/>
      <c r="C45" s="184">
        <v>37</v>
      </c>
      <c r="D45" s="185" t="s">
        <v>46</v>
      </c>
      <c r="E45" s="186" t="s">
        <v>227</v>
      </c>
      <c r="F45" s="187" t="s">
        <v>290</v>
      </c>
      <c r="G45" s="202">
        <v>0.26507176291206264</v>
      </c>
      <c r="H45" s="203">
        <v>457.51799697781473</v>
      </c>
      <c r="I45" s="203">
        <v>1.5652544459451408E-2</v>
      </c>
      <c r="J45" s="204">
        <v>1.2330994354841926E-2</v>
      </c>
      <c r="K45" s="204">
        <v>4.6221195031797835E-2</v>
      </c>
      <c r="L45" s="203">
        <v>9.2315175579731762E-3</v>
      </c>
      <c r="M45" s="200" t="s">
        <v>285</v>
      </c>
      <c r="N45" s="203">
        <v>5.6563530241626162E-4</v>
      </c>
      <c r="O45" s="200" t="s">
        <v>285</v>
      </c>
      <c r="P45" s="200" t="s">
        <v>285</v>
      </c>
      <c r="Q45" s="200" t="s">
        <v>285</v>
      </c>
      <c r="R45" s="203">
        <v>1.0990229334225152E-5</v>
      </c>
      <c r="S45" s="204">
        <v>1.0036857411363299E-2</v>
      </c>
      <c r="T45" s="204">
        <v>4.0681828058976282E-3</v>
      </c>
      <c r="U45" s="204">
        <v>1.83283118823903E-2</v>
      </c>
      <c r="V45" s="204">
        <v>0.11162875782036526</v>
      </c>
      <c r="W45" s="200" t="s">
        <v>285</v>
      </c>
      <c r="X45" s="200" t="s">
        <v>285</v>
      </c>
      <c r="Y45" s="205">
        <v>6.4856933671864248</v>
      </c>
      <c r="Z45" s="197"/>
      <c r="AA45" s="194"/>
    </row>
    <row r="46" spans="2:27" ht="12.75" customHeight="1">
      <c r="B46" s="215"/>
      <c r="C46" s="274"/>
      <c r="D46" s="275" t="s">
        <v>296</v>
      </c>
      <c r="E46" s="276" t="s">
        <v>229</v>
      </c>
      <c r="F46" s="277"/>
      <c r="G46" s="278"/>
      <c r="H46" s="272"/>
      <c r="I46" s="272"/>
      <c r="J46" s="271"/>
      <c r="K46" s="271"/>
      <c r="L46" s="272"/>
      <c r="M46" s="272" t="s">
        <v>285</v>
      </c>
      <c r="N46" s="272"/>
      <c r="O46" s="200" t="s">
        <v>285</v>
      </c>
      <c r="P46" s="200" t="s">
        <v>285</v>
      </c>
      <c r="Q46" s="200" t="s">
        <v>285</v>
      </c>
      <c r="R46" s="272"/>
      <c r="S46" s="271"/>
      <c r="T46" s="271"/>
      <c r="U46" s="271"/>
      <c r="V46" s="271"/>
      <c r="W46" s="200" t="s">
        <v>285</v>
      </c>
      <c r="X46" s="200" t="s">
        <v>285</v>
      </c>
      <c r="Y46" s="269"/>
      <c r="Z46" s="270"/>
      <c r="AA46" s="194"/>
    </row>
    <row r="47" spans="2:27" ht="12.75" customHeight="1">
      <c r="B47" s="208"/>
      <c r="C47" s="184">
        <v>38</v>
      </c>
      <c r="D47" s="185" t="s">
        <v>297</v>
      </c>
      <c r="E47" s="186" t="s">
        <v>230</v>
      </c>
      <c r="F47" s="187" t="s">
        <v>290</v>
      </c>
      <c r="G47" s="202">
        <v>0</v>
      </c>
      <c r="H47" s="203">
        <v>0</v>
      </c>
      <c r="I47" s="203">
        <v>0</v>
      </c>
      <c r="J47" s="204">
        <v>0</v>
      </c>
      <c r="K47" s="204">
        <v>0</v>
      </c>
      <c r="L47" s="203">
        <v>1.0890667171741084</v>
      </c>
      <c r="M47" s="200" t="s">
        <v>285</v>
      </c>
      <c r="N47" s="203">
        <v>0</v>
      </c>
      <c r="O47" s="200" t="s">
        <v>285</v>
      </c>
      <c r="P47" s="200" t="s">
        <v>285</v>
      </c>
      <c r="Q47" s="200" t="s">
        <v>285</v>
      </c>
      <c r="R47" s="203">
        <v>0</v>
      </c>
      <c r="S47" s="204">
        <v>0</v>
      </c>
      <c r="T47" s="204">
        <v>0.54453335858705421</v>
      </c>
      <c r="U47" s="204">
        <v>0</v>
      </c>
      <c r="V47" s="204">
        <v>0</v>
      </c>
      <c r="W47" s="200" t="s">
        <v>285</v>
      </c>
      <c r="X47" s="200" t="s">
        <v>285</v>
      </c>
      <c r="Y47" s="205">
        <v>0</v>
      </c>
      <c r="Z47" s="197"/>
      <c r="AA47" s="194"/>
    </row>
    <row r="48" spans="2:27" ht="12.75" customHeight="1">
      <c r="B48" s="208" t="s">
        <v>47</v>
      </c>
      <c r="C48" s="184">
        <v>39</v>
      </c>
      <c r="D48" s="185" t="s">
        <v>298</v>
      </c>
      <c r="E48" s="186" t="s">
        <v>231</v>
      </c>
      <c r="F48" s="187" t="s">
        <v>290</v>
      </c>
      <c r="G48" s="202">
        <v>0</v>
      </c>
      <c r="H48" s="203">
        <v>0</v>
      </c>
      <c r="I48" s="203">
        <v>0</v>
      </c>
      <c r="J48" s="204">
        <v>0</v>
      </c>
      <c r="K48" s="204">
        <v>0</v>
      </c>
      <c r="L48" s="203">
        <v>18.633540372670808</v>
      </c>
      <c r="M48" s="200" t="s">
        <v>285</v>
      </c>
      <c r="N48" s="203">
        <v>0</v>
      </c>
      <c r="O48" s="200" t="s">
        <v>285</v>
      </c>
      <c r="P48" s="200" t="s">
        <v>285</v>
      </c>
      <c r="Q48" s="200" t="s">
        <v>285</v>
      </c>
      <c r="R48" s="203">
        <v>0</v>
      </c>
      <c r="S48" s="204">
        <v>20.066889632107024</v>
      </c>
      <c r="T48" s="204">
        <v>0</v>
      </c>
      <c r="U48" s="204">
        <v>0</v>
      </c>
      <c r="V48" s="204">
        <v>0</v>
      </c>
      <c r="W48" s="200" t="s">
        <v>285</v>
      </c>
      <c r="X48" s="200" t="s">
        <v>285</v>
      </c>
      <c r="Y48" s="205">
        <v>0</v>
      </c>
      <c r="Z48" s="197"/>
      <c r="AA48" s="194"/>
    </row>
    <row r="49" spans="2:27" ht="12.75" customHeight="1">
      <c r="B49" s="208"/>
      <c r="C49" s="184">
        <v>40</v>
      </c>
      <c r="D49" s="185" t="s">
        <v>299</v>
      </c>
      <c r="E49" s="186" t="s">
        <v>232</v>
      </c>
      <c r="F49" s="187" t="s">
        <v>290</v>
      </c>
      <c r="G49" s="202">
        <v>0</v>
      </c>
      <c r="H49" s="203">
        <v>0</v>
      </c>
      <c r="I49" s="203">
        <v>0</v>
      </c>
      <c r="J49" s="204">
        <v>0</v>
      </c>
      <c r="K49" s="204">
        <v>0</v>
      </c>
      <c r="L49" s="203">
        <v>6.5629557608167239</v>
      </c>
      <c r="M49" s="200" t="s">
        <v>285</v>
      </c>
      <c r="N49" s="203">
        <v>0</v>
      </c>
      <c r="O49" s="200" t="s">
        <v>285</v>
      </c>
      <c r="P49" s="200" t="s">
        <v>285</v>
      </c>
      <c r="Q49" s="200" t="s">
        <v>285</v>
      </c>
      <c r="R49" s="203">
        <v>0</v>
      </c>
      <c r="S49" s="204">
        <v>0</v>
      </c>
      <c r="T49" s="204">
        <v>0</v>
      </c>
      <c r="U49" s="204">
        <v>0</v>
      </c>
      <c r="V49" s="204">
        <v>0</v>
      </c>
      <c r="W49" s="200" t="s">
        <v>285</v>
      </c>
      <c r="X49" s="200" t="s">
        <v>285</v>
      </c>
      <c r="Y49" s="205">
        <v>0</v>
      </c>
      <c r="Z49" s="197"/>
      <c r="AA49" s="194"/>
    </row>
    <row r="50" spans="2:27" ht="12.75" customHeight="1">
      <c r="B50" s="208"/>
      <c r="C50" s="184">
        <v>41</v>
      </c>
      <c r="D50" s="185" t="s">
        <v>300</v>
      </c>
      <c r="E50" s="186" t="s">
        <v>233</v>
      </c>
      <c r="F50" s="187" t="s">
        <v>290</v>
      </c>
      <c r="G50" s="202"/>
      <c r="H50" s="203"/>
      <c r="I50" s="203"/>
      <c r="J50" s="204"/>
      <c r="K50" s="204"/>
      <c r="L50" s="203"/>
      <c r="M50" s="200" t="s">
        <v>285</v>
      </c>
      <c r="N50" s="203"/>
      <c r="O50" s="200" t="s">
        <v>285</v>
      </c>
      <c r="P50" s="200" t="s">
        <v>285</v>
      </c>
      <c r="Q50" s="200" t="s">
        <v>285</v>
      </c>
      <c r="R50" s="203"/>
      <c r="S50" s="204"/>
      <c r="T50" s="204"/>
      <c r="U50" s="204"/>
      <c r="V50" s="204"/>
      <c r="W50" s="200" t="s">
        <v>285</v>
      </c>
      <c r="X50" s="200" t="s">
        <v>285</v>
      </c>
      <c r="Y50" s="205"/>
      <c r="Z50" s="197"/>
      <c r="AA50" s="194"/>
    </row>
    <row r="51" spans="2:27" ht="12.75" customHeight="1">
      <c r="B51" s="208"/>
      <c r="C51" s="184">
        <v>42</v>
      </c>
      <c r="D51" s="185" t="s">
        <v>301</v>
      </c>
      <c r="E51" s="186" t="s">
        <v>234</v>
      </c>
      <c r="F51" s="187" t="s">
        <v>290</v>
      </c>
      <c r="G51" s="202">
        <v>0</v>
      </c>
      <c r="H51" s="203">
        <v>0</v>
      </c>
      <c r="I51" s="203">
        <v>3.9334976661247183E-2</v>
      </c>
      <c r="J51" s="204">
        <v>0</v>
      </c>
      <c r="K51" s="204">
        <v>0</v>
      </c>
      <c r="L51" s="203">
        <v>7.8669953322494365E-2</v>
      </c>
      <c r="M51" s="203" t="s">
        <v>285</v>
      </c>
      <c r="N51" s="203">
        <v>0</v>
      </c>
      <c r="O51" s="200" t="s">
        <v>285</v>
      </c>
      <c r="P51" s="200" t="s">
        <v>285</v>
      </c>
      <c r="Q51" s="200" t="s">
        <v>285</v>
      </c>
      <c r="R51" s="203">
        <v>0</v>
      </c>
      <c r="S51" s="204">
        <v>3.9334976661247183E-2</v>
      </c>
      <c r="T51" s="204">
        <v>0</v>
      </c>
      <c r="U51" s="204">
        <v>0</v>
      </c>
      <c r="V51" s="204">
        <v>0</v>
      </c>
      <c r="W51" s="200" t="s">
        <v>285</v>
      </c>
      <c r="X51" s="200" t="s">
        <v>285</v>
      </c>
      <c r="Y51" s="205">
        <v>0</v>
      </c>
      <c r="Z51" s="197"/>
      <c r="AA51" s="194"/>
    </row>
    <row r="52" spans="2:27" ht="12.75" customHeight="1">
      <c r="B52" s="207"/>
      <c r="C52" s="274"/>
      <c r="D52" s="275" t="s">
        <v>302</v>
      </c>
      <c r="E52" s="276" t="s">
        <v>236</v>
      </c>
      <c r="F52" s="277"/>
      <c r="G52" s="278"/>
      <c r="H52" s="272"/>
      <c r="I52" s="272"/>
      <c r="J52" s="271"/>
      <c r="K52" s="271"/>
      <c r="L52" s="272"/>
      <c r="M52" s="200" t="s">
        <v>285</v>
      </c>
      <c r="N52" s="272"/>
      <c r="O52" s="200" t="s">
        <v>285</v>
      </c>
      <c r="P52" s="200" t="s">
        <v>285</v>
      </c>
      <c r="Q52" s="200" t="s">
        <v>285</v>
      </c>
      <c r="R52" s="272"/>
      <c r="S52" s="271"/>
      <c r="T52" s="271"/>
      <c r="U52" s="271"/>
      <c r="V52" s="271"/>
      <c r="W52" s="200" t="s">
        <v>285</v>
      </c>
      <c r="X52" s="200" t="s">
        <v>285</v>
      </c>
      <c r="Y52" s="269"/>
      <c r="Z52" s="270"/>
      <c r="AA52" s="194"/>
    </row>
    <row r="53" spans="2:27" ht="12.75" customHeight="1">
      <c r="B53" s="208" t="s">
        <v>303</v>
      </c>
      <c r="C53" s="184">
        <v>43</v>
      </c>
      <c r="D53" s="185" t="s">
        <v>54</v>
      </c>
      <c r="E53" s="186" t="s">
        <v>237</v>
      </c>
      <c r="F53" s="187" t="s">
        <v>287</v>
      </c>
      <c r="G53" s="202">
        <v>0</v>
      </c>
      <c r="H53" s="203">
        <v>17.510954245423338</v>
      </c>
      <c r="I53" s="203">
        <v>6.4579799165467389</v>
      </c>
      <c r="J53" s="204">
        <v>0</v>
      </c>
      <c r="K53" s="204">
        <v>0.3769868388258657</v>
      </c>
      <c r="L53" s="203">
        <v>72.817671506892268</v>
      </c>
      <c r="M53" s="200" t="s">
        <v>285</v>
      </c>
      <c r="N53" s="203">
        <v>18.492450107541707</v>
      </c>
      <c r="O53" s="200" t="s">
        <v>285</v>
      </c>
      <c r="P53" s="200" t="s">
        <v>285</v>
      </c>
      <c r="Q53" s="200" t="s">
        <v>285</v>
      </c>
      <c r="R53" s="203">
        <v>0.42394256088354076</v>
      </c>
      <c r="S53" s="204">
        <v>52.03144469741725</v>
      </c>
      <c r="T53" s="204">
        <v>9.4403646085703006</v>
      </c>
      <c r="U53" s="204">
        <v>0</v>
      </c>
      <c r="V53" s="204">
        <v>40.700285819552803</v>
      </c>
      <c r="W53" s="200" t="s">
        <v>285</v>
      </c>
      <c r="X53" s="200" t="s">
        <v>285</v>
      </c>
      <c r="Y53" s="205">
        <v>0</v>
      </c>
      <c r="Z53" s="197"/>
      <c r="AA53" s="194"/>
    </row>
    <row r="54" spans="2:27" ht="12.75" customHeight="1">
      <c r="B54" s="208" t="s">
        <v>304</v>
      </c>
      <c r="C54" s="184">
        <v>44</v>
      </c>
      <c r="D54" s="185" t="s">
        <v>55</v>
      </c>
      <c r="E54" s="186" t="s">
        <v>238</v>
      </c>
      <c r="F54" s="187" t="s">
        <v>287</v>
      </c>
      <c r="G54" s="202">
        <v>0</v>
      </c>
      <c r="H54" s="203">
        <v>6.2580611818422867</v>
      </c>
      <c r="I54" s="203">
        <v>2.4830147808931455</v>
      </c>
      <c r="J54" s="204">
        <v>0</v>
      </c>
      <c r="K54" s="204">
        <v>0.12421073446073785</v>
      </c>
      <c r="L54" s="203">
        <v>14.598311966177807</v>
      </c>
      <c r="M54" s="200" t="s">
        <v>285</v>
      </c>
      <c r="N54" s="203">
        <v>0.1941502993128188</v>
      </c>
      <c r="O54" s="200" t="s">
        <v>285</v>
      </c>
      <c r="P54" s="200" t="s">
        <v>285</v>
      </c>
      <c r="Q54" s="200" t="s">
        <v>285</v>
      </c>
      <c r="R54" s="203">
        <v>1.4021634015980756E-2</v>
      </c>
      <c r="S54" s="204">
        <v>8.0745830733397117</v>
      </c>
      <c r="T54" s="204">
        <v>0.77489086408299757</v>
      </c>
      <c r="U54" s="204">
        <v>0</v>
      </c>
      <c r="V54" s="204">
        <v>3.988562671616102E-2</v>
      </c>
      <c r="W54" s="200" t="s">
        <v>285</v>
      </c>
      <c r="X54" s="200" t="s">
        <v>285</v>
      </c>
      <c r="Y54" s="205">
        <v>0</v>
      </c>
      <c r="Z54" s="197"/>
      <c r="AA54" s="194"/>
    </row>
    <row r="55" spans="2:27" ht="12.75" customHeight="1">
      <c r="B55" s="208"/>
      <c r="C55" s="184">
        <v>45</v>
      </c>
      <c r="D55" s="185" t="s">
        <v>56</v>
      </c>
      <c r="E55" s="186" t="s">
        <v>239</v>
      </c>
      <c r="F55" s="187" t="s">
        <v>287</v>
      </c>
      <c r="G55" s="202">
        <v>5.5451298324713516E-2</v>
      </c>
      <c r="H55" s="203">
        <v>2.2364940622946041</v>
      </c>
      <c r="I55" s="203">
        <v>1.2886248256458908</v>
      </c>
      <c r="J55" s="204">
        <v>3.1807275138962825</v>
      </c>
      <c r="K55" s="204">
        <v>0.12298321739466632</v>
      </c>
      <c r="L55" s="203">
        <v>25.213595279950084</v>
      </c>
      <c r="M55" s="200" t="s">
        <v>285</v>
      </c>
      <c r="N55" s="203">
        <v>29.90996417490847</v>
      </c>
      <c r="O55" s="200" t="s">
        <v>285</v>
      </c>
      <c r="P55" s="200" t="s">
        <v>285</v>
      </c>
      <c r="Q55" s="200" t="s">
        <v>285</v>
      </c>
      <c r="R55" s="203">
        <v>5.5074459078907838E-2</v>
      </c>
      <c r="S55" s="204">
        <v>2.267789846944809</v>
      </c>
      <c r="T55" s="204">
        <v>1.3336654435914781</v>
      </c>
      <c r="U55" s="204">
        <v>0</v>
      </c>
      <c r="V55" s="204">
        <v>0.5639081069784474</v>
      </c>
      <c r="W55" s="200" t="s">
        <v>285</v>
      </c>
      <c r="X55" s="200" t="s">
        <v>285</v>
      </c>
      <c r="Y55" s="205">
        <v>0</v>
      </c>
      <c r="Z55" s="197"/>
      <c r="AA55" s="194"/>
    </row>
    <row r="56" spans="2:27" ht="12.75" customHeight="1">
      <c r="B56" s="208"/>
      <c r="C56" s="184">
        <v>46</v>
      </c>
      <c r="D56" s="185" t="s">
        <v>305</v>
      </c>
      <c r="E56" s="186"/>
      <c r="F56" s="187" t="s">
        <v>287</v>
      </c>
      <c r="G56" s="202">
        <v>0</v>
      </c>
      <c r="H56" s="203">
        <v>0.74178725842383209</v>
      </c>
      <c r="I56" s="203">
        <v>2.2680171435679579</v>
      </c>
      <c r="J56" s="204">
        <v>8.3682323805359419E-4</v>
      </c>
      <c r="K56" s="204">
        <v>6.146127430839575E-2</v>
      </c>
      <c r="L56" s="203">
        <v>9.4707404223907901</v>
      </c>
      <c r="M56" s="200" t="s">
        <v>285</v>
      </c>
      <c r="N56" s="203">
        <v>25.985062130846796</v>
      </c>
      <c r="O56" s="200" t="s">
        <v>285</v>
      </c>
      <c r="P56" s="200" t="s">
        <v>285</v>
      </c>
      <c r="Q56" s="200" t="s">
        <v>285</v>
      </c>
      <c r="R56" s="203">
        <v>0</v>
      </c>
      <c r="S56" s="204">
        <v>2.9461360550955336</v>
      </c>
      <c r="T56" s="204">
        <v>0.59216755513389108</v>
      </c>
      <c r="U56" s="204">
        <v>0</v>
      </c>
      <c r="V56" s="204">
        <v>4.2869910550380901</v>
      </c>
      <c r="W56" s="200" t="s">
        <v>285</v>
      </c>
      <c r="X56" s="200" t="s">
        <v>285</v>
      </c>
      <c r="Y56" s="205">
        <v>0</v>
      </c>
      <c r="Z56" s="197"/>
      <c r="AA56" s="194"/>
    </row>
    <row r="57" spans="2:27" ht="12.75" customHeight="1">
      <c r="B57" s="207"/>
      <c r="C57" s="274"/>
      <c r="D57" s="275" t="s">
        <v>306</v>
      </c>
      <c r="E57" s="276" t="s">
        <v>241</v>
      </c>
      <c r="F57" s="277"/>
      <c r="G57" s="278"/>
      <c r="H57" s="272"/>
      <c r="I57" s="272"/>
      <c r="J57" s="271"/>
      <c r="K57" s="271"/>
      <c r="L57" s="272"/>
      <c r="M57" s="200" t="s">
        <v>285</v>
      </c>
      <c r="N57" s="272"/>
      <c r="O57" s="200" t="s">
        <v>285</v>
      </c>
      <c r="P57" s="200" t="s">
        <v>285</v>
      </c>
      <c r="Q57" s="200" t="s">
        <v>285</v>
      </c>
      <c r="R57" s="272"/>
      <c r="S57" s="271"/>
      <c r="T57" s="271"/>
      <c r="U57" s="271"/>
      <c r="V57" s="271"/>
      <c r="W57" s="200" t="s">
        <v>285</v>
      </c>
      <c r="X57" s="200" t="s">
        <v>285</v>
      </c>
      <c r="Y57" s="269"/>
      <c r="Z57" s="270"/>
      <c r="AA57" s="194"/>
    </row>
    <row r="58" spans="2:27" ht="12.75" customHeight="1">
      <c r="B58" s="208"/>
      <c r="C58" s="216">
        <v>47</v>
      </c>
      <c r="D58" s="217" t="s">
        <v>59</v>
      </c>
      <c r="E58" s="186" t="s">
        <v>307</v>
      </c>
      <c r="F58" s="187" t="s">
        <v>287</v>
      </c>
      <c r="G58" s="202">
        <v>0</v>
      </c>
      <c r="H58" s="203">
        <v>0</v>
      </c>
      <c r="I58" s="203">
        <v>0</v>
      </c>
      <c r="J58" s="204">
        <v>0</v>
      </c>
      <c r="K58" s="204">
        <v>0</v>
      </c>
      <c r="L58" s="203">
        <v>0</v>
      </c>
      <c r="M58" s="200" t="s">
        <v>285</v>
      </c>
      <c r="N58" s="203">
        <v>0</v>
      </c>
      <c r="O58" s="200" t="s">
        <v>285</v>
      </c>
      <c r="P58" s="200" t="s">
        <v>285</v>
      </c>
      <c r="Q58" s="200" t="s">
        <v>285</v>
      </c>
      <c r="R58" s="203">
        <v>0</v>
      </c>
      <c r="S58" s="204">
        <v>6.2461641094062701</v>
      </c>
      <c r="T58" s="204">
        <v>0</v>
      </c>
      <c r="U58" s="204">
        <v>0</v>
      </c>
      <c r="V58" s="204">
        <v>0</v>
      </c>
      <c r="W58" s="200" t="s">
        <v>285</v>
      </c>
      <c r="X58" s="200" t="s">
        <v>285</v>
      </c>
      <c r="Y58" s="205">
        <v>0</v>
      </c>
      <c r="Z58" s="197"/>
      <c r="AA58" s="194"/>
    </row>
    <row r="59" spans="2:27" ht="12.75" customHeight="1">
      <c r="B59" s="208"/>
      <c r="C59" s="218">
        <v>48</v>
      </c>
      <c r="D59" s="219" t="s">
        <v>60</v>
      </c>
      <c r="E59" s="186" t="s">
        <v>242</v>
      </c>
      <c r="F59" s="187" t="s">
        <v>287</v>
      </c>
      <c r="G59" s="202">
        <v>0</v>
      </c>
      <c r="H59" s="203">
        <v>0</v>
      </c>
      <c r="I59" s="203">
        <v>0</v>
      </c>
      <c r="J59" s="204">
        <v>0</v>
      </c>
      <c r="K59" s="204">
        <v>0</v>
      </c>
      <c r="L59" s="203">
        <v>1330.2942687054979</v>
      </c>
      <c r="M59" s="200" t="s">
        <v>285</v>
      </c>
      <c r="N59" s="203">
        <v>0</v>
      </c>
      <c r="O59" s="200" t="s">
        <v>285</v>
      </c>
      <c r="P59" s="200" t="s">
        <v>285</v>
      </c>
      <c r="Q59" s="200" t="s">
        <v>285</v>
      </c>
      <c r="R59" s="203">
        <v>0</v>
      </c>
      <c r="S59" s="204">
        <v>347.79024162483955</v>
      </c>
      <c r="T59" s="204">
        <v>4029.7945605229374</v>
      </c>
      <c r="U59" s="204">
        <v>0</v>
      </c>
      <c r="V59" s="204">
        <v>2434.694175323918</v>
      </c>
      <c r="W59" s="200" t="s">
        <v>285</v>
      </c>
      <c r="X59" s="200" t="s">
        <v>285</v>
      </c>
      <c r="Y59" s="205">
        <v>0</v>
      </c>
      <c r="Z59" s="197"/>
      <c r="AA59" s="194"/>
    </row>
    <row r="60" spans="2:27" ht="12.75" customHeight="1">
      <c r="B60" s="183"/>
      <c r="C60" s="216">
        <v>49</v>
      </c>
      <c r="D60" s="220" t="s">
        <v>61</v>
      </c>
      <c r="E60" s="186" t="s">
        <v>243</v>
      </c>
      <c r="F60" s="187" t="s">
        <v>287</v>
      </c>
      <c r="G60" s="202">
        <v>0</v>
      </c>
      <c r="H60" s="203">
        <v>0.26382864578577303</v>
      </c>
      <c r="I60" s="203">
        <v>1.9272555017806594</v>
      </c>
      <c r="J60" s="204">
        <v>0</v>
      </c>
      <c r="K60" s="204">
        <v>1.2002328554469911E-2</v>
      </c>
      <c r="L60" s="203">
        <v>9.03623128024838</v>
      </c>
      <c r="M60" s="200" t="s">
        <v>285</v>
      </c>
      <c r="N60" s="203">
        <v>1.9347548169116973E-2</v>
      </c>
      <c r="O60" s="200" t="s">
        <v>285</v>
      </c>
      <c r="P60" s="200" t="s">
        <v>285</v>
      </c>
      <c r="Q60" s="200" t="s">
        <v>285</v>
      </c>
      <c r="R60" s="203">
        <v>0</v>
      </c>
      <c r="S60" s="204">
        <v>0.61864042096612182</v>
      </c>
      <c r="T60" s="204">
        <v>2.758309743402429E-2</v>
      </c>
      <c r="U60" s="204">
        <v>0</v>
      </c>
      <c r="V60" s="204">
        <v>0.53907748150853807</v>
      </c>
      <c r="W60" s="200" t="s">
        <v>285</v>
      </c>
      <c r="X60" s="200" t="s">
        <v>285</v>
      </c>
      <c r="Y60" s="205">
        <v>0</v>
      </c>
      <c r="Z60" s="197"/>
      <c r="AA60" s="194"/>
    </row>
    <row r="61" spans="2:27" ht="12.75" customHeight="1">
      <c r="B61" s="183" t="s">
        <v>308</v>
      </c>
      <c r="C61" s="218">
        <v>50</v>
      </c>
      <c r="D61" s="185" t="s">
        <v>62</v>
      </c>
      <c r="E61" s="186" t="s">
        <v>244</v>
      </c>
      <c r="F61" s="187" t="s">
        <v>287</v>
      </c>
      <c r="G61" s="202">
        <v>0</v>
      </c>
      <c r="H61" s="203">
        <v>2.5821720619044397</v>
      </c>
      <c r="I61" s="203">
        <v>17.898046901398928</v>
      </c>
      <c r="J61" s="204">
        <v>0</v>
      </c>
      <c r="K61" s="204">
        <v>0.44307629924984787</v>
      </c>
      <c r="L61" s="203">
        <v>18.888346286409405</v>
      </c>
      <c r="M61" s="200" t="s">
        <v>285</v>
      </c>
      <c r="N61" s="203">
        <v>0.13517604919916196</v>
      </c>
      <c r="O61" s="200" t="s">
        <v>285</v>
      </c>
      <c r="P61" s="200" t="s">
        <v>285</v>
      </c>
      <c r="Q61" s="200" t="s">
        <v>285</v>
      </c>
      <c r="R61" s="203">
        <v>0</v>
      </c>
      <c r="S61" s="204">
        <v>11.337072379536389</v>
      </c>
      <c r="T61" s="204">
        <v>1.7287747516388454</v>
      </c>
      <c r="U61" s="204">
        <v>0</v>
      </c>
      <c r="V61" s="204">
        <v>0.90799486382374783</v>
      </c>
      <c r="W61" s="200" t="s">
        <v>285</v>
      </c>
      <c r="X61" s="200" t="s">
        <v>285</v>
      </c>
      <c r="Y61" s="205">
        <v>0</v>
      </c>
      <c r="Z61" s="197"/>
      <c r="AA61" s="194"/>
    </row>
    <row r="62" spans="2:27" ht="12.75" customHeight="1">
      <c r="B62" s="208" t="s">
        <v>309</v>
      </c>
      <c r="C62" s="216">
        <v>51</v>
      </c>
      <c r="D62" s="185" t="s">
        <v>63</v>
      </c>
      <c r="E62" s="186" t="s">
        <v>245</v>
      </c>
      <c r="F62" s="187" t="s">
        <v>287</v>
      </c>
      <c r="G62" s="202">
        <v>0</v>
      </c>
      <c r="H62" s="203">
        <v>0</v>
      </c>
      <c r="I62" s="203">
        <v>3.128642414575793E-3</v>
      </c>
      <c r="J62" s="204">
        <v>0.92497392797987854</v>
      </c>
      <c r="K62" s="204">
        <v>1.3680142322556901E-2</v>
      </c>
      <c r="L62" s="203">
        <v>86.093258082326244</v>
      </c>
      <c r="M62" s="200" t="s">
        <v>285</v>
      </c>
      <c r="N62" s="203">
        <v>0</v>
      </c>
      <c r="O62" s="200" t="s">
        <v>285</v>
      </c>
      <c r="P62" s="200" t="s">
        <v>285</v>
      </c>
      <c r="Q62" s="200" t="s">
        <v>285</v>
      </c>
      <c r="R62" s="203">
        <v>0</v>
      </c>
      <c r="S62" s="204">
        <v>23.908459603705296</v>
      </c>
      <c r="T62" s="204">
        <v>0.88417888473099815</v>
      </c>
      <c r="U62" s="204">
        <v>0</v>
      </c>
      <c r="V62" s="204">
        <v>32.289614134102202</v>
      </c>
      <c r="W62" s="200" t="s">
        <v>285</v>
      </c>
      <c r="X62" s="200" t="s">
        <v>285</v>
      </c>
      <c r="Y62" s="205">
        <v>0</v>
      </c>
      <c r="Z62" s="197"/>
      <c r="AA62" s="194"/>
    </row>
    <row r="63" spans="2:27" ht="12.75" customHeight="1">
      <c r="B63" s="208"/>
      <c r="C63" s="218">
        <v>52</v>
      </c>
      <c r="D63" s="185" t="s">
        <v>64</v>
      </c>
      <c r="E63" s="186" t="s">
        <v>246</v>
      </c>
      <c r="F63" s="187" t="s">
        <v>287</v>
      </c>
      <c r="G63" s="202">
        <v>0</v>
      </c>
      <c r="H63" s="203">
        <v>0</v>
      </c>
      <c r="I63" s="203">
        <v>0</v>
      </c>
      <c r="J63" s="204">
        <v>0</v>
      </c>
      <c r="K63" s="204">
        <v>0</v>
      </c>
      <c r="L63" s="203">
        <v>49.112677930025271</v>
      </c>
      <c r="M63" s="200" t="s">
        <v>285</v>
      </c>
      <c r="N63" s="203">
        <v>0</v>
      </c>
      <c r="O63" s="200" t="s">
        <v>285</v>
      </c>
      <c r="P63" s="200" t="s">
        <v>285</v>
      </c>
      <c r="Q63" s="200" t="s">
        <v>285</v>
      </c>
      <c r="R63" s="203">
        <v>0</v>
      </c>
      <c r="S63" s="204">
        <v>14.126380204868962</v>
      </c>
      <c r="T63" s="204">
        <v>0.10655846747372621</v>
      </c>
      <c r="U63" s="204">
        <v>0</v>
      </c>
      <c r="V63" s="204">
        <v>23.488758813356387</v>
      </c>
      <c r="W63" s="200" t="s">
        <v>285</v>
      </c>
      <c r="X63" s="200" t="s">
        <v>285</v>
      </c>
      <c r="Y63" s="205">
        <v>0</v>
      </c>
      <c r="Z63" s="197"/>
      <c r="AA63" s="194"/>
    </row>
    <row r="64" spans="2:27" ht="12.75" customHeight="1">
      <c r="B64" s="208"/>
      <c r="C64" s="216">
        <v>53</v>
      </c>
      <c r="D64" s="185" t="s">
        <v>65</v>
      </c>
      <c r="E64" s="186" t="s">
        <v>247</v>
      </c>
      <c r="F64" s="187" t="s">
        <v>287</v>
      </c>
      <c r="G64" s="202">
        <v>1.8765849535080304E-2</v>
      </c>
      <c r="H64" s="203">
        <v>3.0431107354184279E-3</v>
      </c>
      <c r="I64" s="203">
        <v>0</v>
      </c>
      <c r="J64" s="204">
        <v>0</v>
      </c>
      <c r="K64" s="204">
        <v>0</v>
      </c>
      <c r="L64" s="203">
        <v>3.7861369399830935</v>
      </c>
      <c r="M64" s="200" t="s">
        <v>285</v>
      </c>
      <c r="N64" s="203">
        <v>0</v>
      </c>
      <c r="O64" s="200" t="s">
        <v>285</v>
      </c>
      <c r="P64" s="200" t="s">
        <v>285</v>
      </c>
      <c r="Q64" s="200" t="s">
        <v>285</v>
      </c>
      <c r="R64" s="203">
        <v>0</v>
      </c>
      <c r="S64" s="204">
        <v>0</v>
      </c>
      <c r="T64" s="204">
        <v>0</v>
      </c>
      <c r="U64" s="204">
        <v>0</v>
      </c>
      <c r="V64" s="204">
        <v>0</v>
      </c>
      <c r="W64" s="200" t="s">
        <v>285</v>
      </c>
      <c r="X64" s="200" t="s">
        <v>285</v>
      </c>
      <c r="Y64" s="205">
        <v>0</v>
      </c>
      <c r="Z64" s="197"/>
      <c r="AA64" s="194"/>
    </row>
    <row r="65" spans="2:27" ht="12.75" customHeight="1">
      <c r="B65" s="208"/>
      <c r="C65" s="218">
        <v>54</v>
      </c>
      <c r="D65" s="185" t="s">
        <v>66</v>
      </c>
      <c r="E65" s="186" t="s">
        <v>310</v>
      </c>
      <c r="F65" s="187" t="s">
        <v>287</v>
      </c>
      <c r="G65" s="202">
        <v>0</v>
      </c>
      <c r="H65" s="203">
        <v>2.2724146341463416</v>
      </c>
      <c r="I65" s="203">
        <v>7.1388536585365854</v>
      </c>
      <c r="J65" s="204">
        <v>0</v>
      </c>
      <c r="K65" s="204">
        <v>0</v>
      </c>
      <c r="L65" s="203">
        <v>13.398631707317072</v>
      </c>
      <c r="M65" s="200" t="s">
        <v>285</v>
      </c>
      <c r="N65" s="203">
        <v>2.1341463414634148E-2</v>
      </c>
      <c r="O65" s="200" t="s">
        <v>285</v>
      </c>
      <c r="P65" s="200" t="s">
        <v>285</v>
      </c>
      <c r="Q65" s="200" t="s">
        <v>285</v>
      </c>
      <c r="R65" s="203">
        <v>0.85360975609756096</v>
      </c>
      <c r="S65" s="204">
        <v>10.194075609756098</v>
      </c>
      <c r="T65" s="204">
        <v>1.7956341463414633</v>
      </c>
      <c r="U65" s="204">
        <v>0</v>
      </c>
      <c r="V65" s="204">
        <v>4.4687073170731715</v>
      </c>
      <c r="W65" s="200" t="s">
        <v>285</v>
      </c>
      <c r="X65" s="200" t="s">
        <v>285</v>
      </c>
      <c r="Y65" s="205">
        <v>0</v>
      </c>
      <c r="Z65" s="197"/>
      <c r="AA65" s="194"/>
    </row>
    <row r="66" spans="2:27" ht="12.75" customHeight="1">
      <c r="B66" s="221"/>
      <c r="C66" s="216">
        <v>55</v>
      </c>
      <c r="D66" s="185" t="s">
        <v>311</v>
      </c>
      <c r="E66" s="186"/>
      <c r="F66" s="187" t="s">
        <v>287</v>
      </c>
      <c r="G66" s="202">
        <v>0</v>
      </c>
      <c r="H66" s="203">
        <v>8.8189450582032133E-2</v>
      </c>
      <c r="I66" s="203">
        <v>0.14203935054205458</v>
      </c>
      <c r="J66" s="204">
        <v>0</v>
      </c>
      <c r="K66" s="204">
        <v>0</v>
      </c>
      <c r="L66" s="203">
        <v>3.1674145517504448</v>
      </c>
      <c r="M66" s="200" t="s">
        <v>285</v>
      </c>
      <c r="N66" s="203">
        <v>0</v>
      </c>
      <c r="O66" s="200" t="s">
        <v>285</v>
      </c>
      <c r="P66" s="200" t="s">
        <v>285</v>
      </c>
      <c r="Q66" s="200" t="s">
        <v>285</v>
      </c>
      <c r="R66" s="203">
        <v>0</v>
      </c>
      <c r="S66" s="204">
        <v>2.3722656678005727</v>
      </c>
      <c r="T66" s="204">
        <v>4.4019240223500761E-2</v>
      </c>
      <c r="U66" s="204">
        <v>0</v>
      </c>
      <c r="V66" s="204">
        <v>8.1322588133792797E-2</v>
      </c>
      <c r="W66" s="200" t="s">
        <v>285</v>
      </c>
      <c r="X66" s="200" t="s">
        <v>285</v>
      </c>
      <c r="Y66" s="222">
        <v>0</v>
      </c>
      <c r="Z66" s="193"/>
      <c r="AA66" s="194"/>
    </row>
    <row r="67" spans="2:27" ht="12.75" customHeight="1">
      <c r="B67" s="208" t="s">
        <v>312</v>
      </c>
      <c r="C67" s="274"/>
      <c r="D67" s="275" t="s">
        <v>313</v>
      </c>
      <c r="E67" s="276" t="s">
        <v>251</v>
      </c>
      <c r="F67" s="277"/>
      <c r="G67" s="278"/>
      <c r="H67" s="272"/>
      <c r="I67" s="272"/>
      <c r="J67" s="271"/>
      <c r="K67" s="271"/>
      <c r="L67" s="272"/>
      <c r="M67" s="200" t="s">
        <v>285</v>
      </c>
      <c r="N67" s="272"/>
      <c r="O67" s="200" t="s">
        <v>285</v>
      </c>
      <c r="P67" s="200" t="s">
        <v>285</v>
      </c>
      <c r="Q67" s="200" t="s">
        <v>285</v>
      </c>
      <c r="R67" s="272"/>
      <c r="S67" s="271"/>
      <c r="T67" s="271"/>
      <c r="U67" s="271"/>
      <c r="V67" s="271"/>
      <c r="W67" s="200" t="s">
        <v>285</v>
      </c>
      <c r="X67" s="200" t="s">
        <v>285</v>
      </c>
      <c r="Y67" s="269"/>
      <c r="Z67" s="270"/>
      <c r="AA67" s="194"/>
    </row>
    <row r="68" spans="2:27" ht="12.75" customHeight="1">
      <c r="B68" s="223" t="s">
        <v>314</v>
      </c>
      <c r="C68" s="184">
        <v>56</v>
      </c>
      <c r="D68" s="185" t="s">
        <v>314</v>
      </c>
      <c r="E68" s="186" t="s">
        <v>252</v>
      </c>
      <c r="F68" s="187" t="s">
        <v>287</v>
      </c>
      <c r="G68" s="202">
        <v>0</v>
      </c>
      <c r="H68" s="203">
        <v>15.283617700944651</v>
      </c>
      <c r="I68" s="203">
        <v>28.241685941174524</v>
      </c>
      <c r="J68" s="204">
        <v>0</v>
      </c>
      <c r="K68" s="204">
        <v>2.5192899408284022E-2</v>
      </c>
      <c r="L68" s="203">
        <v>147.36158985398629</v>
      </c>
      <c r="M68" s="200" t="s">
        <v>285</v>
      </c>
      <c r="N68" s="203">
        <v>64.807108808064243</v>
      </c>
      <c r="O68" s="200" t="s">
        <v>285</v>
      </c>
      <c r="Y68" s="222">
        <v>0</v>
      </c>
      <c r="Z68" s="193"/>
      <c r="AA68" s="194"/>
    </row>
    <row r="69" spans="2:27" ht="12.75" customHeight="1">
      <c r="B69" s="208" t="s">
        <v>315</v>
      </c>
      <c r="C69" s="283"/>
      <c r="D69" s="284" t="s">
        <v>316</v>
      </c>
      <c r="E69" s="260" t="s">
        <v>253</v>
      </c>
      <c r="F69" s="285"/>
      <c r="G69" s="278"/>
      <c r="H69" s="272"/>
      <c r="I69" s="272"/>
      <c r="J69" s="271"/>
      <c r="K69" s="271"/>
      <c r="L69" s="272"/>
      <c r="M69" s="200" t="s">
        <v>285</v>
      </c>
      <c r="N69" s="272"/>
      <c r="O69" s="200" t="s">
        <v>285</v>
      </c>
      <c r="Y69" s="269"/>
      <c r="Z69" s="270"/>
      <c r="AA69" s="194"/>
    </row>
    <row r="70" spans="2:27" ht="12.75" customHeight="1">
      <c r="B70" s="208" t="s">
        <v>317</v>
      </c>
      <c r="C70" s="184">
        <v>57</v>
      </c>
      <c r="D70" s="185" t="s">
        <v>318</v>
      </c>
      <c r="E70" s="186" t="s">
        <v>254</v>
      </c>
      <c r="F70" s="187" t="s">
        <v>287</v>
      </c>
      <c r="G70" s="202">
        <v>0.17973444640351197</v>
      </c>
      <c r="H70" s="203">
        <v>37.183249318778806</v>
      </c>
      <c r="I70" s="203">
        <v>49.185535866745617</v>
      </c>
      <c r="J70" s="204">
        <v>4.0969345864095974</v>
      </c>
      <c r="K70" s="204">
        <v>5.8276060595156709</v>
      </c>
      <c r="L70" s="203">
        <v>140.6399529131854</v>
      </c>
      <c r="M70" s="200" t="s">
        <v>285</v>
      </c>
      <c r="N70" s="203">
        <v>5.5475647200910361</v>
      </c>
      <c r="O70" s="200" t="s">
        <v>285</v>
      </c>
      <c r="P70" s="200" t="s">
        <v>285</v>
      </c>
      <c r="Q70" s="200" t="s">
        <v>285</v>
      </c>
      <c r="R70" s="203">
        <v>0</v>
      </c>
      <c r="S70" s="204">
        <v>164.96350030980241</v>
      </c>
      <c r="T70" s="204">
        <v>112.65871598446188</v>
      </c>
      <c r="U70" s="204">
        <v>0</v>
      </c>
      <c r="V70" s="204">
        <v>12.207976187898961</v>
      </c>
      <c r="W70" s="200" t="s">
        <v>285</v>
      </c>
      <c r="X70" s="200" t="s">
        <v>285</v>
      </c>
      <c r="Y70" s="222">
        <v>0</v>
      </c>
      <c r="Z70" s="193"/>
      <c r="AA70" s="194"/>
    </row>
    <row r="71" spans="2:27" ht="12.75" customHeight="1">
      <c r="B71" s="208"/>
      <c r="C71" s="184">
        <v>58</v>
      </c>
      <c r="D71" s="185" t="s">
        <v>72</v>
      </c>
      <c r="E71" s="186" t="s">
        <v>255</v>
      </c>
      <c r="F71" s="187" t="s">
        <v>287</v>
      </c>
      <c r="G71" s="202">
        <v>0</v>
      </c>
      <c r="H71" s="203">
        <v>0.41730811199782941</v>
      </c>
      <c r="I71" s="203">
        <v>0</v>
      </c>
      <c r="J71" s="204">
        <v>44.626295424651559</v>
      </c>
      <c r="K71" s="204">
        <v>24.898864715493197</v>
      </c>
      <c r="L71" s="203">
        <v>19.100111921150887</v>
      </c>
      <c r="M71" s="200" t="s">
        <v>285</v>
      </c>
      <c r="N71" s="203">
        <v>0</v>
      </c>
      <c r="O71" s="200" t="s">
        <v>285</v>
      </c>
      <c r="P71" s="200" t="s">
        <v>285</v>
      </c>
      <c r="Q71" s="200" t="s">
        <v>285</v>
      </c>
      <c r="R71" s="203">
        <v>0</v>
      </c>
      <c r="S71" s="204">
        <v>0</v>
      </c>
      <c r="T71" s="204">
        <v>0.20865405599891471</v>
      </c>
      <c r="U71" s="204">
        <v>0</v>
      </c>
      <c r="V71" s="204">
        <v>0</v>
      </c>
      <c r="W71" s="200" t="s">
        <v>285</v>
      </c>
      <c r="X71" s="200" t="s">
        <v>285</v>
      </c>
      <c r="Y71" s="222">
        <v>0</v>
      </c>
      <c r="Z71" s="193"/>
    </row>
    <row r="72" spans="2:27" ht="12.75" customHeight="1">
      <c r="B72" s="224" t="s">
        <v>319</v>
      </c>
      <c r="C72" s="274"/>
      <c r="D72" s="275" t="s">
        <v>320</v>
      </c>
      <c r="E72" s="276" t="s">
        <v>321</v>
      </c>
      <c r="F72" s="285"/>
      <c r="G72" s="286"/>
      <c r="H72" s="272"/>
      <c r="I72" s="272"/>
      <c r="J72" s="271"/>
      <c r="K72" s="271"/>
      <c r="L72" s="272"/>
      <c r="M72" s="200" t="s">
        <v>285</v>
      </c>
      <c r="N72" s="272"/>
      <c r="O72" s="200" t="s">
        <v>285</v>
      </c>
      <c r="P72" s="200" t="s">
        <v>285</v>
      </c>
      <c r="Q72" s="200" t="s">
        <v>285</v>
      </c>
      <c r="R72" s="272"/>
      <c r="S72" s="271"/>
      <c r="T72" s="271"/>
      <c r="U72" s="271"/>
      <c r="V72" s="271"/>
      <c r="W72" s="200" t="s">
        <v>285</v>
      </c>
      <c r="X72" s="200" t="s">
        <v>285</v>
      </c>
      <c r="Y72" s="269"/>
      <c r="Z72" s="270"/>
      <c r="AA72" s="194"/>
    </row>
    <row r="73" spans="2:27" ht="12.75" customHeight="1">
      <c r="B73" s="225" t="s">
        <v>82</v>
      </c>
      <c r="C73" s="184">
        <v>59</v>
      </c>
      <c r="D73" s="185" t="s">
        <v>322</v>
      </c>
      <c r="E73" s="186" t="s">
        <v>258</v>
      </c>
      <c r="F73" s="210" t="s">
        <v>287</v>
      </c>
      <c r="G73" s="226">
        <v>6.6823841747814233E-3</v>
      </c>
      <c r="H73" s="203">
        <v>2.5771913041525627</v>
      </c>
      <c r="I73" s="203">
        <v>4.914408421035839</v>
      </c>
      <c r="J73" s="204">
        <v>0</v>
      </c>
      <c r="K73" s="204">
        <v>2.5701477595313163E-4</v>
      </c>
      <c r="L73" s="203">
        <v>15.424794087467305</v>
      </c>
      <c r="M73" s="200" t="s">
        <v>285</v>
      </c>
      <c r="N73" s="203">
        <v>0</v>
      </c>
      <c r="O73" s="200" t="s">
        <v>285</v>
      </c>
      <c r="P73" s="200" t="s">
        <v>285</v>
      </c>
      <c r="Q73" s="200" t="s">
        <v>285</v>
      </c>
      <c r="R73" s="203">
        <v>0</v>
      </c>
      <c r="S73" s="204">
        <v>0.68152608139491921</v>
      </c>
      <c r="T73" s="204">
        <v>6.2725670466178158</v>
      </c>
      <c r="U73" s="204">
        <v>0</v>
      </c>
      <c r="V73" s="212">
        <v>0</v>
      </c>
      <c r="W73" s="200" t="s">
        <v>285</v>
      </c>
      <c r="X73" s="200" t="s">
        <v>285</v>
      </c>
      <c r="Y73" s="227">
        <v>0</v>
      </c>
      <c r="Z73" s="193"/>
      <c r="AA73" s="194"/>
    </row>
    <row r="74" spans="2:27" ht="12.75" customHeight="1">
      <c r="B74" s="221"/>
      <c r="C74" s="184">
        <v>60</v>
      </c>
      <c r="D74" s="185" t="s">
        <v>323</v>
      </c>
      <c r="E74" s="186"/>
      <c r="F74" s="187" t="s">
        <v>287</v>
      </c>
      <c r="G74" s="202">
        <v>2.2758578550899761E-2</v>
      </c>
      <c r="H74" s="203">
        <v>136.91102284539537</v>
      </c>
      <c r="I74" s="203">
        <v>4.6900546654557749</v>
      </c>
      <c r="J74" s="204">
        <v>0</v>
      </c>
      <c r="K74" s="204">
        <v>0</v>
      </c>
      <c r="L74" s="203">
        <v>3.9722990391172885</v>
      </c>
      <c r="M74" s="200" t="s">
        <v>285</v>
      </c>
      <c r="N74" s="203">
        <v>0</v>
      </c>
      <c r="O74" s="200" t="s">
        <v>285</v>
      </c>
      <c r="P74" s="200" t="s">
        <v>285</v>
      </c>
      <c r="Q74" s="200" t="s">
        <v>285</v>
      </c>
      <c r="R74" s="203">
        <v>0</v>
      </c>
      <c r="S74" s="204">
        <v>1.0876828718928049</v>
      </c>
      <c r="T74" s="204">
        <v>5.1423788099536507</v>
      </c>
      <c r="U74" s="204">
        <v>0</v>
      </c>
      <c r="V74" s="204">
        <v>0.65410803070847401</v>
      </c>
      <c r="W74" s="200" t="s">
        <v>285</v>
      </c>
      <c r="X74" s="200" t="s">
        <v>285</v>
      </c>
      <c r="Y74" s="222">
        <v>5.8550277365270924E-3</v>
      </c>
      <c r="Z74" s="193"/>
      <c r="AA74" s="194"/>
    </row>
    <row r="75" spans="2:27" ht="12.75" customHeight="1">
      <c r="B75" s="225" t="s">
        <v>324</v>
      </c>
      <c r="C75" s="274"/>
      <c r="D75" s="275" t="s">
        <v>325</v>
      </c>
      <c r="E75" s="276" t="s">
        <v>259</v>
      </c>
      <c r="F75" s="277"/>
      <c r="G75" s="278"/>
      <c r="H75" s="272"/>
      <c r="I75" s="272"/>
      <c r="J75" s="271"/>
      <c r="K75" s="271"/>
      <c r="L75" s="272"/>
      <c r="M75" s="200" t="s">
        <v>285</v>
      </c>
      <c r="N75" s="272"/>
      <c r="O75" s="200" t="s">
        <v>285</v>
      </c>
      <c r="P75" s="200" t="s">
        <v>285</v>
      </c>
      <c r="Q75" s="200" t="s">
        <v>285</v>
      </c>
      <c r="R75" s="272"/>
      <c r="S75" s="271"/>
      <c r="T75" s="271"/>
      <c r="U75" s="271"/>
      <c r="V75" s="271"/>
      <c r="W75" s="200" t="s">
        <v>285</v>
      </c>
      <c r="X75" s="200" t="s">
        <v>285</v>
      </c>
      <c r="Y75" s="269"/>
      <c r="Z75" s="270"/>
      <c r="AA75" s="194"/>
    </row>
    <row r="76" spans="2:27" ht="12.75" customHeight="1">
      <c r="B76" s="228" t="s">
        <v>326</v>
      </c>
      <c r="C76" s="184">
        <v>61</v>
      </c>
      <c r="D76" s="185" t="s">
        <v>77</v>
      </c>
      <c r="E76" s="186" t="s">
        <v>260</v>
      </c>
      <c r="F76" s="187" t="s">
        <v>287</v>
      </c>
      <c r="G76" s="202">
        <v>23.740993233754629</v>
      </c>
      <c r="H76" s="203">
        <v>223.29354066219918</v>
      </c>
      <c r="I76" s="203">
        <v>49.402963775610324</v>
      </c>
      <c r="J76" s="204">
        <v>5.0810672794587006</v>
      </c>
      <c r="K76" s="204">
        <v>0.72803774426464962</v>
      </c>
      <c r="L76" s="203">
        <v>130.53889250908048</v>
      </c>
      <c r="M76" s="200" t="s">
        <v>285</v>
      </c>
      <c r="N76" s="203">
        <v>2.6296797277386683</v>
      </c>
      <c r="O76" s="200" t="s">
        <v>285</v>
      </c>
      <c r="P76" s="200" t="s">
        <v>285</v>
      </c>
      <c r="Q76" s="200" t="s">
        <v>285</v>
      </c>
      <c r="R76" s="203">
        <v>0</v>
      </c>
      <c r="S76" s="204">
        <v>15.00539170209545</v>
      </c>
      <c r="T76" s="204">
        <v>0.26104348385071291</v>
      </c>
      <c r="U76" s="204">
        <v>0</v>
      </c>
      <c r="V76" s="204">
        <v>1.2179241669858291E-2</v>
      </c>
      <c r="W76" s="200" t="s">
        <v>285</v>
      </c>
      <c r="X76" s="200" t="s">
        <v>285</v>
      </c>
      <c r="Y76" s="222">
        <v>0</v>
      </c>
      <c r="Z76" s="193"/>
    </row>
    <row r="77" spans="2:27" ht="12.75" customHeight="1">
      <c r="B77" s="229" t="s">
        <v>327</v>
      </c>
      <c r="C77" s="274">
        <v>62</v>
      </c>
      <c r="D77" s="275" t="s">
        <v>327</v>
      </c>
      <c r="E77" s="276" t="s">
        <v>262</v>
      </c>
      <c r="F77" s="277" t="s">
        <v>287</v>
      </c>
      <c r="G77" s="278">
        <v>3.7763849897842018E-2</v>
      </c>
      <c r="H77" s="272">
        <v>27.028825279564224</v>
      </c>
      <c r="I77" s="272">
        <v>0.78924873997827971</v>
      </c>
      <c r="J77" s="271">
        <v>0.23347114596886087</v>
      </c>
      <c r="K77" s="271">
        <v>0.25821483352225799</v>
      </c>
      <c r="L77" s="272">
        <v>14.647793141435454</v>
      </c>
      <c r="M77" s="200" t="s">
        <v>285</v>
      </c>
      <c r="N77" s="272">
        <v>0.97738076102191995</v>
      </c>
      <c r="O77" s="200" t="s">
        <v>285</v>
      </c>
      <c r="P77" s="200" t="s">
        <v>285</v>
      </c>
      <c r="Q77" s="200" t="s">
        <v>285</v>
      </c>
      <c r="R77" s="272">
        <v>2.070114100748643E-3</v>
      </c>
      <c r="S77" s="271">
        <v>10.741564549311244</v>
      </c>
      <c r="T77" s="271">
        <v>2.8445806905304303</v>
      </c>
      <c r="U77" s="271">
        <v>3.7788534691015866E-3</v>
      </c>
      <c r="V77" s="271">
        <v>3.3924535264289677</v>
      </c>
      <c r="W77" s="200" t="s">
        <v>285</v>
      </c>
      <c r="X77" s="200" t="s">
        <v>285</v>
      </c>
      <c r="Y77" s="269">
        <v>1.1436852323824566E-5</v>
      </c>
      <c r="Z77" s="270"/>
    </row>
    <row r="78" spans="2:27" ht="12.75" customHeight="1">
      <c r="B78" s="215"/>
      <c r="C78" s="274"/>
      <c r="D78" s="275" t="s">
        <v>328</v>
      </c>
      <c r="E78" s="276" t="s">
        <v>264</v>
      </c>
      <c r="F78" s="277"/>
      <c r="G78" s="278"/>
      <c r="H78" s="272"/>
      <c r="I78" s="272"/>
      <c r="J78" s="271"/>
      <c r="K78" s="271"/>
      <c r="L78" s="272"/>
      <c r="M78" s="200" t="s">
        <v>285</v>
      </c>
      <c r="N78" s="272"/>
      <c r="O78" s="200" t="s">
        <v>285</v>
      </c>
      <c r="P78" s="200" t="s">
        <v>285</v>
      </c>
      <c r="Q78" s="200" t="s">
        <v>285</v>
      </c>
      <c r="R78" s="272"/>
      <c r="S78" s="271"/>
      <c r="T78" s="271"/>
      <c r="U78" s="271"/>
      <c r="V78" s="271"/>
      <c r="W78" s="200" t="s">
        <v>285</v>
      </c>
      <c r="X78" s="200" t="s">
        <v>285</v>
      </c>
      <c r="Y78" s="269"/>
      <c r="Z78" s="270"/>
    </row>
    <row r="79" spans="2:27" ht="12.75" customHeight="1">
      <c r="B79" s="208" t="s">
        <v>329</v>
      </c>
      <c r="C79" s="184">
        <v>63</v>
      </c>
      <c r="D79" s="185" t="s">
        <v>79</v>
      </c>
      <c r="E79" s="186" t="s">
        <v>265</v>
      </c>
      <c r="F79" s="187" t="s">
        <v>330</v>
      </c>
      <c r="G79" s="202">
        <v>0</v>
      </c>
      <c r="H79" s="203">
        <v>2.9027176667957315</v>
      </c>
      <c r="I79" s="203">
        <v>2.3172514930464398</v>
      </c>
      <c r="J79" s="204">
        <v>0.17619666619682284</v>
      </c>
      <c r="K79" s="204">
        <v>0.14635636090272666</v>
      </c>
      <c r="L79" s="203">
        <v>71.378649766856043</v>
      </c>
      <c r="M79" s="200" t="s">
        <v>285</v>
      </c>
      <c r="N79" s="203">
        <v>0.20437071786087577</v>
      </c>
      <c r="O79" s="200" t="s">
        <v>285</v>
      </c>
      <c r="P79" s="200" t="s">
        <v>285</v>
      </c>
      <c r="Q79" s="200" t="s">
        <v>285</v>
      </c>
      <c r="R79" s="203">
        <v>0.10950627365405176</v>
      </c>
      <c r="S79" s="204">
        <v>10.357266360953329</v>
      </c>
      <c r="T79" s="204">
        <v>7.9655549276869753</v>
      </c>
      <c r="U79" s="204">
        <v>0</v>
      </c>
      <c r="V79" s="204">
        <v>0.27864237613402104</v>
      </c>
      <c r="W79" s="200" t="s">
        <v>285</v>
      </c>
      <c r="X79" s="200" t="s">
        <v>285</v>
      </c>
      <c r="Y79" s="222">
        <v>0</v>
      </c>
      <c r="Z79" s="193"/>
    </row>
    <row r="80" spans="2:27" ht="12.75" customHeight="1">
      <c r="B80" s="208"/>
      <c r="C80" s="184">
        <v>64</v>
      </c>
      <c r="D80" s="185" t="s">
        <v>331</v>
      </c>
      <c r="E80" s="186"/>
      <c r="F80" s="187" t="s">
        <v>287</v>
      </c>
      <c r="G80" s="202">
        <v>0.23809124664272135</v>
      </c>
      <c r="H80" s="203">
        <v>3.1729520154372395</v>
      </c>
      <c r="I80" s="203">
        <v>0.28507174678361114</v>
      </c>
      <c r="J80" s="204">
        <v>9.7647318992299184E-2</v>
      </c>
      <c r="K80" s="204">
        <v>1.6422202089448961</v>
      </c>
      <c r="L80" s="203">
        <v>11.007190864880428</v>
      </c>
      <c r="M80" s="200" t="s">
        <v>285</v>
      </c>
      <c r="N80" s="203">
        <v>0.27161357221052163</v>
      </c>
      <c r="O80" s="200" t="s">
        <v>285</v>
      </c>
      <c r="P80" s="200" t="s">
        <v>285</v>
      </c>
      <c r="Q80" s="200" t="s">
        <v>285</v>
      </c>
      <c r="R80" s="203">
        <v>0</v>
      </c>
      <c r="S80" s="204">
        <v>3.2427062501197352</v>
      </c>
      <c r="T80" s="204">
        <v>1.1236480813056184</v>
      </c>
      <c r="U80" s="204">
        <v>0</v>
      </c>
      <c r="V80" s="204">
        <v>0.1700580412396874</v>
      </c>
      <c r="W80" s="200" t="s">
        <v>285</v>
      </c>
      <c r="X80" s="200" t="s">
        <v>285</v>
      </c>
      <c r="Y80" s="222">
        <v>0</v>
      </c>
      <c r="Z80" s="193"/>
    </row>
    <row r="81" spans="2:26" ht="12.75" customHeight="1">
      <c r="B81" s="229" t="s">
        <v>332</v>
      </c>
      <c r="C81" s="274">
        <v>65</v>
      </c>
      <c r="D81" s="275" t="s">
        <v>333</v>
      </c>
      <c r="E81" s="276" t="s">
        <v>267</v>
      </c>
      <c r="F81" s="277" t="s">
        <v>287</v>
      </c>
      <c r="G81" s="278">
        <v>2.4487307468126301E-2</v>
      </c>
      <c r="H81" s="272">
        <v>213.04999344355829</v>
      </c>
      <c r="I81" s="272">
        <v>3.9139945799116931</v>
      </c>
      <c r="J81" s="271">
        <v>10.794176057941486</v>
      </c>
      <c r="K81" s="271">
        <v>1.2725276502821476</v>
      </c>
      <c r="L81" s="272">
        <v>97.57227588400265</v>
      </c>
      <c r="M81" s="200" t="s">
        <v>285</v>
      </c>
      <c r="N81" s="272">
        <v>0.94437977265781237</v>
      </c>
      <c r="O81" s="200" t="s">
        <v>285</v>
      </c>
      <c r="P81" s="200" t="s">
        <v>285</v>
      </c>
      <c r="Q81" s="200" t="s">
        <v>285</v>
      </c>
      <c r="R81" s="272">
        <v>1.3399347451779098E-4</v>
      </c>
      <c r="S81" s="271">
        <v>9.2785210568812673</v>
      </c>
      <c r="T81" s="271">
        <v>16.896816510780464</v>
      </c>
      <c r="U81" s="271">
        <v>0</v>
      </c>
      <c r="V81" s="271">
        <v>13.457492771350859</v>
      </c>
      <c r="W81" s="200" t="s">
        <v>285</v>
      </c>
      <c r="X81" s="200" t="s">
        <v>285</v>
      </c>
      <c r="Y81" s="269">
        <v>0</v>
      </c>
      <c r="Z81" s="270"/>
    </row>
    <row r="82" spans="2:26" ht="12.75" customHeight="1">
      <c r="B82" s="215"/>
      <c r="C82" s="274"/>
      <c r="D82" s="275" t="s">
        <v>334</v>
      </c>
      <c r="E82" s="276" t="s">
        <v>269</v>
      </c>
      <c r="F82" s="277"/>
      <c r="G82" s="278"/>
      <c r="H82" s="272"/>
      <c r="I82" s="272"/>
      <c r="J82" s="271"/>
      <c r="K82" s="271"/>
      <c r="L82" s="272"/>
      <c r="M82" s="200" t="s">
        <v>285</v>
      </c>
      <c r="N82" s="272"/>
      <c r="O82" s="200" t="s">
        <v>285</v>
      </c>
      <c r="P82" s="200" t="s">
        <v>285</v>
      </c>
      <c r="Q82" s="272" t="s">
        <v>285</v>
      </c>
      <c r="R82" s="272"/>
      <c r="S82" s="271"/>
      <c r="T82" s="271"/>
      <c r="U82" s="271"/>
      <c r="V82" s="271"/>
      <c r="W82" s="200" t="s">
        <v>285</v>
      </c>
      <c r="X82" s="200" t="s">
        <v>285</v>
      </c>
      <c r="Y82" s="269"/>
      <c r="Z82" s="287"/>
    </row>
    <row r="83" spans="2:26" ht="12.75" customHeight="1">
      <c r="B83" s="208" t="s">
        <v>82</v>
      </c>
      <c r="C83" s="184">
        <v>66</v>
      </c>
      <c r="D83" s="185" t="s">
        <v>83</v>
      </c>
      <c r="E83" s="186" t="s">
        <v>270</v>
      </c>
      <c r="F83" s="187" t="s">
        <v>287</v>
      </c>
      <c r="G83" s="202">
        <v>0.2139240945866176</v>
      </c>
      <c r="H83" s="203">
        <v>4.7485190458002009</v>
      </c>
      <c r="I83" s="203">
        <v>17.354102573006006</v>
      </c>
      <c r="J83" s="204">
        <v>0</v>
      </c>
      <c r="K83" s="204">
        <v>0.4188478766623841</v>
      </c>
      <c r="L83" s="203">
        <v>13.661472273342824</v>
      </c>
      <c r="M83" s="200" t="s">
        <v>285</v>
      </c>
      <c r="N83" s="203">
        <v>1.1870828848223896</v>
      </c>
      <c r="O83" s="200" t="s">
        <v>285</v>
      </c>
      <c r="P83" s="200" t="s">
        <v>285</v>
      </c>
      <c r="Q83" s="200" t="s">
        <v>285</v>
      </c>
      <c r="R83" s="203">
        <v>0</v>
      </c>
      <c r="S83" s="204">
        <v>9.5146449529497552</v>
      </c>
      <c r="T83" s="204">
        <v>1.0401611167054412</v>
      </c>
      <c r="U83" s="204">
        <v>0</v>
      </c>
      <c r="V83" s="204">
        <v>1.087829438522171</v>
      </c>
      <c r="W83" s="200" t="s">
        <v>285</v>
      </c>
      <c r="X83" s="200" t="s">
        <v>285</v>
      </c>
      <c r="Y83" s="222">
        <v>0</v>
      </c>
      <c r="Z83" s="193"/>
    </row>
    <row r="84" spans="2:26" ht="12.75" customHeight="1">
      <c r="B84" s="208"/>
      <c r="C84" s="230">
        <v>67</v>
      </c>
      <c r="D84" s="185" t="s">
        <v>335</v>
      </c>
      <c r="E84" s="186" t="s">
        <v>271</v>
      </c>
      <c r="F84" s="187" t="s">
        <v>472</v>
      </c>
      <c r="G84" s="202">
        <v>0</v>
      </c>
      <c r="H84" s="203">
        <v>13658.421052631578</v>
      </c>
      <c r="I84" s="203">
        <v>0</v>
      </c>
      <c r="J84" s="204">
        <v>0</v>
      </c>
      <c r="K84" s="204">
        <v>0</v>
      </c>
      <c r="L84" s="203">
        <v>86.098245614035093</v>
      </c>
      <c r="M84" s="200" t="s">
        <v>285</v>
      </c>
      <c r="N84" s="203">
        <v>0</v>
      </c>
      <c r="O84" s="200" t="s">
        <v>285</v>
      </c>
      <c r="P84" s="200" t="s">
        <v>285</v>
      </c>
      <c r="Q84" s="203" t="s">
        <v>285</v>
      </c>
      <c r="R84" s="203">
        <v>0</v>
      </c>
      <c r="S84" s="204">
        <v>3.6052631578947367</v>
      </c>
      <c r="T84" s="204">
        <v>5.7684210526315782</v>
      </c>
      <c r="U84" s="204">
        <v>0</v>
      </c>
      <c r="V84" s="204">
        <v>3.1245614035087721</v>
      </c>
      <c r="W84" s="200" t="s">
        <v>285</v>
      </c>
      <c r="X84" s="200" t="s">
        <v>285</v>
      </c>
      <c r="Y84" s="222">
        <v>0</v>
      </c>
      <c r="Z84" s="193"/>
    </row>
    <row r="85" spans="2:26" ht="12.75" customHeight="1">
      <c r="B85" s="208"/>
      <c r="C85" s="230">
        <v>68</v>
      </c>
      <c r="D85" s="185" t="s">
        <v>85</v>
      </c>
      <c r="E85" s="186"/>
      <c r="F85" s="187" t="s">
        <v>287</v>
      </c>
      <c r="G85" s="202">
        <v>0</v>
      </c>
      <c r="H85" s="288">
        <v>30.823574136878861</v>
      </c>
      <c r="I85" s="288">
        <v>0.16206968996668566</v>
      </c>
      <c r="J85" s="289">
        <v>0</v>
      </c>
      <c r="K85" s="289">
        <v>7.5192332703062317E-2</v>
      </c>
      <c r="L85" s="290">
        <v>0.6336088518062768</v>
      </c>
      <c r="M85" s="182" t="s">
        <v>285</v>
      </c>
      <c r="N85" s="291">
        <v>0</v>
      </c>
      <c r="O85" s="182" t="s">
        <v>285</v>
      </c>
      <c r="P85" s="182" t="s">
        <v>285</v>
      </c>
      <c r="Q85" s="182" t="s">
        <v>285</v>
      </c>
      <c r="R85" s="288">
        <v>0</v>
      </c>
      <c r="S85" s="289">
        <v>1.0651715237552148</v>
      </c>
      <c r="T85" s="289">
        <v>5.1587382574507047E-2</v>
      </c>
      <c r="U85" s="289">
        <v>0</v>
      </c>
      <c r="V85" s="204">
        <v>4.4180546635053082</v>
      </c>
      <c r="W85" s="200" t="s">
        <v>285</v>
      </c>
      <c r="X85" s="200" t="s">
        <v>285</v>
      </c>
      <c r="Y85" s="222">
        <v>0</v>
      </c>
      <c r="Z85" s="193"/>
    </row>
    <row r="86" spans="2:26" ht="12.75" customHeight="1" thickBot="1">
      <c r="B86" s="231" t="s">
        <v>336</v>
      </c>
      <c r="C86" s="274">
        <v>69</v>
      </c>
      <c r="D86" s="275" t="s">
        <v>336</v>
      </c>
      <c r="E86" s="276" t="s">
        <v>337</v>
      </c>
      <c r="F86" s="277" t="s">
        <v>287</v>
      </c>
      <c r="G86" s="278">
        <v>0.58312205216697421</v>
      </c>
      <c r="H86" s="272">
        <v>55.13495674576312</v>
      </c>
      <c r="I86" s="272">
        <v>0.70496588637308522</v>
      </c>
      <c r="J86" s="271">
        <v>2.5772236261010533E-2</v>
      </c>
      <c r="K86" s="271">
        <v>0.31834671356207062</v>
      </c>
      <c r="L86" s="279">
        <v>6.2977289103073186</v>
      </c>
      <c r="M86" s="200" t="s">
        <v>285</v>
      </c>
      <c r="N86" s="273">
        <v>0.97299239790554848</v>
      </c>
      <c r="O86" s="200" t="s">
        <v>285</v>
      </c>
      <c r="P86" s="200" t="s">
        <v>285</v>
      </c>
      <c r="Q86" s="200" t="s">
        <v>285</v>
      </c>
      <c r="R86" s="272">
        <v>0</v>
      </c>
      <c r="S86" s="271">
        <v>4.3295549432510754</v>
      </c>
      <c r="T86" s="271">
        <v>4.9101848954588565</v>
      </c>
      <c r="U86" s="271">
        <v>0</v>
      </c>
      <c r="V86" s="271">
        <v>2.0164437054956679</v>
      </c>
      <c r="W86" s="200" t="s">
        <v>285</v>
      </c>
      <c r="X86" s="200" t="s">
        <v>285</v>
      </c>
      <c r="Y86" s="269">
        <v>0</v>
      </c>
      <c r="Z86" s="270"/>
    </row>
    <row r="87" spans="2:26" ht="12.75" customHeight="1" thickTop="1" thickBot="1">
      <c r="B87" s="232"/>
      <c r="C87" s="233"/>
      <c r="D87" s="233" t="s">
        <v>338</v>
      </c>
      <c r="E87" s="234"/>
      <c r="F87" s="235"/>
      <c r="G87" s="236"/>
      <c r="H87" s="237"/>
      <c r="I87" s="237"/>
      <c r="J87" s="237"/>
      <c r="K87" s="237"/>
      <c r="L87" s="238"/>
      <c r="M87" s="237"/>
      <c r="N87" s="237"/>
      <c r="O87" s="237"/>
      <c r="P87" s="237"/>
      <c r="Q87" s="237"/>
      <c r="R87" s="237"/>
      <c r="S87" s="237"/>
      <c r="T87" s="237"/>
      <c r="U87" s="237"/>
      <c r="V87" s="237"/>
      <c r="W87" s="237"/>
      <c r="X87" s="237"/>
      <c r="Y87" s="239"/>
      <c r="Z87" s="240"/>
    </row>
    <row r="88" spans="2:26" ht="12.75" customHeight="1">
      <c r="B88" s="180" t="s">
        <v>339</v>
      </c>
      <c r="D88" s="241"/>
      <c r="E88" s="241"/>
    </row>
  </sheetData>
  <mergeCells count="1">
    <mergeCell ref="B1:Z1"/>
  </mergeCells>
  <phoneticPr fontId="12"/>
  <conditionalFormatting sqref="G5:Z67 G70:Z86 G68:O69 Y68:Z69">
    <cfRule type="cellIs" dxfId="0" priority="1" operator="equal">
      <formula>0</formula>
    </cfRule>
  </conditionalFormatting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/>
  </sheetPr>
  <dimension ref="A1:AA88"/>
  <sheetViews>
    <sheetView showGridLines="0" showZeros="0" view="pageBreakPreview" topLeftCell="J1" zoomScale="106" zoomScaleNormal="85" zoomScaleSheetLayoutView="106" workbookViewId="0">
      <selection activeCell="P50" sqref="P50"/>
    </sheetView>
  </sheetViews>
  <sheetFormatPr defaultColWidth="10.6640625" defaultRowHeight="10.8"/>
  <cols>
    <col min="1" max="1" width="1.6640625" style="180" customWidth="1"/>
    <col min="2" max="2" width="9.33203125" style="180" customWidth="1"/>
    <col min="3" max="3" width="4.109375" style="180" customWidth="1"/>
    <col min="4" max="4" width="21.44140625" style="180" customWidth="1"/>
    <col min="5" max="5" width="4.88671875" style="180" customWidth="1"/>
    <col min="6" max="6" width="8.21875" style="180" customWidth="1"/>
    <col min="7" max="26" width="10.6640625" style="180" customWidth="1"/>
    <col min="27" max="27" width="1.6640625" style="180" customWidth="1"/>
    <col min="28" max="16384" width="10.6640625" style="180"/>
  </cols>
  <sheetData>
    <row r="1" spans="1:27" s="155" customFormat="1" ht="21" customHeight="1">
      <c r="A1" s="153"/>
      <c r="B1" s="682" t="s">
        <v>525</v>
      </c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  <c r="Z1" s="682"/>
      <c r="AA1" s="154"/>
    </row>
    <row r="2" spans="1:27" s="155" customFormat="1" ht="12.75" customHeight="1">
      <c r="A2" s="153"/>
      <c r="B2" s="156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8"/>
      <c r="AA2" s="154"/>
    </row>
    <row r="3" spans="1:27" s="155" customFormat="1" ht="12" customHeight="1" thickBot="1">
      <c r="A3" s="159"/>
      <c r="B3" s="160"/>
      <c r="C3" s="161"/>
      <c r="D3" s="161" t="s">
        <v>168</v>
      </c>
      <c r="E3" s="162"/>
      <c r="F3" s="162" t="s">
        <v>481</v>
      </c>
      <c r="G3" s="162"/>
      <c r="H3" s="162"/>
      <c r="I3" s="162"/>
      <c r="J3" s="162"/>
      <c r="K3" s="162"/>
      <c r="L3" s="162"/>
      <c r="M3" s="162"/>
      <c r="N3" s="162"/>
      <c r="O3" s="162"/>
      <c r="P3" s="163"/>
      <c r="Q3" s="162"/>
      <c r="R3" s="162"/>
      <c r="S3" s="162"/>
      <c r="T3" s="162"/>
      <c r="U3" s="162"/>
      <c r="V3" s="162"/>
      <c r="W3" s="162"/>
      <c r="X3" s="162"/>
      <c r="Y3" s="160"/>
      <c r="Z3" s="158"/>
      <c r="AA3" s="154"/>
    </row>
    <row r="4" spans="1:27" s="179" customFormat="1" ht="24.75" customHeight="1" thickBot="1">
      <c r="A4" s="164"/>
      <c r="B4" s="165" t="s">
        <v>170</v>
      </c>
      <c r="C4" s="166" t="s">
        <v>171</v>
      </c>
      <c r="D4" s="166" t="s">
        <v>172</v>
      </c>
      <c r="E4" s="167" t="s">
        <v>173</v>
      </c>
      <c r="F4" s="168" t="s">
        <v>0</v>
      </c>
      <c r="G4" s="169" t="s">
        <v>92</v>
      </c>
      <c r="H4" s="170" t="s">
        <v>93</v>
      </c>
      <c r="I4" s="170" t="s">
        <v>94</v>
      </c>
      <c r="J4" s="170" t="s">
        <v>95</v>
      </c>
      <c r="K4" s="170" t="s">
        <v>96</v>
      </c>
      <c r="L4" s="171" t="s">
        <v>174</v>
      </c>
      <c r="M4" s="170" t="s">
        <v>98</v>
      </c>
      <c r="N4" s="170" t="s">
        <v>99</v>
      </c>
      <c r="O4" s="170" t="s">
        <v>100</v>
      </c>
      <c r="P4" s="172" t="s">
        <v>175</v>
      </c>
      <c r="Q4" s="172" t="s">
        <v>102</v>
      </c>
      <c r="R4" s="173" t="s">
        <v>103</v>
      </c>
      <c r="S4" s="174" t="s">
        <v>104</v>
      </c>
      <c r="T4" s="175" t="s">
        <v>176</v>
      </c>
      <c r="U4" s="173" t="s">
        <v>105</v>
      </c>
      <c r="V4" s="173" t="s">
        <v>106</v>
      </c>
      <c r="W4" s="172" t="s">
        <v>177</v>
      </c>
      <c r="X4" s="173" t="s">
        <v>108</v>
      </c>
      <c r="Y4" s="176" t="s">
        <v>109</v>
      </c>
      <c r="Z4" s="177" t="s">
        <v>110</v>
      </c>
      <c r="AA4" s="483"/>
    </row>
    <row r="5" spans="1:27" ht="12.75" customHeight="1">
      <c r="B5" s="181"/>
      <c r="C5" s="258"/>
      <c r="D5" s="259" t="s">
        <v>282</v>
      </c>
      <c r="E5" s="260" t="s">
        <v>283</v>
      </c>
      <c r="F5" s="261"/>
      <c r="G5" s="293" t="s">
        <v>285</v>
      </c>
      <c r="H5" s="294" t="s">
        <v>285</v>
      </c>
      <c r="I5" s="294" t="s">
        <v>285</v>
      </c>
      <c r="J5" s="293" t="s">
        <v>285</v>
      </c>
      <c r="K5" s="293" t="s">
        <v>285</v>
      </c>
      <c r="L5" s="295" t="s">
        <v>285</v>
      </c>
      <c r="M5" s="296" t="s">
        <v>285</v>
      </c>
      <c r="N5" s="297" t="s">
        <v>285</v>
      </c>
      <c r="O5" s="296" t="s">
        <v>285</v>
      </c>
      <c r="P5" s="296" t="s">
        <v>285</v>
      </c>
      <c r="Q5" s="296" t="s">
        <v>285</v>
      </c>
      <c r="R5" s="294" t="s">
        <v>285</v>
      </c>
      <c r="S5" s="293" t="s">
        <v>285</v>
      </c>
      <c r="T5" s="298" t="s">
        <v>285</v>
      </c>
      <c r="U5" s="293" t="s">
        <v>285</v>
      </c>
      <c r="V5" s="293" t="s">
        <v>285</v>
      </c>
      <c r="W5" s="294" t="s">
        <v>285</v>
      </c>
      <c r="X5" s="294" t="s">
        <v>285</v>
      </c>
      <c r="Y5" s="299" t="s">
        <v>285</v>
      </c>
      <c r="Z5" s="300" t="s">
        <v>285</v>
      </c>
    </row>
    <row r="6" spans="1:27" ht="12.75" customHeight="1">
      <c r="B6" s="183"/>
      <c r="C6" s="184">
        <v>1</v>
      </c>
      <c r="D6" s="185" t="s">
        <v>1</v>
      </c>
      <c r="E6" s="186" t="s">
        <v>182</v>
      </c>
      <c r="F6" s="187" t="s">
        <v>284</v>
      </c>
      <c r="G6" s="301" t="s">
        <v>285</v>
      </c>
      <c r="H6" s="302">
        <v>176.87979999999999</v>
      </c>
      <c r="I6" s="302">
        <v>176.87979999999999</v>
      </c>
      <c r="J6" s="303">
        <v>35.2898</v>
      </c>
      <c r="K6" s="303">
        <v>35.2898</v>
      </c>
      <c r="L6" s="304">
        <v>417.65379999999999</v>
      </c>
      <c r="M6" s="305" t="s">
        <v>285</v>
      </c>
      <c r="N6" s="306">
        <v>141.59</v>
      </c>
      <c r="O6" s="305" t="s">
        <v>285</v>
      </c>
      <c r="P6" s="305" t="s">
        <v>285</v>
      </c>
      <c r="Q6" s="305" t="s">
        <v>285</v>
      </c>
      <c r="R6" s="302" t="s">
        <v>285</v>
      </c>
      <c r="S6" s="303">
        <v>141.59</v>
      </c>
      <c r="T6" s="303">
        <v>141.59</v>
      </c>
      <c r="U6" s="303" t="s">
        <v>285</v>
      </c>
      <c r="V6" s="303" t="s">
        <v>285</v>
      </c>
      <c r="W6" s="305" t="s">
        <v>285</v>
      </c>
      <c r="X6" s="305" t="s">
        <v>285</v>
      </c>
      <c r="Y6" s="307" t="s">
        <v>285</v>
      </c>
      <c r="Z6" s="308">
        <v>417.65379999999999</v>
      </c>
      <c r="AA6" s="194"/>
    </row>
    <row r="7" spans="1:27" ht="12.75" customHeight="1">
      <c r="B7" s="183" t="s">
        <v>286</v>
      </c>
      <c r="C7" s="184">
        <v>2</v>
      </c>
      <c r="D7" s="185" t="s">
        <v>2</v>
      </c>
      <c r="E7" s="186" t="s">
        <v>183</v>
      </c>
      <c r="F7" s="187" t="s">
        <v>3</v>
      </c>
      <c r="G7" s="301" t="s">
        <v>285</v>
      </c>
      <c r="H7" s="309">
        <v>14485.956666666667</v>
      </c>
      <c r="I7" s="309">
        <v>14485.956666666667</v>
      </c>
      <c r="J7" s="310" t="s">
        <v>285</v>
      </c>
      <c r="K7" s="310" t="s">
        <v>285</v>
      </c>
      <c r="L7" s="311">
        <v>19724.316666666666</v>
      </c>
      <c r="M7" s="312" t="s">
        <v>285</v>
      </c>
      <c r="N7" s="313">
        <v>14485.956666666667</v>
      </c>
      <c r="O7" s="312" t="s">
        <v>285</v>
      </c>
      <c r="P7" s="312" t="s">
        <v>285</v>
      </c>
      <c r="Q7" s="312" t="s">
        <v>285</v>
      </c>
      <c r="R7" s="309" t="s">
        <v>285</v>
      </c>
      <c r="S7" s="310">
        <v>14485.956666666667</v>
      </c>
      <c r="T7" s="310">
        <v>14485.956666666667</v>
      </c>
      <c r="U7" s="310" t="s">
        <v>285</v>
      </c>
      <c r="V7" s="303" t="s">
        <v>285</v>
      </c>
      <c r="W7" s="302">
        <v>85832.879090909089</v>
      </c>
      <c r="X7" s="302">
        <v>84621.399090909094</v>
      </c>
      <c r="Y7" s="307" t="s">
        <v>285</v>
      </c>
      <c r="Z7" s="314">
        <v>85832.879090909089</v>
      </c>
      <c r="AA7" s="194"/>
    </row>
    <row r="8" spans="1:27" ht="12.75" customHeight="1">
      <c r="B8" s="183"/>
      <c r="C8" s="184">
        <v>3</v>
      </c>
      <c r="D8" s="185" t="s">
        <v>181</v>
      </c>
      <c r="E8" s="186" t="s">
        <v>184</v>
      </c>
      <c r="F8" s="187" t="s">
        <v>287</v>
      </c>
      <c r="G8" s="301" t="s">
        <v>285</v>
      </c>
      <c r="H8" s="302">
        <v>0.32233333333333331</v>
      </c>
      <c r="I8" s="302">
        <v>0.32233333333333331</v>
      </c>
      <c r="J8" s="303" t="s">
        <v>285</v>
      </c>
      <c r="K8" s="303" t="s">
        <v>285</v>
      </c>
      <c r="L8" s="302">
        <v>4.0286666666666671</v>
      </c>
      <c r="M8" s="305" t="s">
        <v>285</v>
      </c>
      <c r="N8" s="302">
        <v>3.0236666666666667</v>
      </c>
      <c r="O8" s="305" t="s">
        <v>285</v>
      </c>
      <c r="P8" s="305" t="s">
        <v>285</v>
      </c>
      <c r="Q8" s="305" t="s">
        <v>285</v>
      </c>
      <c r="R8" s="302" t="s">
        <v>285</v>
      </c>
      <c r="S8" s="303">
        <v>2.6713333333333331</v>
      </c>
      <c r="T8" s="303">
        <v>0.67700000000000005</v>
      </c>
      <c r="U8" s="303" t="s">
        <v>285</v>
      </c>
      <c r="V8" s="303">
        <v>0.6193333333333334</v>
      </c>
      <c r="W8" s="305" t="s">
        <v>285</v>
      </c>
      <c r="X8" s="305" t="s">
        <v>285</v>
      </c>
      <c r="Y8" s="307" t="s">
        <v>285</v>
      </c>
      <c r="Z8" s="314">
        <v>4.3739999999999997</v>
      </c>
      <c r="AA8" s="194"/>
    </row>
    <row r="9" spans="1:27" ht="12.75" customHeight="1">
      <c r="B9" s="198"/>
      <c r="C9" s="184">
        <v>4</v>
      </c>
      <c r="D9" s="185" t="s">
        <v>288</v>
      </c>
      <c r="E9" s="186"/>
      <c r="F9" s="187"/>
      <c r="G9" s="301" t="s">
        <v>285</v>
      </c>
      <c r="H9" s="302" t="s">
        <v>285</v>
      </c>
      <c r="I9" s="302" t="s">
        <v>285</v>
      </c>
      <c r="J9" s="303" t="s">
        <v>285</v>
      </c>
      <c r="K9" s="303" t="s">
        <v>285</v>
      </c>
      <c r="L9" s="302" t="s">
        <v>285</v>
      </c>
      <c r="M9" s="305" t="s">
        <v>285</v>
      </c>
      <c r="N9" s="302" t="s">
        <v>285</v>
      </c>
      <c r="O9" s="305" t="s">
        <v>285</v>
      </c>
      <c r="P9" s="305" t="s">
        <v>285</v>
      </c>
      <c r="Q9" s="305" t="s">
        <v>285</v>
      </c>
      <c r="R9" s="302" t="s">
        <v>285</v>
      </c>
      <c r="S9" s="303" t="s">
        <v>285</v>
      </c>
      <c r="T9" s="303" t="s">
        <v>285</v>
      </c>
      <c r="U9" s="303" t="s">
        <v>285</v>
      </c>
      <c r="V9" s="303" t="s">
        <v>285</v>
      </c>
      <c r="W9" s="305" t="s">
        <v>285</v>
      </c>
      <c r="X9" s="305" t="s">
        <v>285</v>
      </c>
      <c r="Y9" s="307" t="s">
        <v>285</v>
      </c>
      <c r="Z9" s="314" t="s">
        <v>285</v>
      </c>
      <c r="AA9" s="194"/>
    </row>
    <row r="10" spans="1:27" ht="12.75" customHeight="1">
      <c r="B10" s="199"/>
      <c r="C10" s="274"/>
      <c r="D10" s="275" t="s">
        <v>185</v>
      </c>
      <c r="E10" s="276" t="s">
        <v>186</v>
      </c>
      <c r="F10" s="277"/>
      <c r="G10" s="315" t="s">
        <v>285</v>
      </c>
      <c r="H10" s="316" t="s">
        <v>285</v>
      </c>
      <c r="I10" s="316" t="s">
        <v>285</v>
      </c>
      <c r="J10" s="317" t="s">
        <v>285</v>
      </c>
      <c r="K10" s="317" t="s">
        <v>285</v>
      </c>
      <c r="L10" s="316" t="s">
        <v>285</v>
      </c>
      <c r="M10" s="305" t="s">
        <v>285</v>
      </c>
      <c r="N10" s="316" t="s">
        <v>285</v>
      </c>
      <c r="O10" s="305" t="s">
        <v>285</v>
      </c>
      <c r="P10" s="305" t="s">
        <v>285</v>
      </c>
      <c r="Q10" s="305" t="s">
        <v>285</v>
      </c>
      <c r="R10" s="316" t="s">
        <v>285</v>
      </c>
      <c r="S10" s="317" t="s">
        <v>285</v>
      </c>
      <c r="T10" s="317" t="s">
        <v>285</v>
      </c>
      <c r="U10" s="317" t="s">
        <v>285</v>
      </c>
      <c r="V10" s="317" t="s">
        <v>285</v>
      </c>
      <c r="W10" s="305" t="s">
        <v>285</v>
      </c>
      <c r="X10" s="305" t="s">
        <v>285</v>
      </c>
      <c r="Y10" s="318" t="s">
        <v>285</v>
      </c>
      <c r="Z10" s="319" t="s">
        <v>285</v>
      </c>
      <c r="AA10" s="194"/>
    </row>
    <row r="11" spans="1:27" ht="12.75" customHeight="1">
      <c r="B11" s="201" t="s">
        <v>15</v>
      </c>
      <c r="C11" s="184">
        <v>5</v>
      </c>
      <c r="D11" s="185" t="s">
        <v>289</v>
      </c>
      <c r="E11" s="186" t="s">
        <v>187</v>
      </c>
      <c r="F11" s="187" t="s">
        <v>287</v>
      </c>
      <c r="G11" s="301" t="s">
        <v>285</v>
      </c>
      <c r="H11" s="302" t="s">
        <v>285</v>
      </c>
      <c r="I11" s="302" t="s">
        <v>285</v>
      </c>
      <c r="J11" s="303" t="s">
        <v>285</v>
      </c>
      <c r="K11" s="303" t="s">
        <v>285</v>
      </c>
      <c r="L11" s="302" t="s">
        <v>285</v>
      </c>
      <c r="M11" s="305" t="s">
        <v>285</v>
      </c>
      <c r="N11" s="302" t="s">
        <v>285</v>
      </c>
      <c r="O11" s="305" t="s">
        <v>285</v>
      </c>
      <c r="P11" s="305" t="s">
        <v>285</v>
      </c>
      <c r="Q11" s="305" t="s">
        <v>285</v>
      </c>
      <c r="R11" s="302" t="s">
        <v>285</v>
      </c>
      <c r="S11" s="303" t="s">
        <v>285</v>
      </c>
      <c r="T11" s="303" t="s">
        <v>285</v>
      </c>
      <c r="U11" s="303" t="s">
        <v>285</v>
      </c>
      <c r="V11" s="303" t="s">
        <v>285</v>
      </c>
      <c r="W11" s="305" t="s">
        <v>285</v>
      </c>
      <c r="X11" s="305" t="s">
        <v>285</v>
      </c>
      <c r="Y11" s="307" t="s">
        <v>285</v>
      </c>
      <c r="Z11" s="314" t="s">
        <v>285</v>
      </c>
      <c r="AA11" s="194"/>
    </row>
    <row r="12" spans="1:27" ht="12.75" customHeight="1">
      <c r="B12" s="206"/>
      <c r="C12" s="184">
        <v>6</v>
      </c>
      <c r="D12" s="185" t="s">
        <v>16</v>
      </c>
      <c r="E12" s="186" t="s">
        <v>188</v>
      </c>
      <c r="F12" s="187" t="s">
        <v>287</v>
      </c>
      <c r="G12" s="301" t="s">
        <v>285</v>
      </c>
      <c r="H12" s="302" t="s">
        <v>285</v>
      </c>
      <c r="I12" s="302" t="s">
        <v>285</v>
      </c>
      <c r="J12" s="303" t="s">
        <v>285</v>
      </c>
      <c r="K12" s="303" t="s">
        <v>285</v>
      </c>
      <c r="L12" s="302" t="s">
        <v>285</v>
      </c>
      <c r="M12" s="305" t="s">
        <v>285</v>
      </c>
      <c r="N12" s="302" t="s">
        <v>285</v>
      </c>
      <c r="O12" s="305" t="s">
        <v>285</v>
      </c>
      <c r="P12" s="305" t="s">
        <v>285</v>
      </c>
      <c r="Q12" s="305" t="s">
        <v>285</v>
      </c>
      <c r="R12" s="302" t="s">
        <v>285</v>
      </c>
      <c r="S12" s="303" t="s">
        <v>285</v>
      </c>
      <c r="T12" s="303" t="s">
        <v>285</v>
      </c>
      <c r="U12" s="303" t="s">
        <v>285</v>
      </c>
      <c r="V12" s="303" t="s">
        <v>285</v>
      </c>
      <c r="W12" s="305" t="s">
        <v>285</v>
      </c>
      <c r="X12" s="305" t="s">
        <v>285</v>
      </c>
      <c r="Y12" s="307" t="s">
        <v>285</v>
      </c>
      <c r="Z12" s="314" t="s">
        <v>285</v>
      </c>
      <c r="AA12" s="194"/>
    </row>
    <row r="13" spans="1:27" ht="12.75" customHeight="1">
      <c r="B13" s="207" t="s">
        <v>17</v>
      </c>
      <c r="C13" s="274">
        <v>7</v>
      </c>
      <c r="D13" s="275" t="s">
        <v>291</v>
      </c>
      <c r="E13" s="276" t="s">
        <v>190</v>
      </c>
      <c r="F13" s="280" t="s">
        <v>287</v>
      </c>
      <c r="G13" s="320">
        <v>2.7163333333333335</v>
      </c>
      <c r="H13" s="316">
        <v>7.1456666666666662</v>
      </c>
      <c r="I13" s="316">
        <v>9.0719999999999992</v>
      </c>
      <c r="J13" s="317">
        <v>2.8940000000000001</v>
      </c>
      <c r="K13" s="317">
        <v>2.5790000000000002</v>
      </c>
      <c r="L13" s="316">
        <v>9.3529999999999998</v>
      </c>
      <c r="M13" s="305" t="s">
        <v>285</v>
      </c>
      <c r="N13" s="316">
        <v>4.7676666666666661</v>
      </c>
      <c r="O13" s="305" t="s">
        <v>285</v>
      </c>
      <c r="P13" s="305" t="s">
        <v>285</v>
      </c>
      <c r="Q13" s="305" t="s">
        <v>285</v>
      </c>
      <c r="R13" s="316">
        <v>2.0586666666666664</v>
      </c>
      <c r="S13" s="317">
        <v>8.288333333333334</v>
      </c>
      <c r="T13" s="317">
        <v>6.4073333333333329</v>
      </c>
      <c r="U13" s="317">
        <v>1.5666666666666664</v>
      </c>
      <c r="V13" s="317">
        <v>2.464</v>
      </c>
      <c r="W13" s="305" t="s">
        <v>285</v>
      </c>
      <c r="X13" s="305" t="s">
        <v>285</v>
      </c>
      <c r="Y13" s="321">
        <v>0.73066666666666658</v>
      </c>
      <c r="Z13" s="319">
        <v>11.260666666666664</v>
      </c>
      <c r="AA13" s="194"/>
    </row>
    <row r="14" spans="1:27" ht="12.75" customHeight="1">
      <c r="B14" s="207" t="s">
        <v>5</v>
      </c>
      <c r="C14" s="274">
        <v>8</v>
      </c>
      <c r="D14" s="275" t="s">
        <v>5</v>
      </c>
      <c r="E14" s="276" t="s">
        <v>191</v>
      </c>
      <c r="F14" s="280" t="s">
        <v>340</v>
      </c>
      <c r="G14" s="320">
        <v>47053.48</v>
      </c>
      <c r="H14" s="316">
        <v>48473.739000000001</v>
      </c>
      <c r="I14" s="316">
        <v>48473.739000000001</v>
      </c>
      <c r="J14" s="317">
        <v>46022.233</v>
      </c>
      <c r="K14" s="317">
        <v>47324.328999999998</v>
      </c>
      <c r="L14" s="316">
        <v>48473.739000000001</v>
      </c>
      <c r="M14" s="316">
        <v>48473.739000000001</v>
      </c>
      <c r="N14" s="316">
        <v>48473.739000000001</v>
      </c>
      <c r="O14" s="316">
        <v>47857.385000000002</v>
      </c>
      <c r="P14" s="305" t="s">
        <v>285</v>
      </c>
      <c r="Q14" s="305" t="s">
        <v>285</v>
      </c>
      <c r="R14" s="316">
        <v>40216.173000000003</v>
      </c>
      <c r="S14" s="317">
        <v>48473.739000000001</v>
      </c>
      <c r="T14" s="317">
        <v>48473.739000000001</v>
      </c>
      <c r="U14" s="317">
        <v>41978.129000000001</v>
      </c>
      <c r="V14" s="317">
        <v>48473.739000000001</v>
      </c>
      <c r="W14" s="305" t="s">
        <v>285</v>
      </c>
      <c r="X14" s="305" t="s">
        <v>285</v>
      </c>
      <c r="Y14" s="321">
        <v>30738.84</v>
      </c>
      <c r="Z14" s="319">
        <v>48473.739000000001</v>
      </c>
      <c r="AA14" s="194"/>
    </row>
    <row r="15" spans="1:27" ht="12.75" customHeight="1">
      <c r="B15" s="207"/>
      <c r="C15" s="274"/>
      <c r="D15" s="275" t="s">
        <v>293</v>
      </c>
      <c r="E15" s="276" t="s">
        <v>193</v>
      </c>
      <c r="F15" s="280"/>
      <c r="G15" s="320" t="s">
        <v>285</v>
      </c>
      <c r="H15" s="316" t="s">
        <v>285</v>
      </c>
      <c r="I15" s="316" t="s">
        <v>285</v>
      </c>
      <c r="J15" s="317" t="s">
        <v>285</v>
      </c>
      <c r="K15" s="317" t="s">
        <v>285</v>
      </c>
      <c r="L15" s="316" t="s">
        <v>285</v>
      </c>
      <c r="M15" s="316" t="s">
        <v>285</v>
      </c>
      <c r="N15" s="316" t="s">
        <v>285</v>
      </c>
      <c r="O15" s="316" t="s">
        <v>285</v>
      </c>
      <c r="P15" s="316" t="s">
        <v>285</v>
      </c>
      <c r="Q15" s="316" t="s">
        <v>285</v>
      </c>
      <c r="R15" s="316" t="s">
        <v>285</v>
      </c>
      <c r="S15" s="317" t="s">
        <v>285</v>
      </c>
      <c r="T15" s="317" t="s">
        <v>285</v>
      </c>
      <c r="U15" s="317" t="s">
        <v>285</v>
      </c>
      <c r="V15" s="317" t="s">
        <v>285</v>
      </c>
      <c r="W15" s="305" t="s">
        <v>285</v>
      </c>
      <c r="X15" s="305" t="s">
        <v>285</v>
      </c>
      <c r="Y15" s="321" t="s">
        <v>285</v>
      </c>
      <c r="Z15" s="319" t="s">
        <v>285</v>
      </c>
      <c r="AA15" s="194"/>
    </row>
    <row r="16" spans="1:27" ht="12.75" customHeight="1">
      <c r="B16" s="208"/>
      <c r="C16" s="184">
        <v>9</v>
      </c>
      <c r="D16" s="185" t="s">
        <v>18</v>
      </c>
      <c r="E16" s="186" t="s">
        <v>294</v>
      </c>
      <c r="F16" s="187" t="s">
        <v>340</v>
      </c>
      <c r="G16" s="301">
        <v>17421.944</v>
      </c>
      <c r="H16" s="302">
        <v>19418.787</v>
      </c>
      <c r="I16" s="302">
        <v>19418.787</v>
      </c>
      <c r="J16" s="303">
        <v>19418.787</v>
      </c>
      <c r="K16" s="303">
        <v>18326.876</v>
      </c>
      <c r="L16" s="302">
        <v>19418.787</v>
      </c>
      <c r="M16" s="305" t="s">
        <v>285</v>
      </c>
      <c r="N16" s="302">
        <v>18154.916000000001</v>
      </c>
      <c r="O16" s="305" t="s">
        <v>285</v>
      </c>
      <c r="P16" s="302">
        <v>19418.787</v>
      </c>
      <c r="Q16" s="302">
        <v>8974.4619999999995</v>
      </c>
      <c r="R16" s="302">
        <v>9062.3580000000002</v>
      </c>
      <c r="S16" s="303">
        <v>19418.787</v>
      </c>
      <c r="T16" s="303">
        <v>19418.787</v>
      </c>
      <c r="U16" s="303">
        <v>1623.769</v>
      </c>
      <c r="V16" s="303">
        <v>14778.093999999999</v>
      </c>
      <c r="W16" s="305" t="s">
        <v>285</v>
      </c>
      <c r="X16" s="305" t="s">
        <v>285</v>
      </c>
      <c r="Y16" s="322">
        <v>10557.194</v>
      </c>
      <c r="Z16" s="314">
        <v>19418.787</v>
      </c>
      <c r="AA16" s="194"/>
    </row>
    <row r="17" spans="2:27" ht="12.75" customHeight="1">
      <c r="B17" s="208"/>
      <c r="C17" s="184">
        <v>10</v>
      </c>
      <c r="D17" s="185" t="s">
        <v>19</v>
      </c>
      <c r="E17" s="186" t="s">
        <v>195</v>
      </c>
      <c r="F17" s="187" t="s">
        <v>340</v>
      </c>
      <c r="G17" s="301">
        <v>4160.6719999999996</v>
      </c>
      <c r="H17" s="302">
        <v>6009.78</v>
      </c>
      <c r="I17" s="302">
        <v>5866.0820000000003</v>
      </c>
      <c r="J17" s="303">
        <v>4975.5209999999997</v>
      </c>
      <c r="K17" s="303">
        <v>4153.201</v>
      </c>
      <c r="L17" s="302">
        <v>6009.78</v>
      </c>
      <c r="M17" s="305" t="s">
        <v>285</v>
      </c>
      <c r="N17" s="302">
        <v>5519.5069999999996</v>
      </c>
      <c r="O17" s="305" t="s">
        <v>285</v>
      </c>
      <c r="P17" s="302">
        <v>6009.78</v>
      </c>
      <c r="Q17" s="323" t="s">
        <v>285</v>
      </c>
      <c r="R17" s="302">
        <v>1069.05</v>
      </c>
      <c r="S17" s="303">
        <v>5829.143</v>
      </c>
      <c r="T17" s="303">
        <v>6009.78</v>
      </c>
      <c r="U17" s="303">
        <v>390.50799999999998</v>
      </c>
      <c r="V17" s="303">
        <v>1527.58</v>
      </c>
      <c r="W17" s="305" t="s">
        <v>285</v>
      </c>
      <c r="X17" s="305" t="s">
        <v>285</v>
      </c>
      <c r="Y17" s="322">
        <v>716.81899999999996</v>
      </c>
      <c r="Z17" s="314">
        <v>6009.78</v>
      </c>
      <c r="AA17" s="194"/>
    </row>
    <row r="18" spans="2:27" ht="12.75" customHeight="1">
      <c r="B18" s="208"/>
      <c r="C18" s="184">
        <v>11</v>
      </c>
      <c r="D18" s="185" t="s">
        <v>20</v>
      </c>
      <c r="E18" s="186" t="s">
        <v>196</v>
      </c>
      <c r="F18" s="187" t="s">
        <v>340</v>
      </c>
      <c r="G18" s="301">
        <v>1816.3989999999999</v>
      </c>
      <c r="H18" s="302">
        <v>2415.288</v>
      </c>
      <c r="I18" s="302">
        <v>2424.701</v>
      </c>
      <c r="J18" s="303">
        <v>1747.866</v>
      </c>
      <c r="K18" s="303">
        <v>1570.4749999999999</v>
      </c>
      <c r="L18" s="302">
        <v>2470.7930000000001</v>
      </c>
      <c r="M18" s="305" t="s">
        <v>285</v>
      </c>
      <c r="N18" s="302">
        <v>2188.6370000000002</v>
      </c>
      <c r="O18" s="302">
        <v>2190.0300000000002</v>
      </c>
      <c r="P18" s="305" t="s">
        <v>285</v>
      </c>
      <c r="Q18" s="305" t="s">
        <v>285</v>
      </c>
      <c r="R18" s="302">
        <v>331.858</v>
      </c>
      <c r="S18" s="303">
        <v>2345.1959999999999</v>
      </c>
      <c r="T18" s="303">
        <v>2290.5549999999998</v>
      </c>
      <c r="U18" s="303">
        <v>24.448</v>
      </c>
      <c r="V18" s="303">
        <v>1390.5050000000001</v>
      </c>
      <c r="W18" s="305" t="s">
        <v>285</v>
      </c>
      <c r="X18" s="305" t="s">
        <v>285</v>
      </c>
      <c r="Y18" s="322">
        <v>749.53700000000003</v>
      </c>
      <c r="Z18" s="314">
        <v>2470.7930000000001</v>
      </c>
      <c r="AA18" s="194"/>
    </row>
    <row r="19" spans="2:27" ht="12.75" customHeight="1">
      <c r="B19" s="208"/>
      <c r="C19" s="184">
        <v>12</v>
      </c>
      <c r="D19" s="185" t="s">
        <v>21</v>
      </c>
      <c r="E19" s="186" t="s">
        <v>197</v>
      </c>
      <c r="F19" s="187" t="s">
        <v>340</v>
      </c>
      <c r="G19" s="301">
        <v>1549.992</v>
      </c>
      <c r="H19" s="302">
        <v>1489.404</v>
      </c>
      <c r="I19" s="302">
        <v>1640.961</v>
      </c>
      <c r="J19" s="303">
        <v>374.70600000000002</v>
      </c>
      <c r="K19" s="303">
        <v>778.65200000000004</v>
      </c>
      <c r="L19" s="302">
        <v>1822.5039999999999</v>
      </c>
      <c r="M19" s="305" t="s">
        <v>285</v>
      </c>
      <c r="N19" s="302">
        <v>1822.5039999999999</v>
      </c>
      <c r="O19" s="305" t="s">
        <v>285</v>
      </c>
      <c r="P19" s="305" t="s">
        <v>285</v>
      </c>
      <c r="Q19" s="305" t="s">
        <v>285</v>
      </c>
      <c r="R19" s="302">
        <v>282.51299999999998</v>
      </c>
      <c r="S19" s="303">
        <v>1702.299</v>
      </c>
      <c r="T19" s="303">
        <v>1686.9970000000001</v>
      </c>
      <c r="U19" s="303">
        <v>70.501999999999995</v>
      </c>
      <c r="V19" s="303">
        <v>720.34799999999996</v>
      </c>
      <c r="W19" s="305" t="s">
        <v>285</v>
      </c>
      <c r="X19" s="305" t="s">
        <v>285</v>
      </c>
      <c r="Y19" s="322">
        <v>983.39099999999996</v>
      </c>
      <c r="Z19" s="314">
        <v>1822.5039999999999</v>
      </c>
      <c r="AA19" s="194"/>
    </row>
    <row r="20" spans="2:27" ht="12.75" customHeight="1">
      <c r="B20" s="208"/>
      <c r="C20" s="184">
        <v>13</v>
      </c>
      <c r="D20" s="185" t="s">
        <v>22</v>
      </c>
      <c r="E20" s="186" t="s">
        <v>198</v>
      </c>
      <c r="F20" s="187" t="s">
        <v>340</v>
      </c>
      <c r="G20" s="301">
        <v>559.30899999999997</v>
      </c>
      <c r="H20" s="302">
        <v>1019.3630000000001</v>
      </c>
      <c r="I20" s="302">
        <v>1111.17</v>
      </c>
      <c r="J20" s="303">
        <v>258.05200000000002</v>
      </c>
      <c r="K20" s="303">
        <v>332.24200000000002</v>
      </c>
      <c r="L20" s="302">
        <v>1274.713</v>
      </c>
      <c r="M20" s="305" t="s">
        <v>285</v>
      </c>
      <c r="N20" s="302">
        <v>1274.713</v>
      </c>
      <c r="O20" s="305" t="s">
        <v>285</v>
      </c>
      <c r="P20" s="305" t="s">
        <v>285</v>
      </c>
      <c r="Q20" s="305" t="s">
        <v>285</v>
      </c>
      <c r="R20" s="302">
        <v>484.02699999999999</v>
      </c>
      <c r="S20" s="303">
        <v>1158.751</v>
      </c>
      <c r="T20" s="303">
        <v>1232.037</v>
      </c>
      <c r="U20" s="303">
        <v>136.03299999999999</v>
      </c>
      <c r="V20" s="303">
        <v>673.80200000000002</v>
      </c>
      <c r="W20" s="305" t="s">
        <v>285</v>
      </c>
      <c r="X20" s="305" t="s">
        <v>285</v>
      </c>
      <c r="Y20" s="322">
        <v>98.194999999999993</v>
      </c>
      <c r="Z20" s="314">
        <v>1274.713</v>
      </c>
      <c r="AA20" s="194"/>
    </row>
    <row r="21" spans="2:27" ht="12.75" customHeight="1">
      <c r="B21" s="208"/>
      <c r="C21" s="184">
        <v>14</v>
      </c>
      <c r="D21" s="185" t="s">
        <v>23</v>
      </c>
      <c r="E21" s="186" t="s">
        <v>199</v>
      </c>
      <c r="F21" s="187" t="s">
        <v>340</v>
      </c>
      <c r="G21" s="301">
        <v>5037.866</v>
      </c>
      <c r="H21" s="302">
        <v>5329.2079999999996</v>
      </c>
      <c r="I21" s="302">
        <v>5277.8249999999998</v>
      </c>
      <c r="J21" s="303">
        <v>4910.2579999999998</v>
      </c>
      <c r="K21" s="303">
        <v>4974.3320000000003</v>
      </c>
      <c r="L21" s="302">
        <v>5333.84</v>
      </c>
      <c r="M21" s="302">
        <v>5235.1930000000002</v>
      </c>
      <c r="N21" s="302">
        <v>5333.84</v>
      </c>
      <c r="O21" s="305" t="s">
        <v>285</v>
      </c>
      <c r="P21" s="305" t="s">
        <v>285</v>
      </c>
      <c r="Q21" s="305" t="s">
        <v>285</v>
      </c>
      <c r="R21" s="302">
        <v>293.70100000000002</v>
      </c>
      <c r="S21" s="303">
        <v>5294.6930000000002</v>
      </c>
      <c r="T21" s="303">
        <v>5163.4440000000004</v>
      </c>
      <c r="U21" s="303">
        <v>1061.9390000000001</v>
      </c>
      <c r="V21" s="303">
        <v>2745.2669999999998</v>
      </c>
      <c r="W21" s="305" t="s">
        <v>285</v>
      </c>
      <c r="X21" s="305" t="s">
        <v>285</v>
      </c>
      <c r="Y21" s="322">
        <v>3942.9789999999998</v>
      </c>
      <c r="Z21" s="314">
        <v>5333.84</v>
      </c>
      <c r="AA21" s="194"/>
    </row>
    <row r="22" spans="2:27" ht="12.75" customHeight="1">
      <c r="B22" s="208"/>
      <c r="C22" s="184">
        <v>15</v>
      </c>
      <c r="D22" s="185" t="s">
        <v>24</v>
      </c>
      <c r="E22" s="186" t="s">
        <v>200</v>
      </c>
      <c r="F22" s="187" t="s">
        <v>340</v>
      </c>
      <c r="G22" s="301">
        <v>1027.2529999999999</v>
      </c>
      <c r="H22" s="302">
        <v>2619.788</v>
      </c>
      <c r="I22" s="302">
        <v>2800.71</v>
      </c>
      <c r="J22" s="303">
        <v>2773.087</v>
      </c>
      <c r="K22" s="303">
        <v>2726.4459999999999</v>
      </c>
      <c r="L22" s="302">
        <v>2800.71</v>
      </c>
      <c r="M22" s="302">
        <v>2540.145</v>
      </c>
      <c r="N22" s="302">
        <v>2607.8980000000001</v>
      </c>
      <c r="O22" s="305" t="s">
        <v>285</v>
      </c>
      <c r="P22" s="305" t="s">
        <v>285</v>
      </c>
      <c r="Q22" s="305" t="s">
        <v>285</v>
      </c>
      <c r="R22" s="302">
        <v>1669.819</v>
      </c>
      <c r="S22" s="303">
        <v>2534.6869999999999</v>
      </c>
      <c r="T22" s="303">
        <v>2459.1529999999998</v>
      </c>
      <c r="U22" s="303">
        <v>106.09099999999999</v>
      </c>
      <c r="V22" s="303">
        <v>956.68499999999995</v>
      </c>
      <c r="W22" s="305" t="s">
        <v>285</v>
      </c>
      <c r="X22" s="305" t="s">
        <v>285</v>
      </c>
      <c r="Y22" s="322">
        <v>243.59200000000001</v>
      </c>
      <c r="Z22" s="314">
        <v>2836.6770000000001</v>
      </c>
      <c r="AA22" s="194"/>
    </row>
    <row r="23" spans="2:27" ht="12.75" customHeight="1">
      <c r="B23" s="208"/>
      <c r="C23" s="184">
        <v>16</v>
      </c>
      <c r="D23" s="185" t="s">
        <v>25</v>
      </c>
      <c r="E23" s="186" t="s">
        <v>201</v>
      </c>
      <c r="F23" s="187" t="s">
        <v>340</v>
      </c>
      <c r="G23" s="301">
        <v>18743.215</v>
      </c>
      <c r="H23" s="302">
        <v>18905.181</v>
      </c>
      <c r="I23" s="302">
        <v>18910.347000000002</v>
      </c>
      <c r="J23" s="303">
        <v>18877.203000000001</v>
      </c>
      <c r="K23" s="303">
        <v>18897.214</v>
      </c>
      <c r="L23" s="302">
        <v>18905.181</v>
      </c>
      <c r="M23" s="323" t="s">
        <v>285</v>
      </c>
      <c r="N23" s="302">
        <v>17959.838</v>
      </c>
      <c r="O23" s="305" t="s">
        <v>285</v>
      </c>
      <c r="P23" s="302">
        <v>18167.548999999999</v>
      </c>
      <c r="Q23" s="305" t="s">
        <v>285</v>
      </c>
      <c r="R23" s="302">
        <v>8200.8130000000001</v>
      </c>
      <c r="S23" s="303">
        <v>18856.364000000001</v>
      </c>
      <c r="T23" s="303">
        <v>18902.38</v>
      </c>
      <c r="U23" s="303">
        <v>10526.214</v>
      </c>
      <c r="V23" s="303">
        <v>14148.24</v>
      </c>
      <c r="W23" s="305" t="s">
        <v>285</v>
      </c>
      <c r="X23" s="305" t="s">
        <v>285</v>
      </c>
      <c r="Y23" s="322">
        <v>13921.859</v>
      </c>
      <c r="Z23" s="314">
        <v>18910.347000000002</v>
      </c>
      <c r="AA23" s="194"/>
    </row>
    <row r="24" spans="2:27" ht="12.75" customHeight="1">
      <c r="B24" s="208"/>
      <c r="C24" s="184">
        <v>17</v>
      </c>
      <c r="D24" s="185" t="s">
        <v>26</v>
      </c>
      <c r="E24" s="186" t="s">
        <v>202</v>
      </c>
      <c r="F24" s="187" t="s">
        <v>340</v>
      </c>
      <c r="G24" s="301">
        <v>8458.8340000000007</v>
      </c>
      <c r="H24" s="302">
        <v>12222.778</v>
      </c>
      <c r="I24" s="302">
        <v>12247.651</v>
      </c>
      <c r="J24" s="303">
        <v>10445.535</v>
      </c>
      <c r="K24" s="303">
        <v>12146.021000000001</v>
      </c>
      <c r="L24" s="302">
        <v>12253.825999999999</v>
      </c>
      <c r="M24" s="305" t="s">
        <v>285</v>
      </c>
      <c r="N24" s="302">
        <v>11030.966</v>
      </c>
      <c r="O24" s="305" t="s">
        <v>285</v>
      </c>
      <c r="P24" s="323" t="s">
        <v>285</v>
      </c>
      <c r="Q24" s="305" t="s">
        <v>285</v>
      </c>
      <c r="R24" s="302">
        <v>2854.8510000000001</v>
      </c>
      <c r="S24" s="303">
        <v>11078.592000000001</v>
      </c>
      <c r="T24" s="303">
        <v>12221.922</v>
      </c>
      <c r="U24" s="303">
        <v>5794.4570000000003</v>
      </c>
      <c r="V24" s="303">
        <v>11638.349</v>
      </c>
      <c r="W24" s="305" t="s">
        <v>285</v>
      </c>
      <c r="X24" s="305" t="s">
        <v>285</v>
      </c>
      <c r="Y24" s="322">
        <v>10918.86</v>
      </c>
      <c r="Z24" s="314">
        <v>12259.722</v>
      </c>
      <c r="AA24" s="194"/>
    </row>
    <row r="25" spans="2:27" ht="12.75" customHeight="1">
      <c r="B25" s="208" t="s">
        <v>6</v>
      </c>
      <c r="C25" s="184">
        <v>18</v>
      </c>
      <c r="D25" s="185" t="s">
        <v>27</v>
      </c>
      <c r="E25" s="186" t="s">
        <v>203</v>
      </c>
      <c r="F25" s="187" t="s">
        <v>340</v>
      </c>
      <c r="G25" s="301">
        <v>6595.7650000000003</v>
      </c>
      <c r="H25" s="302">
        <v>8571.4269999999997</v>
      </c>
      <c r="I25" s="302">
        <v>8728.7080000000005</v>
      </c>
      <c r="J25" s="303">
        <v>8345.6849999999995</v>
      </c>
      <c r="K25" s="303">
        <v>8489.4930000000004</v>
      </c>
      <c r="L25" s="302">
        <v>8728.7080000000005</v>
      </c>
      <c r="M25" s="305" t="s">
        <v>285</v>
      </c>
      <c r="N25" s="302">
        <v>8581.8430000000008</v>
      </c>
      <c r="O25" s="305" t="s">
        <v>285</v>
      </c>
      <c r="P25" s="305" t="s">
        <v>285</v>
      </c>
      <c r="Q25" s="305" t="s">
        <v>285</v>
      </c>
      <c r="R25" s="302">
        <v>4245.6819999999998</v>
      </c>
      <c r="S25" s="303">
        <v>8728.7080000000005</v>
      </c>
      <c r="T25" s="303">
        <v>8524.884</v>
      </c>
      <c r="U25" s="303">
        <v>886.63499999999999</v>
      </c>
      <c r="V25" s="303">
        <v>5303.47</v>
      </c>
      <c r="W25" s="305" t="s">
        <v>285</v>
      </c>
      <c r="X25" s="305" t="s">
        <v>285</v>
      </c>
      <c r="Y25" s="322">
        <v>4457.6610000000001</v>
      </c>
      <c r="Z25" s="314">
        <v>8728.7080000000005</v>
      </c>
      <c r="AA25" s="194"/>
    </row>
    <row r="26" spans="2:27" ht="12.75" customHeight="1">
      <c r="B26" s="208"/>
      <c r="C26" s="184">
        <v>19</v>
      </c>
      <c r="D26" s="185" t="s">
        <v>28</v>
      </c>
      <c r="E26" s="186" t="s">
        <v>204</v>
      </c>
      <c r="F26" s="187" t="s">
        <v>340</v>
      </c>
      <c r="G26" s="301">
        <v>1308.383</v>
      </c>
      <c r="H26" s="302">
        <v>2252.9369999999999</v>
      </c>
      <c r="I26" s="302">
        <v>2291.9520000000002</v>
      </c>
      <c r="J26" s="303">
        <v>1874.1130000000001</v>
      </c>
      <c r="K26" s="303">
        <v>2053.4430000000002</v>
      </c>
      <c r="L26" s="302">
        <v>2314.1141304347825</v>
      </c>
      <c r="M26" s="305" t="s">
        <v>285</v>
      </c>
      <c r="N26" s="302">
        <v>1860.809</v>
      </c>
      <c r="O26" s="305" t="s">
        <v>285</v>
      </c>
      <c r="P26" s="305" t="s">
        <v>285</v>
      </c>
      <c r="Q26" s="305" t="s">
        <v>285</v>
      </c>
      <c r="R26" s="302">
        <v>1954.0239999999999</v>
      </c>
      <c r="S26" s="303">
        <v>2303.3690000000001</v>
      </c>
      <c r="T26" s="303">
        <v>2253.1970000000001</v>
      </c>
      <c r="U26" s="303">
        <v>45</v>
      </c>
      <c r="V26" s="303">
        <v>600.399</v>
      </c>
      <c r="W26" s="305" t="s">
        <v>285</v>
      </c>
      <c r="X26" s="305" t="s">
        <v>285</v>
      </c>
      <c r="Y26" s="322">
        <v>646.23</v>
      </c>
      <c r="Z26" s="314">
        <v>2314.1141304347825</v>
      </c>
      <c r="AA26" s="194"/>
    </row>
    <row r="27" spans="2:27" ht="12.75" customHeight="1">
      <c r="B27" s="208"/>
      <c r="C27" s="184">
        <v>20</v>
      </c>
      <c r="D27" s="185" t="s">
        <v>29</v>
      </c>
      <c r="E27" s="186" t="s">
        <v>205</v>
      </c>
      <c r="F27" s="187" t="s">
        <v>340</v>
      </c>
      <c r="G27" s="301">
        <v>11.44</v>
      </c>
      <c r="H27" s="302">
        <v>35.186999999999998</v>
      </c>
      <c r="I27" s="302">
        <v>39.442999999999998</v>
      </c>
      <c r="J27" s="303">
        <v>19.155999999999999</v>
      </c>
      <c r="K27" s="303">
        <v>43.582999999999998</v>
      </c>
      <c r="L27" s="302">
        <v>106.99400632911393</v>
      </c>
      <c r="M27" s="305" t="s">
        <v>285</v>
      </c>
      <c r="N27" s="302">
        <v>87.204227848101269</v>
      </c>
      <c r="O27" s="305" t="s">
        <v>285</v>
      </c>
      <c r="P27" s="305" t="s">
        <v>285</v>
      </c>
      <c r="Q27" s="305" t="s">
        <v>285</v>
      </c>
      <c r="R27" s="302">
        <v>25.254000000000001</v>
      </c>
      <c r="S27" s="303">
        <v>65.006</v>
      </c>
      <c r="T27" s="303">
        <v>46.414000000000001</v>
      </c>
      <c r="U27" s="303">
        <v>11.44</v>
      </c>
      <c r="V27" s="303">
        <v>11.44</v>
      </c>
      <c r="W27" s="305" t="s">
        <v>285</v>
      </c>
      <c r="X27" s="305" t="s">
        <v>285</v>
      </c>
      <c r="Y27" s="322">
        <v>11.44</v>
      </c>
      <c r="Z27" s="314">
        <v>106.99400632911393</v>
      </c>
      <c r="AA27" s="194"/>
    </row>
    <row r="28" spans="2:27" ht="12.75" customHeight="1">
      <c r="B28" s="208"/>
      <c r="C28" s="184">
        <v>21</v>
      </c>
      <c r="D28" s="185" t="s">
        <v>30</v>
      </c>
      <c r="E28" s="186" t="s">
        <v>206</v>
      </c>
      <c r="F28" s="187" t="s">
        <v>340</v>
      </c>
      <c r="G28" s="301">
        <v>4127.232</v>
      </c>
      <c r="H28" s="302">
        <v>4784.1790000000001</v>
      </c>
      <c r="I28" s="302">
        <v>4706.9390000000003</v>
      </c>
      <c r="J28" s="303">
        <v>4327.7759999999998</v>
      </c>
      <c r="K28" s="303">
        <v>4264.6379999999999</v>
      </c>
      <c r="L28" s="302">
        <v>4784.1790000000001</v>
      </c>
      <c r="M28" s="305" t="s">
        <v>285</v>
      </c>
      <c r="N28" s="302">
        <v>4311.7070000000003</v>
      </c>
      <c r="O28" s="305" t="s">
        <v>285</v>
      </c>
      <c r="P28" s="305" t="s">
        <v>285</v>
      </c>
      <c r="Q28" s="305" t="s">
        <v>285</v>
      </c>
      <c r="R28" s="302">
        <v>2368.4699999999998</v>
      </c>
      <c r="S28" s="303">
        <v>4740.4350000000004</v>
      </c>
      <c r="T28" s="303">
        <v>4784.1790000000001</v>
      </c>
      <c r="U28" s="303">
        <v>3759.2660000000001</v>
      </c>
      <c r="V28" s="303">
        <v>4468.6930000000002</v>
      </c>
      <c r="W28" s="305" t="s">
        <v>285</v>
      </c>
      <c r="X28" s="305" t="s">
        <v>285</v>
      </c>
      <c r="Y28" s="322">
        <v>3778.924</v>
      </c>
      <c r="Z28" s="314">
        <v>4784.1790000000001</v>
      </c>
      <c r="AA28" s="194"/>
    </row>
    <row r="29" spans="2:27" ht="12.75" customHeight="1">
      <c r="B29" s="208"/>
      <c r="C29" s="184">
        <v>22</v>
      </c>
      <c r="D29" s="185" t="s">
        <v>31</v>
      </c>
      <c r="E29" s="186" t="s">
        <v>207</v>
      </c>
      <c r="F29" s="187" t="s">
        <v>340</v>
      </c>
      <c r="G29" s="301">
        <v>9815.0580000000009</v>
      </c>
      <c r="H29" s="302">
        <v>11721.108</v>
      </c>
      <c r="I29" s="302">
        <v>11778.313</v>
      </c>
      <c r="J29" s="303">
        <v>11673.147999999999</v>
      </c>
      <c r="K29" s="303">
        <v>11138.37</v>
      </c>
      <c r="L29" s="302">
        <v>11195.409</v>
      </c>
      <c r="M29" s="305" t="s">
        <v>285</v>
      </c>
      <c r="N29" s="302">
        <v>10579.195</v>
      </c>
      <c r="O29" s="305" t="s">
        <v>285</v>
      </c>
      <c r="P29" s="305" t="s">
        <v>285</v>
      </c>
      <c r="Q29" s="305" t="s">
        <v>285</v>
      </c>
      <c r="R29" s="302">
        <v>4607.3140000000003</v>
      </c>
      <c r="S29" s="303">
        <v>11756.009</v>
      </c>
      <c r="T29" s="303">
        <v>11151.592000000001</v>
      </c>
      <c r="U29" s="303">
        <v>11756.634</v>
      </c>
      <c r="V29" s="303">
        <v>10709.751</v>
      </c>
      <c r="W29" s="305" t="s">
        <v>285</v>
      </c>
      <c r="X29" s="305" t="s">
        <v>285</v>
      </c>
      <c r="Y29" s="322">
        <v>11552.847</v>
      </c>
      <c r="Z29" s="314">
        <v>11782.816000000001</v>
      </c>
      <c r="AA29" s="194"/>
    </row>
    <row r="30" spans="2:27" ht="12.75" customHeight="1">
      <c r="B30" s="208"/>
      <c r="C30" s="184">
        <v>23</v>
      </c>
      <c r="D30" s="185" t="s">
        <v>32</v>
      </c>
      <c r="E30" s="186" t="s">
        <v>208</v>
      </c>
      <c r="F30" s="187" t="s">
        <v>340</v>
      </c>
      <c r="G30" s="301">
        <v>4372.4449999999997</v>
      </c>
      <c r="H30" s="302">
        <v>6705.9750508474581</v>
      </c>
      <c r="I30" s="302">
        <v>6745.662050847458</v>
      </c>
      <c r="J30" s="303">
        <v>6146.0220508474576</v>
      </c>
      <c r="K30" s="303">
        <v>6150.7150000000001</v>
      </c>
      <c r="L30" s="302">
        <v>6746.3700508474576</v>
      </c>
      <c r="M30" s="305" t="s">
        <v>285</v>
      </c>
      <c r="N30" s="302">
        <v>6678.0590508474579</v>
      </c>
      <c r="O30" s="305" t="s">
        <v>285</v>
      </c>
      <c r="P30" s="305" t="s">
        <v>285</v>
      </c>
      <c r="Q30" s="305" t="s">
        <v>285</v>
      </c>
      <c r="R30" s="302">
        <v>3165.277</v>
      </c>
      <c r="S30" s="303">
        <v>6727.6509999999998</v>
      </c>
      <c r="T30" s="303">
        <v>6742.4549999999999</v>
      </c>
      <c r="U30" s="303">
        <v>6060.3289999999997</v>
      </c>
      <c r="V30" s="303">
        <v>6186.9640508474577</v>
      </c>
      <c r="W30" s="305" t="s">
        <v>285</v>
      </c>
      <c r="X30" s="305" t="s">
        <v>285</v>
      </c>
      <c r="Y30" s="322">
        <v>4628.5240000000003</v>
      </c>
      <c r="Z30" s="314">
        <v>6769.7820508474579</v>
      </c>
      <c r="AA30" s="194"/>
    </row>
    <row r="31" spans="2:27" ht="12.75" customHeight="1">
      <c r="B31" s="208"/>
      <c r="C31" s="184">
        <v>24</v>
      </c>
      <c r="D31" s="185" t="s">
        <v>33</v>
      </c>
      <c r="E31" s="186" t="s">
        <v>209</v>
      </c>
      <c r="F31" s="187" t="s">
        <v>340</v>
      </c>
      <c r="G31" s="301">
        <v>8296.3060000000005</v>
      </c>
      <c r="H31" s="302">
        <v>10178.557000000001</v>
      </c>
      <c r="I31" s="302">
        <v>10178.557000000001</v>
      </c>
      <c r="J31" s="303">
        <v>10126.130999999999</v>
      </c>
      <c r="K31" s="303">
        <v>10126.130999999999</v>
      </c>
      <c r="L31" s="302">
        <v>10178.557000000001</v>
      </c>
      <c r="M31" s="305" t="s">
        <v>285</v>
      </c>
      <c r="N31" s="302">
        <v>9911.7330000000002</v>
      </c>
      <c r="O31" s="305" t="s">
        <v>285</v>
      </c>
      <c r="P31" s="305" t="s">
        <v>285</v>
      </c>
      <c r="Q31" s="305" t="s">
        <v>285</v>
      </c>
      <c r="R31" s="302">
        <v>4673.1469999999999</v>
      </c>
      <c r="S31" s="303">
        <v>10178.557000000001</v>
      </c>
      <c r="T31" s="303">
        <v>10178.557000000001</v>
      </c>
      <c r="U31" s="303">
        <v>8538.5079999999998</v>
      </c>
      <c r="V31" s="303">
        <v>8092.442</v>
      </c>
      <c r="W31" s="305" t="s">
        <v>285</v>
      </c>
      <c r="X31" s="305" t="s">
        <v>285</v>
      </c>
      <c r="Y31" s="322">
        <v>6889.5280000000002</v>
      </c>
      <c r="Z31" s="314">
        <v>10178.557000000001</v>
      </c>
      <c r="AA31" s="194"/>
    </row>
    <row r="32" spans="2:27" ht="12.75" customHeight="1">
      <c r="B32" s="208"/>
      <c r="C32" s="184">
        <v>25</v>
      </c>
      <c r="D32" s="185" t="s">
        <v>34</v>
      </c>
      <c r="E32" s="186" t="s">
        <v>210</v>
      </c>
      <c r="F32" s="187" t="s">
        <v>340</v>
      </c>
      <c r="G32" s="301">
        <v>4493.6329999999998</v>
      </c>
      <c r="H32" s="302">
        <v>7874.2439999999997</v>
      </c>
      <c r="I32" s="302">
        <v>7879.7910000000002</v>
      </c>
      <c r="J32" s="303">
        <v>7283.0519999999997</v>
      </c>
      <c r="K32" s="303">
        <v>7468.8360000000002</v>
      </c>
      <c r="L32" s="302">
        <v>7881.6369999999997</v>
      </c>
      <c r="M32" s="305" t="s">
        <v>285</v>
      </c>
      <c r="N32" s="302">
        <v>6970.0919999999996</v>
      </c>
      <c r="O32" s="305" t="s">
        <v>285</v>
      </c>
      <c r="P32" s="305" t="s">
        <v>285</v>
      </c>
      <c r="Q32" s="305" t="s">
        <v>285</v>
      </c>
      <c r="R32" s="302">
        <v>4269.8419999999996</v>
      </c>
      <c r="S32" s="303">
        <v>7881.6369999999997</v>
      </c>
      <c r="T32" s="303">
        <v>7860.2030000000004</v>
      </c>
      <c r="U32" s="303">
        <v>6353.366</v>
      </c>
      <c r="V32" s="303">
        <v>6144.902</v>
      </c>
      <c r="W32" s="305" t="s">
        <v>285</v>
      </c>
      <c r="X32" s="305" t="s">
        <v>285</v>
      </c>
      <c r="Y32" s="322">
        <v>4080.828</v>
      </c>
      <c r="Z32" s="314">
        <v>7881.6369999999997</v>
      </c>
      <c r="AA32" s="194"/>
    </row>
    <row r="33" spans="2:27" ht="12.75" customHeight="1">
      <c r="B33" s="208"/>
      <c r="C33" s="184">
        <v>26</v>
      </c>
      <c r="D33" s="185" t="s">
        <v>35</v>
      </c>
      <c r="E33" s="186" t="s">
        <v>211</v>
      </c>
      <c r="F33" s="187" t="s">
        <v>340</v>
      </c>
      <c r="G33" s="301">
        <v>6935.8789999999999</v>
      </c>
      <c r="H33" s="302">
        <v>13392.278</v>
      </c>
      <c r="I33" s="302">
        <v>13120.114</v>
      </c>
      <c r="J33" s="303">
        <v>12521.621999999999</v>
      </c>
      <c r="K33" s="303">
        <v>12998.282999999999</v>
      </c>
      <c r="L33" s="302">
        <v>13559.838</v>
      </c>
      <c r="M33" s="305" t="s">
        <v>285</v>
      </c>
      <c r="N33" s="302">
        <v>12366.34</v>
      </c>
      <c r="O33" s="305" t="s">
        <v>285</v>
      </c>
      <c r="P33" s="305" t="s">
        <v>285</v>
      </c>
      <c r="Q33" s="305" t="s">
        <v>285</v>
      </c>
      <c r="R33" s="302">
        <v>8954.5130000000008</v>
      </c>
      <c r="S33" s="303">
        <v>13010.828</v>
      </c>
      <c r="T33" s="303">
        <v>13097.057000000001</v>
      </c>
      <c r="U33" s="303">
        <v>10714.62</v>
      </c>
      <c r="V33" s="303">
        <v>9778.3189999999995</v>
      </c>
      <c r="W33" s="305" t="s">
        <v>285</v>
      </c>
      <c r="X33" s="305" t="s">
        <v>285</v>
      </c>
      <c r="Y33" s="322">
        <v>5523.2749999999996</v>
      </c>
      <c r="Z33" s="314">
        <v>13559.838</v>
      </c>
      <c r="AA33" s="194"/>
    </row>
    <row r="34" spans="2:27" ht="12.75" customHeight="1">
      <c r="B34" s="208"/>
      <c r="C34" s="184">
        <v>27</v>
      </c>
      <c r="D34" s="185" t="s">
        <v>36</v>
      </c>
      <c r="E34" s="186" t="s">
        <v>212</v>
      </c>
      <c r="F34" s="187" t="s">
        <v>340</v>
      </c>
      <c r="G34" s="301">
        <v>1221.6690000000001</v>
      </c>
      <c r="H34" s="302">
        <v>4154.8339999999998</v>
      </c>
      <c r="I34" s="302">
        <v>4170.8482695984703</v>
      </c>
      <c r="J34" s="303">
        <v>4030.5210000000002</v>
      </c>
      <c r="K34" s="303">
        <v>4147.3050000000003</v>
      </c>
      <c r="L34" s="302">
        <v>4175.0302695984701</v>
      </c>
      <c r="M34" s="305" t="s">
        <v>285</v>
      </c>
      <c r="N34" s="302">
        <v>3754.7890000000002</v>
      </c>
      <c r="O34" s="305" t="s">
        <v>285</v>
      </c>
      <c r="P34" s="305" t="s">
        <v>285</v>
      </c>
      <c r="Q34" s="305" t="s">
        <v>285</v>
      </c>
      <c r="R34" s="302">
        <v>374.02699999999999</v>
      </c>
      <c r="S34" s="303">
        <v>4058.2462695984705</v>
      </c>
      <c r="T34" s="303">
        <v>4054.1210000000001</v>
      </c>
      <c r="U34" s="303">
        <v>1547.4880000000001</v>
      </c>
      <c r="V34" s="303">
        <v>1647.4069999999999</v>
      </c>
      <c r="W34" s="305" t="s">
        <v>285</v>
      </c>
      <c r="X34" s="305" t="s">
        <v>285</v>
      </c>
      <c r="Y34" s="322">
        <v>620.221</v>
      </c>
      <c r="Z34" s="314">
        <v>4178.6542695984708</v>
      </c>
      <c r="AA34" s="194"/>
    </row>
    <row r="35" spans="2:27" ht="12.75" customHeight="1">
      <c r="B35" s="208"/>
      <c r="C35" s="184">
        <v>28</v>
      </c>
      <c r="D35" s="185" t="s">
        <v>37</v>
      </c>
      <c r="E35" s="186" t="s">
        <v>213</v>
      </c>
      <c r="F35" s="187" t="s">
        <v>340</v>
      </c>
      <c r="G35" s="301">
        <v>1445.0709999999999</v>
      </c>
      <c r="H35" s="302">
        <v>8726.7610000000004</v>
      </c>
      <c r="I35" s="302">
        <v>8743.9609999999993</v>
      </c>
      <c r="J35" s="303">
        <v>8726.7610000000004</v>
      </c>
      <c r="K35" s="303">
        <v>8726.7610000000004</v>
      </c>
      <c r="L35" s="302">
        <v>8743.9609999999993</v>
      </c>
      <c r="M35" s="305" t="s">
        <v>285</v>
      </c>
      <c r="N35" s="302">
        <v>7915.2030000000004</v>
      </c>
      <c r="O35" s="305" t="s">
        <v>285</v>
      </c>
      <c r="P35" s="305" t="s">
        <v>285</v>
      </c>
      <c r="Q35" s="305" t="s">
        <v>285</v>
      </c>
      <c r="R35" s="302">
        <v>1098.6980000000001</v>
      </c>
      <c r="S35" s="303">
        <v>8743.9609999999993</v>
      </c>
      <c r="T35" s="303">
        <v>8743.9609999999993</v>
      </c>
      <c r="U35" s="303">
        <v>1417.143</v>
      </c>
      <c r="V35" s="303">
        <v>3423.0549999999998</v>
      </c>
      <c r="W35" s="305" t="s">
        <v>285</v>
      </c>
      <c r="X35" s="305" t="s">
        <v>285</v>
      </c>
      <c r="Y35" s="322">
        <v>570.36400000000003</v>
      </c>
      <c r="Z35" s="314">
        <v>8743.9609999999993</v>
      </c>
      <c r="AA35" s="194"/>
    </row>
    <row r="36" spans="2:27" ht="12.75" customHeight="1">
      <c r="B36" s="208"/>
      <c r="C36" s="184">
        <v>29</v>
      </c>
      <c r="D36" s="185" t="s">
        <v>38</v>
      </c>
      <c r="E36" s="186" t="s">
        <v>214</v>
      </c>
      <c r="F36" s="187" t="s">
        <v>340</v>
      </c>
      <c r="G36" s="301">
        <v>3082.7919999999999</v>
      </c>
      <c r="H36" s="302">
        <v>11940.806</v>
      </c>
      <c r="I36" s="302">
        <v>12023.878000000001</v>
      </c>
      <c r="J36" s="303">
        <v>11741.245000000001</v>
      </c>
      <c r="K36" s="303">
        <v>11782.996999999999</v>
      </c>
      <c r="L36" s="302">
        <v>12023.878000000001</v>
      </c>
      <c r="M36" s="305" t="s">
        <v>285</v>
      </c>
      <c r="N36" s="302">
        <v>11857.504000000001</v>
      </c>
      <c r="O36" s="305" t="s">
        <v>285</v>
      </c>
      <c r="P36" s="305" t="s">
        <v>285</v>
      </c>
      <c r="Q36" s="305" t="s">
        <v>285</v>
      </c>
      <c r="R36" s="302">
        <v>7199.6790000000001</v>
      </c>
      <c r="S36" s="303">
        <v>12023.878000000001</v>
      </c>
      <c r="T36" s="303">
        <v>11985.946</v>
      </c>
      <c r="U36" s="303">
        <v>6766.8090000000002</v>
      </c>
      <c r="V36" s="303">
        <v>8187.4790000000003</v>
      </c>
      <c r="W36" s="305" t="s">
        <v>285</v>
      </c>
      <c r="X36" s="305" t="s">
        <v>285</v>
      </c>
      <c r="Y36" s="322">
        <v>521.77300000000002</v>
      </c>
      <c r="Z36" s="314">
        <v>12023.878000000001</v>
      </c>
      <c r="AA36" s="194"/>
    </row>
    <row r="37" spans="2:27" ht="12.75" customHeight="1">
      <c r="B37" s="208"/>
      <c r="C37" s="184">
        <v>30</v>
      </c>
      <c r="D37" s="185" t="s">
        <v>39</v>
      </c>
      <c r="E37" s="186" t="s">
        <v>215</v>
      </c>
      <c r="F37" s="210" t="s">
        <v>340</v>
      </c>
      <c r="G37" s="324">
        <v>425.70800000000003</v>
      </c>
      <c r="H37" s="302">
        <v>3653.1073011542499</v>
      </c>
      <c r="I37" s="302">
        <v>3675.6913011542497</v>
      </c>
      <c r="J37" s="303">
        <v>3053.1983011542497</v>
      </c>
      <c r="K37" s="303">
        <v>3127.9043011542499</v>
      </c>
      <c r="L37" s="302">
        <v>3676.1938326337881</v>
      </c>
      <c r="M37" s="305" t="s">
        <v>285</v>
      </c>
      <c r="N37" s="302">
        <v>2647.2853011542497</v>
      </c>
      <c r="O37" s="305" t="s">
        <v>285</v>
      </c>
      <c r="P37" s="305" t="s">
        <v>285</v>
      </c>
      <c r="Q37" s="305" t="s">
        <v>285</v>
      </c>
      <c r="R37" s="302">
        <v>321.697</v>
      </c>
      <c r="S37" s="303">
        <v>3691.6253011542499</v>
      </c>
      <c r="T37" s="303">
        <v>3337.0103011542496</v>
      </c>
      <c r="U37" s="303">
        <v>287.27499999999998</v>
      </c>
      <c r="V37" s="303">
        <v>1263.1643011542499</v>
      </c>
      <c r="W37" s="305" t="s">
        <v>285</v>
      </c>
      <c r="X37" s="305" t="s">
        <v>285</v>
      </c>
      <c r="Y37" s="325">
        <v>148.08199999999999</v>
      </c>
      <c r="Z37" s="326">
        <v>3705.4558326337883</v>
      </c>
      <c r="AA37" s="194"/>
    </row>
    <row r="38" spans="2:27" ht="12.75" customHeight="1">
      <c r="B38" s="208"/>
      <c r="C38" s="184">
        <v>31</v>
      </c>
      <c r="D38" s="185" t="s">
        <v>40</v>
      </c>
      <c r="E38" s="186" t="s">
        <v>216</v>
      </c>
      <c r="F38" s="210" t="s">
        <v>340</v>
      </c>
      <c r="G38" s="324">
        <v>47170.851999999999</v>
      </c>
      <c r="H38" s="302">
        <v>52507.197999999997</v>
      </c>
      <c r="I38" s="302">
        <v>52555.582999999999</v>
      </c>
      <c r="J38" s="303">
        <v>51380.048999999999</v>
      </c>
      <c r="K38" s="303">
        <v>51443.476999999999</v>
      </c>
      <c r="L38" s="302">
        <v>52555.582999999999</v>
      </c>
      <c r="M38" s="305" t="s">
        <v>285</v>
      </c>
      <c r="N38" s="302">
        <v>51336.275999999998</v>
      </c>
      <c r="O38" s="305" t="s">
        <v>285</v>
      </c>
      <c r="P38" s="305" t="s">
        <v>285</v>
      </c>
      <c r="Q38" s="305" t="s">
        <v>285</v>
      </c>
      <c r="R38" s="302">
        <v>41355.889000000003</v>
      </c>
      <c r="S38" s="303">
        <v>51885.067999999999</v>
      </c>
      <c r="T38" s="327">
        <v>52555.582999999999</v>
      </c>
      <c r="U38" s="303">
        <v>52380.559000000001</v>
      </c>
      <c r="V38" s="303">
        <v>49258.082999999999</v>
      </c>
      <c r="W38" s="305" t="s">
        <v>285</v>
      </c>
      <c r="X38" s="305" t="s">
        <v>285</v>
      </c>
      <c r="Y38" s="325">
        <v>45508.288</v>
      </c>
      <c r="Z38" s="308">
        <v>52555.582999999999</v>
      </c>
    </row>
    <row r="39" spans="2:27" ht="12.75" customHeight="1">
      <c r="B39" s="208"/>
      <c r="C39" s="184">
        <v>32</v>
      </c>
      <c r="D39" s="185" t="s">
        <v>41</v>
      </c>
      <c r="E39" s="186" t="s">
        <v>217</v>
      </c>
      <c r="F39" s="187" t="s">
        <v>340</v>
      </c>
      <c r="G39" s="301">
        <v>1074.548</v>
      </c>
      <c r="H39" s="302">
        <v>2199.5300000000002</v>
      </c>
      <c r="I39" s="302">
        <v>2215.79</v>
      </c>
      <c r="J39" s="303">
        <v>2053.2910000000002</v>
      </c>
      <c r="K39" s="303">
        <v>2067.779</v>
      </c>
      <c r="L39" s="302">
        <v>2283.9850000000001</v>
      </c>
      <c r="M39" s="305" t="s">
        <v>285</v>
      </c>
      <c r="N39" s="302">
        <v>2008.9739999999999</v>
      </c>
      <c r="O39" s="305" t="s">
        <v>285</v>
      </c>
      <c r="P39" s="305" t="s">
        <v>285</v>
      </c>
      <c r="Q39" s="305" t="s">
        <v>285</v>
      </c>
      <c r="R39" s="302">
        <v>970.029</v>
      </c>
      <c r="S39" s="303">
        <v>2277.6529999999998</v>
      </c>
      <c r="T39" s="303">
        <v>2203.9470000000001</v>
      </c>
      <c r="U39" s="303">
        <v>852.86199999999997</v>
      </c>
      <c r="V39" s="303">
        <v>1673.729</v>
      </c>
      <c r="W39" s="305" t="s">
        <v>285</v>
      </c>
      <c r="X39" s="305" t="s">
        <v>285</v>
      </c>
      <c r="Y39" s="322">
        <v>572.85500000000002</v>
      </c>
      <c r="Z39" s="314">
        <v>2283.9850000000001</v>
      </c>
      <c r="AA39" s="194"/>
    </row>
    <row r="40" spans="2:27" ht="12.75" customHeight="1">
      <c r="B40" s="207"/>
      <c r="C40" s="274"/>
      <c r="D40" s="282" t="s">
        <v>295</v>
      </c>
      <c r="E40" s="276" t="s">
        <v>220</v>
      </c>
      <c r="F40" s="277"/>
      <c r="G40" s="315" t="s">
        <v>285</v>
      </c>
      <c r="H40" s="316" t="s">
        <v>285</v>
      </c>
      <c r="I40" s="316" t="s">
        <v>285</v>
      </c>
      <c r="J40" s="317" t="s">
        <v>285</v>
      </c>
      <c r="K40" s="317" t="s">
        <v>285</v>
      </c>
      <c r="L40" s="316" t="s">
        <v>285</v>
      </c>
      <c r="M40" s="305" t="s">
        <v>285</v>
      </c>
      <c r="N40" s="316" t="s">
        <v>285</v>
      </c>
      <c r="O40" s="305" t="s">
        <v>285</v>
      </c>
      <c r="P40" s="305" t="s">
        <v>285</v>
      </c>
      <c r="Q40" s="305" t="s">
        <v>285</v>
      </c>
      <c r="R40" s="316" t="s">
        <v>285</v>
      </c>
      <c r="S40" s="317" t="s">
        <v>285</v>
      </c>
      <c r="T40" s="317" t="s">
        <v>285</v>
      </c>
      <c r="U40" s="317" t="s">
        <v>285</v>
      </c>
      <c r="V40" s="317" t="s">
        <v>285</v>
      </c>
      <c r="W40" s="305" t="s">
        <v>285</v>
      </c>
      <c r="X40" s="305" t="s">
        <v>285</v>
      </c>
      <c r="Y40" s="321" t="s">
        <v>285</v>
      </c>
      <c r="Z40" s="319" t="s">
        <v>285</v>
      </c>
      <c r="AA40" s="194"/>
    </row>
    <row r="41" spans="2:27" ht="12.75" customHeight="1">
      <c r="B41" s="208" t="s">
        <v>218</v>
      </c>
      <c r="C41" s="184">
        <v>33</v>
      </c>
      <c r="D41" s="185" t="s">
        <v>43</v>
      </c>
      <c r="E41" s="186" t="s">
        <v>222</v>
      </c>
      <c r="F41" s="187" t="s">
        <v>287</v>
      </c>
      <c r="G41" s="301">
        <v>62.491666666666674</v>
      </c>
      <c r="H41" s="302">
        <v>66.068333333333342</v>
      </c>
      <c r="I41" s="302">
        <v>66.561666666666667</v>
      </c>
      <c r="J41" s="303">
        <v>42.679999999999993</v>
      </c>
      <c r="K41" s="303">
        <v>51.968666666666664</v>
      </c>
      <c r="L41" s="302">
        <v>67.537333333333351</v>
      </c>
      <c r="M41" s="305" t="s">
        <v>285</v>
      </c>
      <c r="N41" s="302">
        <v>46.760333333333328</v>
      </c>
      <c r="O41" s="305" t="s">
        <v>285</v>
      </c>
      <c r="P41" s="305" t="s">
        <v>285</v>
      </c>
      <c r="Q41" s="305" t="s">
        <v>285</v>
      </c>
      <c r="R41" s="302">
        <v>16.896333333333331</v>
      </c>
      <c r="S41" s="303">
        <v>67.071666666666687</v>
      </c>
      <c r="T41" s="303">
        <v>65.709666666666678</v>
      </c>
      <c r="U41" s="303">
        <v>16.354333333333333</v>
      </c>
      <c r="V41" s="303">
        <v>50.773333333333333</v>
      </c>
      <c r="W41" s="305" t="s">
        <v>285</v>
      </c>
      <c r="X41" s="305" t="s">
        <v>285</v>
      </c>
      <c r="Y41" s="322">
        <v>62.491666666666674</v>
      </c>
      <c r="Z41" s="314">
        <v>68.755333333333354</v>
      </c>
      <c r="AA41" s="194"/>
    </row>
    <row r="42" spans="2:27" ht="12.75" customHeight="1">
      <c r="B42" s="208" t="s">
        <v>221</v>
      </c>
      <c r="C42" s="184">
        <v>34</v>
      </c>
      <c r="D42" s="185" t="s">
        <v>44</v>
      </c>
      <c r="E42" s="186" t="s">
        <v>224</v>
      </c>
      <c r="F42" s="187" t="s">
        <v>287</v>
      </c>
      <c r="G42" s="301" t="s">
        <v>285</v>
      </c>
      <c r="H42" s="302">
        <v>12.566666666666666</v>
      </c>
      <c r="I42" s="302">
        <v>13.08</v>
      </c>
      <c r="J42" s="303" t="s">
        <v>285</v>
      </c>
      <c r="K42" s="303">
        <v>3.1160000000000001</v>
      </c>
      <c r="L42" s="302">
        <v>15.303000000000001</v>
      </c>
      <c r="M42" s="305" t="s">
        <v>285</v>
      </c>
      <c r="N42" s="302">
        <v>11.730000000000002</v>
      </c>
      <c r="O42" s="305" t="s">
        <v>285</v>
      </c>
      <c r="P42" s="305" t="s">
        <v>285</v>
      </c>
      <c r="Q42" s="305" t="s">
        <v>285</v>
      </c>
      <c r="R42" s="302" t="s">
        <v>285</v>
      </c>
      <c r="S42" s="303">
        <v>15.010666666666664</v>
      </c>
      <c r="T42" s="303">
        <v>12.552666666666665</v>
      </c>
      <c r="U42" s="303" t="s">
        <v>285</v>
      </c>
      <c r="V42" s="303">
        <v>14.08</v>
      </c>
      <c r="W42" s="305" t="s">
        <v>285</v>
      </c>
      <c r="X42" s="305" t="s">
        <v>285</v>
      </c>
      <c r="Y42" s="322" t="s">
        <v>285</v>
      </c>
      <c r="Z42" s="314">
        <v>15.457000000000001</v>
      </c>
      <c r="AA42" s="194"/>
    </row>
    <row r="43" spans="2:27" ht="12.75" customHeight="1">
      <c r="B43" s="208" t="s">
        <v>223</v>
      </c>
      <c r="C43" s="184">
        <v>35</v>
      </c>
      <c r="D43" s="185" t="s">
        <v>45</v>
      </c>
      <c r="E43" s="186" t="s">
        <v>225</v>
      </c>
      <c r="F43" s="187" t="s">
        <v>287</v>
      </c>
      <c r="G43" s="301">
        <v>0.43066666666666664</v>
      </c>
      <c r="H43" s="302">
        <v>0.67499999999999993</v>
      </c>
      <c r="I43" s="302">
        <v>0.63300000000000001</v>
      </c>
      <c r="J43" s="303">
        <v>0.17899999999999999</v>
      </c>
      <c r="K43" s="303">
        <v>0.17899999999999999</v>
      </c>
      <c r="L43" s="302">
        <v>0.70399999999999985</v>
      </c>
      <c r="M43" s="305" t="s">
        <v>285</v>
      </c>
      <c r="N43" s="302">
        <v>0.20799999999999999</v>
      </c>
      <c r="O43" s="305" t="s">
        <v>285</v>
      </c>
      <c r="P43" s="305" t="s">
        <v>285</v>
      </c>
      <c r="Q43" s="305" t="s">
        <v>285</v>
      </c>
      <c r="R43" s="302">
        <v>8.533333333333333E-2</v>
      </c>
      <c r="S43" s="303">
        <v>0.60399999999999998</v>
      </c>
      <c r="T43" s="303">
        <v>0.17899999999999999</v>
      </c>
      <c r="U43" s="303">
        <v>0.17266666666666666</v>
      </c>
      <c r="V43" s="303">
        <v>8.533333333333333E-2</v>
      </c>
      <c r="W43" s="305" t="s">
        <v>285</v>
      </c>
      <c r="X43" s="305" t="s">
        <v>285</v>
      </c>
      <c r="Y43" s="322">
        <v>0.24366666666666664</v>
      </c>
      <c r="Z43" s="314">
        <v>0.79133333333333322</v>
      </c>
      <c r="AA43" s="194"/>
    </row>
    <row r="44" spans="2:27" ht="12.75" customHeight="1">
      <c r="B44" s="208"/>
      <c r="C44" s="184">
        <v>36</v>
      </c>
      <c r="D44" s="185" t="s">
        <v>7</v>
      </c>
      <c r="E44" s="186" t="s">
        <v>226</v>
      </c>
      <c r="F44" s="187" t="s">
        <v>287</v>
      </c>
      <c r="G44" s="301">
        <v>24008.38</v>
      </c>
      <c r="H44" s="302">
        <v>76082.764999999999</v>
      </c>
      <c r="I44" s="302">
        <v>70451.577999999994</v>
      </c>
      <c r="J44" s="303">
        <v>63375.858999999997</v>
      </c>
      <c r="K44" s="303">
        <v>64960.794000000002</v>
      </c>
      <c r="L44" s="302">
        <v>67789.692999999999</v>
      </c>
      <c r="M44" s="305" t="s">
        <v>285</v>
      </c>
      <c r="N44" s="302">
        <v>45807.53</v>
      </c>
      <c r="O44" s="305" t="s">
        <v>285</v>
      </c>
      <c r="P44" s="305" t="s">
        <v>285</v>
      </c>
      <c r="Q44" s="305" t="s">
        <v>285</v>
      </c>
      <c r="R44" s="302">
        <v>15190.344999999999</v>
      </c>
      <c r="S44" s="303">
        <v>62273.436999999998</v>
      </c>
      <c r="T44" s="303">
        <v>62277.737000000001</v>
      </c>
      <c r="U44" s="303">
        <v>5995.826</v>
      </c>
      <c r="V44" s="303">
        <v>60020.322</v>
      </c>
      <c r="W44" s="305" t="s">
        <v>285</v>
      </c>
      <c r="X44" s="305" t="s">
        <v>285</v>
      </c>
      <c r="Y44" s="322">
        <v>5995.826</v>
      </c>
      <c r="Z44" s="314">
        <v>76082.764999999999</v>
      </c>
      <c r="AA44" s="194"/>
    </row>
    <row r="45" spans="2:27" ht="12.75" customHeight="1">
      <c r="B45" s="208"/>
      <c r="C45" s="184">
        <v>37</v>
      </c>
      <c r="D45" s="185" t="s">
        <v>46</v>
      </c>
      <c r="E45" s="186" t="s">
        <v>227</v>
      </c>
      <c r="F45" s="187" t="s">
        <v>287</v>
      </c>
      <c r="G45" s="301">
        <v>45705</v>
      </c>
      <c r="H45" s="302">
        <v>60954</v>
      </c>
      <c r="I45" s="302">
        <v>53578</v>
      </c>
      <c r="J45" s="303">
        <v>37442</v>
      </c>
      <c r="K45" s="303">
        <v>24633</v>
      </c>
      <c r="L45" s="302">
        <v>51272</v>
      </c>
      <c r="M45" s="305" t="s">
        <v>285</v>
      </c>
      <c r="N45" s="302">
        <v>26717</v>
      </c>
      <c r="O45" s="305" t="s">
        <v>285</v>
      </c>
      <c r="P45" s="305" t="s">
        <v>285</v>
      </c>
      <c r="Q45" s="305" t="s">
        <v>285</v>
      </c>
      <c r="R45" s="302">
        <v>13698</v>
      </c>
      <c r="S45" s="303">
        <v>50302</v>
      </c>
      <c r="T45" s="303">
        <v>40193</v>
      </c>
      <c r="U45" s="303">
        <v>5319</v>
      </c>
      <c r="V45" s="303">
        <v>35825</v>
      </c>
      <c r="W45" s="305" t="s">
        <v>285</v>
      </c>
      <c r="X45" s="305" t="s">
        <v>285</v>
      </c>
      <c r="Y45" s="322">
        <v>29767</v>
      </c>
      <c r="Z45" s="314">
        <v>60954</v>
      </c>
      <c r="AA45" s="194"/>
    </row>
    <row r="46" spans="2:27" ht="12.75" customHeight="1">
      <c r="B46" s="215"/>
      <c r="C46" s="274"/>
      <c r="D46" s="275" t="s">
        <v>296</v>
      </c>
      <c r="E46" s="276" t="s">
        <v>229</v>
      </c>
      <c r="F46" s="277"/>
      <c r="G46" s="315" t="s">
        <v>285</v>
      </c>
      <c r="H46" s="316" t="s">
        <v>285</v>
      </c>
      <c r="I46" s="316" t="s">
        <v>285</v>
      </c>
      <c r="J46" s="317" t="s">
        <v>285</v>
      </c>
      <c r="K46" s="317" t="s">
        <v>285</v>
      </c>
      <c r="L46" s="316" t="s">
        <v>285</v>
      </c>
      <c r="M46" s="316" t="s">
        <v>285</v>
      </c>
      <c r="N46" s="316" t="s">
        <v>285</v>
      </c>
      <c r="O46" s="305" t="s">
        <v>285</v>
      </c>
      <c r="P46" s="305" t="s">
        <v>285</v>
      </c>
      <c r="Q46" s="305" t="s">
        <v>285</v>
      </c>
      <c r="R46" s="316" t="s">
        <v>285</v>
      </c>
      <c r="S46" s="317" t="s">
        <v>285</v>
      </c>
      <c r="T46" s="317" t="s">
        <v>285</v>
      </c>
      <c r="U46" s="317" t="s">
        <v>285</v>
      </c>
      <c r="V46" s="317" t="s">
        <v>285</v>
      </c>
      <c r="W46" s="305" t="s">
        <v>285</v>
      </c>
      <c r="X46" s="305" t="s">
        <v>285</v>
      </c>
      <c r="Y46" s="321" t="s">
        <v>285</v>
      </c>
      <c r="Z46" s="319" t="s">
        <v>285</v>
      </c>
      <c r="AA46" s="194"/>
    </row>
    <row r="47" spans="2:27" ht="12.75" customHeight="1">
      <c r="B47" s="208"/>
      <c r="C47" s="184">
        <v>38</v>
      </c>
      <c r="D47" s="185" t="s">
        <v>297</v>
      </c>
      <c r="E47" s="186" t="s">
        <v>230</v>
      </c>
      <c r="F47" s="187" t="s">
        <v>287</v>
      </c>
      <c r="G47" s="301" t="s">
        <v>285</v>
      </c>
      <c r="H47" s="302">
        <v>13.076333333333334</v>
      </c>
      <c r="I47" s="302" t="s">
        <v>285</v>
      </c>
      <c r="J47" s="303" t="s">
        <v>285</v>
      </c>
      <c r="K47" s="303" t="s">
        <v>285</v>
      </c>
      <c r="L47" s="302">
        <v>14.079333333333334</v>
      </c>
      <c r="M47" s="305" t="s">
        <v>285</v>
      </c>
      <c r="N47" s="302" t="s">
        <v>285</v>
      </c>
      <c r="O47" s="305" t="s">
        <v>285</v>
      </c>
      <c r="P47" s="305" t="s">
        <v>285</v>
      </c>
      <c r="Q47" s="305" t="s">
        <v>285</v>
      </c>
      <c r="R47" s="302" t="s">
        <v>285</v>
      </c>
      <c r="S47" s="303">
        <v>13.076333333333334</v>
      </c>
      <c r="T47" s="303">
        <v>1.0029999999999999</v>
      </c>
      <c r="U47" s="303" t="s">
        <v>285</v>
      </c>
      <c r="V47" s="303" t="s">
        <v>285</v>
      </c>
      <c r="W47" s="305" t="s">
        <v>285</v>
      </c>
      <c r="X47" s="305" t="s">
        <v>285</v>
      </c>
      <c r="Y47" s="322" t="s">
        <v>285</v>
      </c>
      <c r="Z47" s="314">
        <v>14.079333333333334</v>
      </c>
      <c r="AA47" s="194"/>
    </row>
    <row r="48" spans="2:27" ht="12.75" customHeight="1">
      <c r="B48" s="208" t="s">
        <v>47</v>
      </c>
      <c r="C48" s="184">
        <v>39</v>
      </c>
      <c r="D48" s="185" t="s">
        <v>298</v>
      </c>
      <c r="E48" s="186" t="s">
        <v>231</v>
      </c>
      <c r="F48" s="187" t="s">
        <v>287</v>
      </c>
      <c r="G48" s="301" t="s">
        <v>285</v>
      </c>
      <c r="H48" s="302" t="s">
        <v>285</v>
      </c>
      <c r="I48" s="302" t="s">
        <v>285</v>
      </c>
      <c r="J48" s="303" t="s">
        <v>285</v>
      </c>
      <c r="K48" s="303" t="s">
        <v>285</v>
      </c>
      <c r="L48" s="302">
        <v>0.69766666666666666</v>
      </c>
      <c r="M48" s="305" t="s">
        <v>285</v>
      </c>
      <c r="N48" s="302" t="s">
        <v>285</v>
      </c>
      <c r="O48" s="305" t="s">
        <v>285</v>
      </c>
      <c r="P48" s="305" t="s">
        <v>285</v>
      </c>
      <c r="Q48" s="305" t="s">
        <v>285</v>
      </c>
      <c r="R48" s="302" t="s">
        <v>285</v>
      </c>
      <c r="S48" s="303">
        <v>0.69766666666666666</v>
      </c>
      <c r="T48" s="303" t="s">
        <v>285</v>
      </c>
      <c r="U48" s="303" t="s">
        <v>285</v>
      </c>
      <c r="V48" s="303" t="s">
        <v>285</v>
      </c>
      <c r="W48" s="305" t="s">
        <v>285</v>
      </c>
      <c r="X48" s="305" t="s">
        <v>285</v>
      </c>
      <c r="Y48" s="322" t="s">
        <v>285</v>
      </c>
      <c r="Z48" s="314">
        <v>0.69766666666666666</v>
      </c>
      <c r="AA48" s="194"/>
    </row>
    <row r="49" spans="2:27" ht="12.75" customHeight="1">
      <c r="B49" s="208"/>
      <c r="C49" s="184">
        <v>40</v>
      </c>
      <c r="D49" s="185" t="s">
        <v>299</v>
      </c>
      <c r="E49" s="186" t="s">
        <v>232</v>
      </c>
      <c r="F49" s="187" t="s">
        <v>287</v>
      </c>
      <c r="G49" s="301" t="s">
        <v>285</v>
      </c>
      <c r="H49" s="302" t="s">
        <v>285</v>
      </c>
      <c r="I49" s="302" t="s">
        <v>285</v>
      </c>
      <c r="J49" s="303" t="s">
        <v>285</v>
      </c>
      <c r="K49" s="303" t="s">
        <v>285</v>
      </c>
      <c r="L49" s="302">
        <v>1.3713333333333333</v>
      </c>
      <c r="M49" s="305" t="s">
        <v>285</v>
      </c>
      <c r="N49" s="302" t="s">
        <v>285</v>
      </c>
      <c r="O49" s="305" t="s">
        <v>285</v>
      </c>
      <c r="P49" s="305" t="s">
        <v>285</v>
      </c>
      <c r="Q49" s="305" t="s">
        <v>285</v>
      </c>
      <c r="R49" s="302" t="s">
        <v>285</v>
      </c>
      <c r="S49" s="303" t="s">
        <v>285</v>
      </c>
      <c r="T49" s="303" t="s">
        <v>285</v>
      </c>
      <c r="U49" s="303" t="s">
        <v>285</v>
      </c>
      <c r="V49" s="303" t="s">
        <v>285</v>
      </c>
      <c r="W49" s="305" t="s">
        <v>285</v>
      </c>
      <c r="X49" s="305" t="s">
        <v>285</v>
      </c>
      <c r="Y49" s="322" t="s">
        <v>285</v>
      </c>
      <c r="Z49" s="314">
        <v>1.3713333333333333</v>
      </c>
      <c r="AA49" s="194"/>
    </row>
    <row r="50" spans="2:27" ht="12.75" customHeight="1">
      <c r="B50" s="208"/>
      <c r="C50" s="184">
        <v>41</v>
      </c>
      <c r="D50" s="185" t="s">
        <v>300</v>
      </c>
      <c r="E50" s="186" t="s">
        <v>233</v>
      </c>
      <c r="F50" s="187" t="s">
        <v>287</v>
      </c>
      <c r="G50" s="301" t="s">
        <v>285</v>
      </c>
      <c r="H50" s="302" t="s">
        <v>285</v>
      </c>
      <c r="I50" s="302" t="s">
        <v>285</v>
      </c>
      <c r="J50" s="303" t="s">
        <v>285</v>
      </c>
      <c r="K50" s="303" t="s">
        <v>285</v>
      </c>
      <c r="L50" s="302" t="s">
        <v>285</v>
      </c>
      <c r="M50" s="305" t="s">
        <v>285</v>
      </c>
      <c r="N50" s="302" t="s">
        <v>285</v>
      </c>
      <c r="O50" s="305" t="s">
        <v>285</v>
      </c>
      <c r="P50" s="305" t="s">
        <v>285</v>
      </c>
      <c r="Q50" s="305" t="s">
        <v>285</v>
      </c>
      <c r="R50" s="302" t="s">
        <v>285</v>
      </c>
      <c r="S50" s="303" t="s">
        <v>285</v>
      </c>
      <c r="T50" s="303" t="s">
        <v>285</v>
      </c>
      <c r="U50" s="303" t="s">
        <v>285</v>
      </c>
      <c r="V50" s="303" t="s">
        <v>285</v>
      </c>
      <c r="W50" s="305" t="s">
        <v>285</v>
      </c>
      <c r="X50" s="305" t="s">
        <v>285</v>
      </c>
      <c r="Y50" s="322" t="s">
        <v>285</v>
      </c>
      <c r="Z50" s="314" t="s">
        <v>285</v>
      </c>
      <c r="AA50" s="194"/>
    </row>
    <row r="51" spans="2:27" ht="12.75" customHeight="1">
      <c r="B51" s="208"/>
      <c r="C51" s="184">
        <v>42</v>
      </c>
      <c r="D51" s="185" t="s">
        <v>301</v>
      </c>
      <c r="E51" s="186" t="s">
        <v>234</v>
      </c>
      <c r="F51" s="187" t="s">
        <v>287</v>
      </c>
      <c r="G51" s="301" t="s">
        <v>285</v>
      </c>
      <c r="H51" s="302">
        <v>18.283333333333331</v>
      </c>
      <c r="I51" s="302">
        <v>25.422666666666665</v>
      </c>
      <c r="J51" s="303">
        <v>6.3056666666666672</v>
      </c>
      <c r="K51" s="303">
        <v>24.588999999999999</v>
      </c>
      <c r="L51" s="302">
        <v>25.422666666666665</v>
      </c>
      <c r="M51" s="302">
        <v>25.422666666666665</v>
      </c>
      <c r="N51" s="302">
        <v>6.3056666666666672</v>
      </c>
      <c r="O51" s="305" t="s">
        <v>285</v>
      </c>
      <c r="P51" s="305" t="s">
        <v>285</v>
      </c>
      <c r="Q51" s="305" t="s">
        <v>285</v>
      </c>
      <c r="R51" s="302" t="s">
        <v>285</v>
      </c>
      <c r="S51" s="303">
        <v>25.422666666666665</v>
      </c>
      <c r="T51" s="303">
        <v>24.588999999999999</v>
      </c>
      <c r="U51" s="303" t="s">
        <v>285</v>
      </c>
      <c r="V51" s="303" t="s">
        <v>285</v>
      </c>
      <c r="W51" s="305" t="s">
        <v>285</v>
      </c>
      <c r="X51" s="305" t="s">
        <v>285</v>
      </c>
      <c r="Y51" s="322">
        <v>6.3056666666666672</v>
      </c>
      <c r="Z51" s="314">
        <v>25.422666666666665</v>
      </c>
      <c r="AA51" s="194"/>
    </row>
    <row r="52" spans="2:27" ht="12.75" customHeight="1">
      <c r="B52" s="207"/>
      <c r="C52" s="274"/>
      <c r="D52" s="275" t="s">
        <v>302</v>
      </c>
      <c r="E52" s="276" t="s">
        <v>236</v>
      </c>
      <c r="F52" s="277"/>
      <c r="G52" s="315" t="s">
        <v>285</v>
      </c>
      <c r="H52" s="316" t="s">
        <v>285</v>
      </c>
      <c r="I52" s="316" t="s">
        <v>285</v>
      </c>
      <c r="J52" s="317" t="s">
        <v>285</v>
      </c>
      <c r="K52" s="317" t="s">
        <v>285</v>
      </c>
      <c r="L52" s="316" t="s">
        <v>285</v>
      </c>
      <c r="M52" s="305" t="s">
        <v>285</v>
      </c>
      <c r="N52" s="316" t="s">
        <v>285</v>
      </c>
      <c r="O52" s="305" t="s">
        <v>285</v>
      </c>
      <c r="P52" s="305" t="s">
        <v>285</v>
      </c>
      <c r="Q52" s="305" t="s">
        <v>285</v>
      </c>
      <c r="R52" s="316" t="s">
        <v>285</v>
      </c>
      <c r="S52" s="317" t="s">
        <v>285</v>
      </c>
      <c r="T52" s="317" t="s">
        <v>285</v>
      </c>
      <c r="U52" s="317" t="s">
        <v>285</v>
      </c>
      <c r="V52" s="317" t="s">
        <v>285</v>
      </c>
      <c r="W52" s="305" t="s">
        <v>285</v>
      </c>
      <c r="X52" s="305" t="s">
        <v>285</v>
      </c>
      <c r="Y52" s="321" t="s">
        <v>285</v>
      </c>
      <c r="Z52" s="319" t="s">
        <v>285</v>
      </c>
      <c r="AA52" s="194"/>
    </row>
    <row r="53" spans="2:27" ht="12.75" customHeight="1">
      <c r="B53" s="208" t="s">
        <v>303</v>
      </c>
      <c r="C53" s="184">
        <v>43</v>
      </c>
      <c r="D53" s="185" t="s">
        <v>54</v>
      </c>
      <c r="E53" s="186" t="s">
        <v>237</v>
      </c>
      <c r="F53" s="187" t="s">
        <v>287</v>
      </c>
      <c r="G53" s="301">
        <v>11.053333333333333</v>
      </c>
      <c r="H53" s="302">
        <v>41.460333333333331</v>
      </c>
      <c r="I53" s="302">
        <v>41.460333333333331</v>
      </c>
      <c r="J53" s="303">
        <v>11.053333333333333</v>
      </c>
      <c r="K53" s="303">
        <v>12.205666666666666</v>
      </c>
      <c r="L53" s="302">
        <v>41.460333333333331</v>
      </c>
      <c r="M53" s="305" t="s">
        <v>285</v>
      </c>
      <c r="N53" s="302">
        <v>41.460333333333331</v>
      </c>
      <c r="O53" s="305" t="s">
        <v>285</v>
      </c>
      <c r="P53" s="305" t="s">
        <v>285</v>
      </c>
      <c r="Q53" s="305" t="s">
        <v>285</v>
      </c>
      <c r="R53" s="302">
        <v>26.253</v>
      </c>
      <c r="S53" s="303">
        <v>41.460333333333331</v>
      </c>
      <c r="T53" s="303">
        <v>41.460333333333331</v>
      </c>
      <c r="U53" s="303">
        <v>8.7866666666666653</v>
      </c>
      <c r="V53" s="303">
        <v>41.460333333333331</v>
      </c>
      <c r="W53" s="305" t="s">
        <v>285</v>
      </c>
      <c r="X53" s="305" t="s">
        <v>285</v>
      </c>
      <c r="Y53" s="322" t="s">
        <v>285</v>
      </c>
      <c r="Z53" s="314">
        <v>41.460333333333331</v>
      </c>
      <c r="AA53" s="194"/>
    </row>
    <row r="54" spans="2:27" ht="12.75" customHeight="1">
      <c r="B54" s="208" t="s">
        <v>304</v>
      </c>
      <c r="C54" s="184">
        <v>44</v>
      </c>
      <c r="D54" s="185" t="s">
        <v>55</v>
      </c>
      <c r="E54" s="186" t="s">
        <v>238</v>
      </c>
      <c r="F54" s="187" t="s">
        <v>287</v>
      </c>
      <c r="G54" s="301">
        <v>28.756666666666668</v>
      </c>
      <c r="H54" s="302">
        <v>70.229666666666674</v>
      </c>
      <c r="I54" s="302">
        <v>74.172333333333327</v>
      </c>
      <c r="J54" s="303" t="s">
        <v>285</v>
      </c>
      <c r="K54" s="303">
        <v>34.552</v>
      </c>
      <c r="L54" s="302">
        <v>74.172333333333327</v>
      </c>
      <c r="M54" s="305" t="s">
        <v>285</v>
      </c>
      <c r="N54" s="302">
        <v>38.25266666666667</v>
      </c>
      <c r="O54" s="305" t="s">
        <v>285</v>
      </c>
      <c r="P54" s="305" t="s">
        <v>285</v>
      </c>
      <c r="Q54" s="305" t="s">
        <v>285</v>
      </c>
      <c r="R54" s="302">
        <v>31.331666666666667</v>
      </c>
      <c r="S54" s="303">
        <v>74.172333333333327</v>
      </c>
      <c r="T54" s="303">
        <v>70.229666666666674</v>
      </c>
      <c r="U54" s="303" t="s">
        <v>285</v>
      </c>
      <c r="V54" s="303">
        <v>6.9210000000000003</v>
      </c>
      <c r="W54" s="305" t="s">
        <v>285</v>
      </c>
      <c r="X54" s="305" t="s">
        <v>285</v>
      </c>
      <c r="Y54" s="322" t="s">
        <v>285</v>
      </c>
      <c r="Z54" s="314">
        <v>74.172333333333327</v>
      </c>
      <c r="AA54" s="194"/>
    </row>
    <row r="55" spans="2:27" ht="12.75" customHeight="1">
      <c r="B55" s="208"/>
      <c r="C55" s="184">
        <v>45</v>
      </c>
      <c r="D55" s="185" t="s">
        <v>56</v>
      </c>
      <c r="E55" s="186" t="s">
        <v>239</v>
      </c>
      <c r="F55" s="187" t="s">
        <v>287</v>
      </c>
      <c r="G55" s="301">
        <v>127.25466666666667</v>
      </c>
      <c r="H55" s="302">
        <v>224.16066666666669</v>
      </c>
      <c r="I55" s="302">
        <v>224.16066666666669</v>
      </c>
      <c r="J55" s="303">
        <v>116.24366666666667</v>
      </c>
      <c r="K55" s="303">
        <v>143.554</v>
      </c>
      <c r="L55" s="302">
        <v>224.16066666666669</v>
      </c>
      <c r="M55" s="305" t="s">
        <v>285</v>
      </c>
      <c r="N55" s="302">
        <v>224.16066666666669</v>
      </c>
      <c r="O55" s="305" t="s">
        <v>285</v>
      </c>
      <c r="P55" s="305" t="s">
        <v>285</v>
      </c>
      <c r="Q55" s="305" t="s">
        <v>285</v>
      </c>
      <c r="R55" s="302">
        <v>116.24366666666667</v>
      </c>
      <c r="S55" s="303">
        <v>224.16066666666669</v>
      </c>
      <c r="T55" s="303">
        <v>224.16066666666669</v>
      </c>
      <c r="U55" s="303" t="s">
        <v>285</v>
      </c>
      <c r="V55" s="303">
        <v>144.12066666666669</v>
      </c>
      <c r="W55" s="305" t="s">
        <v>285</v>
      </c>
      <c r="X55" s="305" t="s">
        <v>285</v>
      </c>
      <c r="Y55" s="322" t="s">
        <v>285</v>
      </c>
      <c r="Z55" s="314">
        <v>224.16066666666669</v>
      </c>
      <c r="AA55" s="194"/>
    </row>
    <row r="56" spans="2:27" ht="12.75" customHeight="1">
      <c r="B56" s="208"/>
      <c r="C56" s="184">
        <v>46</v>
      </c>
      <c r="D56" s="185" t="s">
        <v>305</v>
      </c>
      <c r="E56" s="186"/>
      <c r="F56" s="187" t="s">
        <v>287</v>
      </c>
      <c r="G56" s="301" t="s">
        <v>285</v>
      </c>
      <c r="H56" s="302">
        <v>88.429666666666677</v>
      </c>
      <c r="I56" s="302">
        <v>88.429666666666677</v>
      </c>
      <c r="J56" s="303">
        <v>5.1593333333333327</v>
      </c>
      <c r="K56" s="303">
        <v>83.653000000000006</v>
      </c>
      <c r="L56" s="302">
        <v>88.429666666666677</v>
      </c>
      <c r="M56" s="305" t="s">
        <v>285</v>
      </c>
      <c r="N56" s="302">
        <v>88.429666666666677</v>
      </c>
      <c r="O56" s="305" t="s">
        <v>285</v>
      </c>
      <c r="P56" s="305" t="s">
        <v>285</v>
      </c>
      <c r="Q56" s="305" t="s">
        <v>285</v>
      </c>
      <c r="R56" s="302" t="s">
        <v>285</v>
      </c>
      <c r="S56" s="303">
        <v>88.429666666666677</v>
      </c>
      <c r="T56" s="303">
        <v>88.429666666666677</v>
      </c>
      <c r="U56" s="303" t="s">
        <v>285</v>
      </c>
      <c r="V56" s="303">
        <v>9.9359999999999999</v>
      </c>
      <c r="W56" s="305" t="s">
        <v>285</v>
      </c>
      <c r="X56" s="305" t="s">
        <v>285</v>
      </c>
      <c r="Y56" s="322" t="s">
        <v>285</v>
      </c>
      <c r="Z56" s="314">
        <v>88.429666666666677</v>
      </c>
      <c r="AA56" s="194"/>
    </row>
    <row r="57" spans="2:27" ht="12.75" customHeight="1">
      <c r="B57" s="207"/>
      <c r="C57" s="274"/>
      <c r="D57" s="275" t="s">
        <v>306</v>
      </c>
      <c r="E57" s="276" t="s">
        <v>241</v>
      </c>
      <c r="F57" s="277"/>
      <c r="G57" s="315" t="s">
        <v>285</v>
      </c>
      <c r="H57" s="316" t="s">
        <v>285</v>
      </c>
      <c r="I57" s="316" t="s">
        <v>285</v>
      </c>
      <c r="J57" s="317" t="s">
        <v>285</v>
      </c>
      <c r="K57" s="317" t="s">
        <v>285</v>
      </c>
      <c r="L57" s="316" t="s">
        <v>285</v>
      </c>
      <c r="M57" s="305" t="s">
        <v>285</v>
      </c>
      <c r="N57" s="316" t="s">
        <v>285</v>
      </c>
      <c r="O57" s="305" t="s">
        <v>285</v>
      </c>
      <c r="P57" s="305" t="s">
        <v>285</v>
      </c>
      <c r="Q57" s="305" t="s">
        <v>285</v>
      </c>
      <c r="R57" s="316" t="s">
        <v>285</v>
      </c>
      <c r="S57" s="317" t="s">
        <v>285</v>
      </c>
      <c r="T57" s="317" t="s">
        <v>285</v>
      </c>
      <c r="U57" s="317" t="s">
        <v>285</v>
      </c>
      <c r="V57" s="317" t="s">
        <v>285</v>
      </c>
      <c r="W57" s="305" t="s">
        <v>285</v>
      </c>
      <c r="X57" s="305" t="s">
        <v>285</v>
      </c>
      <c r="Y57" s="321" t="s">
        <v>285</v>
      </c>
      <c r="Z57" s="319" t="s">
        <v>285</v>
      </c>
      <c r="AA57" s="194"/>
    </row>
    <row r="58" spans="2:27" ht="12.75" customHeight="1">
      <c r="B58" s="208"/>
      <c r="C58" s="216">
        <v>47</v>
      </c>
      <c r="D58" s="217" t="s">
        <v>59</v>
      </c>
      <c r="E58" s="186" t="s">
        <v>307</v>
      </c>
      <c r="F58" s="187" t="s">
        <v>287</v>
      </c>
      <c r="G58" s="301" t="s">
        <v>285</v>
      </c>
      <c r="H58" s="302">
        <v>0.27400000000000002</v>
      </c>
      <c r="I58" s="302">
        <v>0.27400000000000002</v>
      </c>
      <c r="J58" s="303" t="s">
        <v>285</v>
      </c>
      <c r="K58" s="303" t="s">
        <v>285</v>
      </c>
      <c r="L58" s="302">
        <v>0.45666666666666667</v>
      </c>
      <c r="M58" s="305" t="s">
        <v>285</v>
      </c>
      <c r="N58" s="302">
        <v>0.45666666666666667</v>
      </c>
      <c r="O58" s="305" t="s">
        <v>285</v>
      </c>
      <c r="P58" s="305" t="s">
        <v>285</v>
      </c>
      <c r="Q58" s="305" t="s">
        <v>285</v>
      </c>
      <c r="R58" s="302" t="s">
        <v>285</v>
      </c>
      <c r="S58" s="303">
        <v>0.4996666666666667</v>
      </c>
      <c r="T58" s="303">
        <v>0.45666666666666667</v>
      </c>
      <c r="U58" s="303" t="s">
        <v>285</v>
      </c>
      <c r="V58" s="303">
        <v>0.45666666666666667</v>
      </c>
      <c r="W58" s="305" t="s">
        <v>285</v>
      </c>
      <c r="X58" s="305" t="s">
        <v>285</v>
      </c>
      <c r="Y58" s="322" t="s">
        <v>285</v>
      </c>
      <c r="Z58" s="314">
        <v>0.4996666666666667</v>
      </c>
      <c r="AA58" s="194"/>
    </row>
    <row r="59" spans="2:27" ht="12.75" customHeight="1">
      <c r="B59" s="208"/>
      <c r="C59" s="218">
        <v>48</v>
      </c>
      <c r="D59" s="219" t="s">
        <v>60</v>
      </c>
      <c r="E59" s="186" t="s">
        <v>242</v>
      </c>
      <c r="F59" s="187" t="s">
        <v>287</v>
      </c>
      <c r="G59" s="301" t="s">
        <v>285</v>
      </c>
      <c r="H59" s="302" t="s">
        <v>285</v>
      </c>
      <c r="I59" s="302" t="s">
        <v>285</v>
      </c>
      <c r="J59" s="303" t="s">
        <v>285</v>
      </c>
      <c r="K59" s="303" t="s">
        <v>285</v>
      </c>
      <c r="L59" s="302">
        <v>0.57113333333333327</v>
      </c>
      <c r="M59" s="305" t="s">
        <v>285</v>
      </c>
      <c r="N59" s="302" t="s">
        <v>285</v>
      </c>
      <c r="O59" s="305" t="s">
        <v>285</v>
      </c>
      <c r="P59" s="305" t="s">
        <v>285</v>
      </c>
      <c r="Q59" s="305" t="s">
        <v>285</v>
      </c>
      <c r="R59" s="302" t="s">
        <v>285</v>
      </c>
      <c r="S59" s="303">
        <v>0.57113333333333327</v>
      </c>
      <c r="T59" s="303">
        <v>0.57113333333333327</v>
      </c>
      <c r="U59" s="303" t="s">
        <v>285</v>
      </c>
      <c r="V59" s="303">
        <v>0.57113333333333327</v>
      </c>
      <c r="W59" s="305" t="s">
        <v>285</v>
      </c>
      <c r="X59" s="305" t="s">
        <v>285</v>
      </c>
      <c r="Y59" s="322" t="s">
        <v>285</v>
      </c>
      <c r="Z59" s="314">
        <v>0.57113333333333327</v>
      </c>
      <c r="AA59" s="194"/>
    </row>
    <row r="60" spans="2:27" ht="12.75" customHeight="1">
      <c r="B60" s="183"/>
      <c r="C60" s="216">
        <v>49</v>
      </c>
      <c r="D60" s="220" t="s">
        <v>61</v>
      </c>
      <c r="E60" s="186" t="s">
        <v>243</v>
      </c>
      <c r="F60" s="187" t="s">
        <v>287</v>
      </c>
      <c r="G60" s="301">
        <v>1.6719999999999999</v>
      </c>
      <c r="H60" s="302">
        <v>58.405333333333331</v>
      </c>
      <c r="I60" s="302">
        <v>58.405333333333331</v>
      </c>
      <c r="J60" s="303">
        <v>17.193999999999999</v>
      </c>
      <c r="K60" s="303">
        <v>23.998333333333331</v>
      </c>
      <c r="L60" s="302">
        <v>58.405333333333331</v>
      </c>
      <c r="M60" s="305" t="s">
        <v>285</v>
      </c>
      <c r="N60" s="302">
        <v>25.670333333333332</v>
      </c>
      <c r="O60" s="305" t="s">
        <v>285</v>
      </c>
      <c r="P60" s="305" t="s">
        <v>285</v>
      </c>
      <c r="Q60" s="305" t="s">
        <v>285</v>
      </c>
      <c r="R60" s="302" t="s">
        <v>285</v>
      </c>
      <c r="S60" s="303">
        <v>58.405333333333331</v>
      </c>
      <c r="T60" s="303">
        <v>55.568333333333328</v>
      </c>
      <c r="U60" s="303" t="s">
        <v>285</v>
      </c>
      <c r="V60" s="303">
        <v>22.833333333333332</v>
      </c>
      <c r="W60" s="305" t="s">
        <v>285</v>
      </c>
      <c r="X60" s="305" t="s">
        <v>285</v>
      </c>
      <c r="Y60" s="322" t="s">
        <v>285</v>
      </c>
      <c r="Z60" s="314">
        <v>58.405333333333331</v>
      </c>
      <c r="AA60" s="194"/>
    </row>
    <row r="61" spans="2:27" ht="12.75" customHeight="1">
      <c r="B61" s="183" t="s">
        <v>308</v>
      </c>
      <c r="C61" s="218">
        <v>50</v>
      </c>
      <c r="D61" s="185" t="s">
        <v>62</v>
      </c>
      <c r="E61" s="186" t="s">
        <v>244</v>
      </c>
      <c r="F61" s="187" t="s">
        <v>287</v>
      </c>
      <c r="G61" s="301" t="s">
        <v>285</v>
      </c>
      <c r="H61" s="302">
        <v>73.985000000000014</v>
      </c>
      <c r="I61" s="302">
        <v>73.985000000000014</v>
      </c>
      <c r="J61" s="303">
        <v>34.438666666666663</v>
      </c>
      <c r="K61" s="303">
        <v>73.985000000000014</v>
      </c>
      <c r="L61" s="302">
        <v>73.985000000000014</v>
      </c>
      <c r="M61" s="305" t="s">
        <v>285</v>
      </c>
      <c r="N61" s="302">
        <v>67.400333333333322</v>
      </c>
      <c r="O61" s="305" t="s">
        <v>285</v>
      </c>
      <c r="P61" s="305" t="s">
        <v>285</v>
      </c>
      <c r="Q61" s="305" t="s">
        <v>285</v>
      </c>
      <c r="R61" s="302">
        <v>54.23</v>
      </c>
      <c r="S61" s="303">
        <v>73.985000000000014</v>
      </c>
      <c r="T61" s="303">
        <v>73.985000000000014</v>
      </c>
      <c r="U61" s="303" t="s">
        <v>285</v>
      </c>
      <c r="V61" s="303">
        <v>41.279333333333327</v>
      </c>
      <c r="W61" s="305" t="s">
        <v>285</v>
      </c>
      <c r="X61" s="305" t="s">
        <v>285</v>
      </c>
      <c r="Y61" s="322" t="s">
        <v>285</v>
      </c>
      <c r="Z61" s="314">
        <v>73.985000000000014</v>
      </c>
      <c r="AA61" s="194"/>
    </row>
    <row r="62" spans="2:27" ht="12.75" customHeight="1">
      <c r="B62" s="208" t="s">
        <v>309</v>
      </c>
      <c r="C62" s="216">
        <v>51</v>
      </c>
      <c r="D62" s="185" t="s">
        <v>63</v>
      </c>
      <c r="E62" s="186" t="s">
        <v>245</v>
      </c>
      <c r="F62" s="187" t="s">
        <v>287</v>
      </c>
      <c r="G62" s="301" t="s">
        <v>285</v>
      </c>
      <c r="H62" s="302">
        <v>2.5590000000000002</v>
      </c>
      <c r="I62" s="302">
        <v>5.6533333333333342</v>
      </c>
      <c r="J62" s="303">
        <v>5.6533333333333342</v>
      </c>
      <c r="K62" s="303">
        <v>5.6533333333333342</v>
      </c>
      <c r="L62" s="302">
        <v>16.300999999999998</v>
      </c>
      <c r="M62" s="305" t="s">
        <v>285</v>
      </c>
      <c r="N62" s="302">
        <v>10.647666666666666</v>
      </c>
      <c r="O62" s="305" t="s">
        <v>285</v>
      </c>
      <c r="P62" s="305" t="s">
        <v>285</v>
      </c>
      <c r="Q62" s="305" t="s">
        <v>285</v>
      </c>
      <c r="R62" s="302" t="s">
        <v>285</v>
      </c>
      <c r="S62" s="303">
        <v>16.300999999999998</v>
      </c>
      <c r="T62" s="303">
        <v>16.300999999999998</v>
      </c>
      <c r="U62" s="303" t="s">
        <v>285</v>
      </c>
      <c r="V62" s="303">
        <v>16.300999999999998</v>
      </c>
      <c r="W62" s="305" t="s">
        <v>285</v>
      </c>
      <c r="X62" s="305" t="s">
        <v>285</v>
      </c>
      <c r="Y62" s="322" t="s">
        <v>285</v>
      </c>
      <c r="Z62" s="314">
        <v>16.300999999999998</v>
      </c>
      <c r="AA62" s="194"/>
    </row>
    <row r="63" spans="2:27" ht="12.75" customHeight="1">
      <c r="B63" s="208"/>
      <c r="C63" s="218">
        <v>52</v>
      </c>
      <c r="D63" s="185" t="s">
        <v>64</v>
      </c>
      <c r="E63" s="186" t="s">
        <v>246</v>
      </c>
      <c r="F63" s="187" t="s">
        <v>287</v>
      </c>
      <c r="G63" s="301" t="s">
        <v>285</v>
      </c>
      <c r="H63" s="302" t="s">
        <v>285</v>
      </c>
      <c r="I63" s="302" t="s">
        <v>285</v>
      </c>
      <c r="J63" s="303" t="s">
        <v>285</v>
      </c>
      <c r="K63" s="303" t="s">
        <v>285</v>
      </c>
      <c r="L63" s="302">
        <v>2.5056666666666669</v>
      </c>
      <c r="M63" s="305" t="s">
        <v>285</v>
      </c>
      <c r="N63" s="302">
        <v>1.6033333333333335</v>
      </c>
      <c r="O63" s="305" t="s">
        <v>285</v>
      </c>
      <c r="P63" s="305" t="s">
        <v>285</v>
      </c>
      <c r="Q63" s="305" t="s">
        <v>285</v>
      </c>
      <c r="R63" s="302">
        <v>0.6163333333333334</v>
      </c>
      <c r="S63" s="303">
        <v>2.5056666666666669</v>
      </c>
      <c r="T63" s="303">
        <v>2.5056666666666669</v>
      </c>
      <c r="U63" s="303" t="s">
        <v>285</v>
      </c>
      <c r="V63" s="303">
        <v>2.5056666666666669</v>
      </c>
      <c r="W63" s="305" t="s">
        <v>285</v>
      </c>
      <c r="X63" s="305" t="s">
        <v>285</v>
      </c>
      <c r="Y63" s="322" t="s">
        <v>285</v>
      </c>
      <c r="Z63" s="314">
        <v>2.5056666666666669</v>
      </c>
      <c r="AA63" s="194"/>
    </row>
    <row r="64" spans="2:27" ht="12.75" customHeight="1">
      <c r="B64" s="208"/>
      <c r="C64" s="216">
        <v>53</v>
      </c>
      <c r="D64" s="185" t="s">
        <v>65</v>
      </c>
      <c r="E64" s="186" t="s">
        <v>247</v>
      </c>
      <c r="F64" s="187" t="s">
        <v>287</v>
      </c>
      <c r="G64" s="301">
        <v>1.1499999999999999</v>
      </c>
      <c r="H64" s="302">
        <v>1.1499999999999999</v>
      </c>
      <c r="I64" s="302" t="s">
        <v>285</v>
      </c>
      <c r="J64" s="303" t="s">
        <v>285</v>
      </c>
      <c r="K64" s="303" t="s">
        <v>285</v>
      </c>
      <c r="L64" s="302">
        <v>1.9716666666666667</v>
      </c>
      <c r="M64" s="305" t="s">
        <v>285</v>
      </c>
      <c r="N64" s="302" t="s">
        <v>285</v>
      </c>
      <c r="O64" s="305" t="s">
        <v>285</v>
      </c>
      <c r="P64" s="305" t="s">
        <v>285</v>
      </c>
      <c r="Q64" s="305" t="s">
        <v>285</v>
      </c>
      <c r="R64" s="302" t="s">
        <v>285</v>
      </c>
      <c r="S64" s="303">
        <v>0.46200000000000002</v>
      </c>
      <c r="T64" s="303">
        <v>0.46200000000000002</v>
      </c>
      <c r="U64" s="303" t="s">
        <v>285</v>
      </c>
      <c r="V64" s="303">
        <v>0.46200000000000002</v>
      </c>
      <c r="W64" s="305" t="s">
        <v>285</v>
      </c>
      <c r="X64" s="305" t="s">
        <v>285</v>
      </c>
      <c r="Y64" s="322" t="s">
        <v>285</v>
      </c>
      <c r="Z64" s="314">
        <v>1.9716666666666667</v>
      </c>
      <c r="AA64" s="194"/>
    </row>
    <row r="65" spans="2:27" ht="12.75" customHeight="1">
      <c r="B65" s="208"/>
      <c r="C65" s="218">
        <v>54</v>
      </c>
      <c r="D65" s="185" t="s">
        <v>66</v>
      </c>
      <c r="E65" s="186" t="s">
        <v>310</v>
      </c>
      <c r="F65" s="187" t="s">
        <v>287</v>
      </c>
      <c r="G65" s="301" t="s">
        <v>285</v>
      </c>
      <c r="H65" s="302">
        <v>41</v>
      </c>
      <c r="I65" s="302">
        <v>41</v>
      </c>
      <c r="J65" s="303" t="s">
        <v>285</v>
      </c>
      <c r="K65" s="303">
        <v>33.543666666666667</v>
      </c>
      <c r="L65" s="302">
        <v>41</v>
      </c>
      <c r="M65" s="305" t="s">
        <v>285</v>
      </c>
      <c r="N65" s="302">
        <v>27.218666666666667</v>
      </c>
      <c r="O65" s="305" t="s">
        <v>285</v>
      </c>
      <c r="P65" s="305" t="s">
        <v>285</v>
      </c>
      <c r="Q65" s="305" t="s">
        <v>285</v>
      </c>
      <c r="R65" s="302">
        <v>22.713000000000001</v>
      </c>
      <c r="S65" s="303">
        <v>41</v>
      </c>
      <c r="T65" s="303">
        <v>41</v>
      </c>
      <c r="U65" s="303" t="s">
        <v>285</v>
      </c>
      <c r="V65" s="303">
        <v>31.340333333333337</v>
      </c>
      <c r="W65" s="305" t="s">
        <v>285</v>
      </c>
      <c r="X65" s="305" t="s">
        <v>285</v>
      </c>
      <c r="Y65" s="322">
        <v>19.762333333333331</v>
      </c>
      <c r="Z65" s="314">
        <v>41</v>
      </c>
      <c r="AA65" s="194"/>
    </row>
    <row r="66" spans="2:27" ht="12.75" customHeight="1">
      <c r="B66" s="221"/>
      <c r="C66" s="216">
        <v>55</v>
      </c>
      <c r="D66" s="185" t="s">
        <v>311</v>
      </c>
      <c r="E66" s="186"/>
      <c r="F66" s="187" t="s">
        <v>287</v>
      </c>
      <c r="G66" s="301">
        <v>402.05073333333331</v>
      </c>
      <c r="H66" s="302">
        <v>1527.1894666666665</v>
      </c>
      <c r="I66" s="302">
        <v>1527.1894666666665</v>
      </c>
      <c r="J66" s="303">
        <v>1429.4172666666666</v>
      </c>
      <c r="K66" s="303">
        <v>1330.4862000000001</v>
      </c>
      <c r="L66" s="302">
        <v>1527.1894666666665</v>
      </c>
      <c r="M66" s="305" t="s">
        <v>285</v>
      </c>
      <c r="N66" s="302">
        <v>1429.4172666666666</v>
      </c>
      <c r="O66" s="305" t="s">
        <v>285</v>
      </c>
      <c r="P66" s="305" t="s">
        <v>285</v>
      </c>
      <c r="Q66" s="305" t="s">
        <v>285</v>
      </c>
      <c r="R66" s="302" t="s">
        <v>285</v>
      </c>
      <c r="S66" s="303">
        <v>1527.1894666666665</v>
      </c>
      <c r="T66" s="303">
        <v>1527.1894666666665</v>
      </c>
      <c r="U66" s="303" t="s">
        <v>285</v>
      </c>
      <c r="V66" s="303">
        <v>1527.1894666666665</v>
      </c>
      <c r="W66" s="305" t="s">
        <v>285</v>
      </c>
      <c r="X66" s="305" t="s">
        <v>285</v>
      </c>
      <c r="Y66" s="328" t="s">
        <v>285</v>
      </c>
      <c r="Z66" s="308">
        <v>1527.1894666666665</v>
      </c>
      <c r="AA66" s="194"/>
    </row>
    <row r="67" spans="2:27" ht="12.75" customHeight="1">
      <c r="B67" s="208" t="s">
        <v>312</v>
      </c>
      <c r="C67" s="274"/>
      <c r="D67" s="275" t="s">
        <v>313</v>
      </c>
      <c r="E67" s="276" t="s">
        <v>251</v>
      </c>
      <c r="F67" s="277"/>
      <c r="G67" s="315" t="s">
        <v>285</v>
      </c>
      <c r="H67" s="316" t="s">
        <v>285</v>
      </c>
      <c r="I67" s="316" t="s">
        <v>285</v>
      </c>
      <c r="J67" s="317" t="s">
        <v>285</v>
      </c>
      <c r="K67" s="317" t="s">
        <v>285</v>
      </c>
      <c r="L67" s="316" t="s">
        <v>285</v>
      </c>
      <c r="M67" s="305" t="s">
        <v>285</v>
      </c>
      <c r="N67" s="316" t="s">
        <v>285</v>
      </c>
      <c r="O67" s="305" t="s">
        <v>285</v>
      </c>
      <c r="P67" s="305" t="s">
        <v>285</v>
      </c>
      <c r="Q67" s="305" t="s">
        <v>285</v>
      </c>
      <c r="R67" s="316" t="s">
        <v>285</v>
      </c>
      <c r="S67" s="317" t="s">
        <v>285</v>
      </c>
      <c r="T67" s="317" t="s">
        <v>285</v>
      </c>
      <c r="U67" s="317" t="s">
        <v>285</v>
      </c>
      <c r="V67" s="317" t="s">
        <v>285</v>
      </c>
      <c r="W67" s="305" t="s">
        <v>285</v>
      </c>
      <c r="X67" s="305" t="s">
        <v>285</v>
      </c>
      <c r="Y67" s="321" t="s">
        <v>285</v>
      </c>
      <c r="Z67" s="319" t="s">
        <v>285</v>
      </c>
      <c r="AA67" s="194"/>
    </row>
    <row r="68" spans="2:27" ht="12.75" customHeight="1">
      <c r="B68" s="223" t="s">
        <v>314</v>
      </c>
      <c r="C68" s="184">
        <v>56</v>
      </c>
      <c r="D68" s="185" t="s">
        <v>314</v>
      </c>
      <c r="E68" s="186" t="s">
        <v>252</v>
      </c>
      <c r="F68" s="187" t="s">
        <v>287</v>
      </c>
      <c r="G68" s="301" t="s">
        <v>285</v>
      </c>
      <c r="H68" s="302">
        <v>33.718666666666664</v>
      </c>
      <c r="I68" s="302">
        <v>35.208333333333336</v>
      </c>
      <c r="J68" s="303" t="s">
        <v>285</v>
      </c>
      <c r="K68" s="303">
        <v>4.0353333333333339</v>
      </c>
      <c r="L68" s="302">
        <v>33.718666666666664</v>
      </c>
      <c r="M68" s="305" t="s">
        <v>285</v>
      </c>
      <c r="N68" s="302">
        <v>33.718666666666664</v>
      </c>
      <c r="O68" s="305" t="s">
        <v>285</v>
      </c>
      <c r="P68" s="305" t="s">
        <v>285</v>
      </c>
      <c r="Q68" s="305" t="s">
        <v>285</v>
      </c>
      <c r="R68" s="302">
        <v>22.357666666666663</v>
      </c>
      <c r="S68" s="303">
        <v>33.718666666666664</v>
      </c>
      <c r="T68" s="303">
        <v>33.718666666666664</v>
      </c>
      <c r="U68" s="303" t="s">
        <v>285</v>
      </c>
      <c r="V68" s="303">
        <v>33.718666666666664</v>
      </c>
      <c r="W68" s="305" t="s">
        <v>285</v>
      </c>
      <c r="X68" s="305" t="s">
        <v>285</v>
      </c>
      <c r="Y68" s="328" t="s">
        <v>285</v>
      </c>
      <c r="Z68" s="308">
        <v>35.208333333333336</v>
      </c>
      <c r="AA68" s="194"/>
    </row>
    <row r="69" spans="2:27" ht="12.75" customHeight="1">
      <c r="B69" s="208" t="s">
        <v>315</v>
      </c>
      <c r="C69" s="283"/>
      <c r="D69" s="284" t="s">
        <v>316</v>
      </c>
      <c r="E69" s="260" t="s">
        <v>253</v>
      </c>
      <c r="F69" s="285"/>
      <c r="G69" s="315" t="s">
        <v>285</v>
      </c>
      <c r="H69" s="316" t="s">
        <v>285</v>
      </c>
      <c r="I69" s="316" t="s">
        <v>285</v>
      </c>
      <c r="J69" s="317" t="s">
        <v>285</v>
      </c>
      <c r="K69" s="317" t="s">
        <v>285</v>
      </c>
      <c r="L69" s="316" t="s">
        <v>285</v>
      </c>
      <c r="M69" s="305" t="s">
        <v>285</v>
      </c>
      <c r="N69" s="316" t="s">
        <v>285</v>
      </c>
      <c r="O69" s="305" t="s">
        <v>285</v>
      </c>
      <c r="P69" s="305" t="s">
        <v>285</v>
      </c>
      <c r="Q69" s="305" t="s">
        <v>285</v>
      </c>
      <c r="R69" s="316" t="s">
        <v>285</v>
      </c>
      <c r="S69" s="317" t="s">
        <v>285</v>
      </c>
      <c r="T69" s="317" t="s">
        <v>285</v>
      </c>
      <c r="U69" s="317" t="s">
        <v>285</v>
      </c>
      <c r="V69" s="317" t="s">
        <v>285</v>
      </c>
      <c r="W69" s="305" t="s">
        <v>285</v>
      </c>
      <c r="X69" s="305" t="s">
        <v>285</v>
      </c>
      <c r="Y69" s="321" t="s">
        <v>285</v>
      </c>
      <c r="Z69" s="319" t="s">
        <v>285</v>
      </c>
      <c r="AA69" s="194"/>
    </row>
    <row r="70" spans="2:27" ht="12.75" customHeight="1">
      <c r="B70" s="208" t="s">
        <v>317</v>
      </c>
      <c r="C70" s="184">
        <v>57</v>
      </c>
      <c r="D70" s="185" t="s">
        <v>318</v>
      </c>
      <c r="E70" s="186" t="s">
        <v>254</v>
      </c>
      <c r="F70" s="187" t="s">
        <v>287</v>
      </c>
      <c r="G70" s="301">
        <v>16.534666666666666</v>
      </c>
      <c r="H70" s="302">
        <v>18.527333333333331</v>
      </c>
      <c r="I70" s="302">
        <v>18.527333333333331</v>
      </c>
      <c r="J70" s="303">
        <v>18.201333333333331</v>
      </c>
      <c r="K70" s="303">
        <v>17.983000000000001</v>
      </c>
      <c r="L70" s="302">
        <v>18.527333333333331</v>
      </c>
      <c r="M70" s="305" t="s">
        <v>285</v>
      </c>
      <c r="N70" s="302">
        <v>18.527333333333331</v>
      </c>
      <c r="O70" s="305" t="s">
        <v>285</v>
      </c>
      <c r="P70" s="305" t="s">
        <v>285</v>
      </c>
      <c r="Q70" s="305" t="s">
        <v>285</v>
      </c>
      <c r="R70" s="302" t="s">
        <v>285</v>
      </c>
      <c r="S70" s="303">
        <v>18.527333333333331</v>
      </c>
      <c r="T70" s="303">
        <v>18.309000000000001</v>
      </c>
      <c r="U70" s="303" t="s">
        <v>285</v>
      </c>
      <c r="V70" s="303">
        <v>18.309000000000001</v>
      </c>
      <c r="W70" s="305" t="s">
        <v>285</v>
      </c>
      <c r="X70" s="305" t="s">
        <v>285</v>
      </c>
      <c r="Y70" s="328" t="s">
        <v>285</v>
      </c>
      <c r="Z70" s="308">
        <v>18.527333333333331</v>
      </c>
      <c r="AA70" s="194"/>
    </row>
    <row r="71" spans="2:27" ht="12.75" customHeight="1">
      <c r="B71" s="208"/>
      <c r="C71" s="184">
        <v>58</v>
      </c>
      <c r="D71" s="185" t="s">
        <v>72</v>
      </c>
      <c r="E71" s="186" t="s">
        <v>255</v>
      </c>
      <c r="F71" s="187" t="s">
        <v>287</v>
      </c>
      <c r="G71" s="301" t="s">
        <v>285</v>
      </c>
      <c r="H71" s="302">
        <v>0.39766666666666667</v>
      </c>
      <c r="I71" s="302" t="s">
        <v>285</v>
      </c>
      <c r="J71" s="303">
        <v>4.4909999999999997</v>
      </c>
      <c r="K71" s="303">
        <v>1.2483333333333333</v>
      </c>
      <c r="L71" s="302">
        <v>4.4909999999999997</v>
      </c>
      <c r="M71" s="305" t="s">
        <v>285</v>
      </c>
      <c r="N71" s="302" t="s">
        <v>285</v>
      </c>
      <c r="O71" s="305" t="s">
        <v>285</v>
      </c>
      <c r="P71" s="305" t="s">
        <v>285</v>
      </c>
      <c r="Q71" s="305" t="s">
        <v>285</v>
      </c>
      <c r="R71" s="302" t="s">
        <v>285</v>
      </c>
      <c r="S71" s="303" t="s">
        <v>285</v>
      </c>
      <c r="T71" s="303">
        <v>0.39766666666666667</v>
      </c>
      <c r="U71" s="303" t="s">
        <v>285</v>
      </c>
      <c r="V71" s="303" t="s">
        <v>285</v>
      </c>
      <c r="W71" s="305" t="s">
        <v>285</v>
      </c>
      <c r="X71" s="305" t="s">
        <v>285</v>
      </c>
      <c r="Y71" s="328" t="s">
        <v>285</v>
      </c>
      <c r="Z71" s="308">
        <v>4.8613333333333326</v>
      </c>
    </row>
    <row r="72" spans="2:27" ht="12.75" customHeight="1">
      <c r="B72" s="224" t="s">
        <v>319</v>
      </c>
      <c r="C72" s="274"/>
      <c r="D72" s="275" t="s">
        <v>320</v>
      </c>
      <c r="E72" s="276" t="s">
        <v>321</v>
      </c>
      <c r="F72" s="285"/>
      <c r="G72" s="329" t="s">
        <v>285</v>
      </c>
      <c r="H72" s="316" t="s">
        <v>285</v>
      </c>
      <c r="I72" s="316" t="s">
        <v>285</v>
      </c>
      <c r="J72" s="317" t="s">
        <v>285</v>
      </c>
      <c r="K72" s="317" t="s">
        <v>285</v>
      </c>
      <c r="L72" s="316" t="s">
        <v>285</v>
      </c>
      <c r="M72" s="305" t="s">
        <v>285</v>
      </c>
      <c r="N72" s="316" t="s">
        <v>285</v>
      </c>
      <c r="O72" s="305" t="s">
        <v>285</v>
      </c>
      <c r="P72" s="305" t="s">
        <v>285</v>
      </c>
      <c r="Q72" s="305" t="s">
        <v>285</v>
      </c>
      <c r="R72" s="316" t="s">
        <v>285</v>
      </c>
      <c r="S72" s="317" t="s">
        <v>285</v>
      </c>
      <c r="T72" s="317" t="s">
        <v>285</v>
      </c>
      <c r="U72" s="317" t="s">
        <v>285</v>
      </c>
      <c r="V72" s="317" t="s">
        <v>285</v>
      </c>
      <c r="W72" s="305" t="s">
        <v>285</v>
      </c>
      <c r="X72" s="305" t="s">
        <v>285</v>
      </c>
      <c r="Y72" s="321" t="s">
        <v>285</v>
      </c>
      <c r="Z72" s="319" t="s">
        <v>285</v>
      </c>
      <c r="AA72" s="194"/>
    </row>
    <row r="73" spans="2:27" ht="12.75" customHeight="1">
      <c r="B73" s="225" t="s">
        <v>82</v>
      </c>
      <c r="C73" s="184">
        <v>59</v>
      </c>
      <c r="D73" s="185" t="s">
        <v>322</v>
      </c>
      <c r="E73" s="186" t="s">
        <v>258</v>
      </c>
      <c r="F73" s="210" t="s">
        <v>287</v>
      </c>
      <c r="G73" s="324">
        <v>478.80266666666665</v>
      </c>
      <c r="H73" s="302">
        <v>596.3036666666668</v>
      </c>
      <c r="I73" s="302">
        <v>596.3036666666668</v>
      </c>
      <c r="J73" s="303" t="s">
        <v>285</v>
      </c>
      <c r="K73" s="303">
        <v>144.41966666666664</v>
      </c>
      <c r="L73" s="302">
        <v>596.3036666666668</v>
      </c>
      <c r="M73" s="305" t="s">
        <v>285</v>
      </c>
      <c r="N73" s="302">
        <v>413.17666666666662</v>
      </c>
      <c r="O73" s="305" t="s">
        <v>285</v>
      </c>
      <c r="P73" s="305" t="s">
        <v>285</v>
      </c>
      <c r="Q73" s="305" t="s">
        <v>285</v>
      </c>
      <c r="R73" s="302" t="s">
        <v>285</v>
      </c>
      <c r="S73" s="303">
        <v>557.5963333333334</v>
      </c>
      <c r="T73" s="303">
        <v>508.67899999999992</v>
      </c>
      <c r="U73" s="303" t="s">
        <v>285</v>
      </c>
      <c r="V73" s="303">
        <v>29.876333333333331</v>
      </c>
      <c r="W73" s="305" t="s">
        <v>285</v>
      </c>
      <c r="X73" s="305" t="s">
        <v>285</v>
      </c>
      <c r="Y73" s="330" t="s">
        <v>285</v>
      </c>
      <c r="Z73" s="308">
        <v>596.3036666666668</v>
      </c>
      <c r="AA73" s="194"/>
    </row>
    <row r="74" spans="2:27" ht="12.75" customHeight="1">
      <c r="B74" s="221"/>
      <c r="C74" s="184">
        <v>60</v>
      </c>
      <c r="D74" s="185" t="s">
        <v>323</v>
      </c>
      <c r="E74" s="186"/>
      <c r="F74" s="187" t="s">
        <v>287</v>
      </c>
      <c r="G74" s="301">
        <v>79.847666666666669</v>
      </c>
      <c r="H74" s="302">
        <v>79.847666666666669</v>
      </c>
      <c r="I74" s="302">
        <v>79.847666666666669</v>
      </c>
      <c r="J74" s="303" t="s">
        <v>285</v>
      </c>
      <c r="K74" s="303" t="s">
        <v>285</v>
      </c>
      <c r="L74" s="302">
        <v>79.847666666666669</v>
      </c>
      <c r="M74" s="305" t="s">
        <v>285</v>
      </c>
      <c r="N74" s="302" t="s">
        <v>285</v>
      </c>
      <c r="O74" s="305" t="s">
        <v>285</v>
      </c>
      <c r="P74" s="305" t="s">
        <v>285</v>
      </c>
      <c r="Q74" s="305" t="s">
        <v>285</v>
      </c>
      <c r="R74" s="302" t="s">
        <v>285</v>
      </c>
      <c r="S74" s="303">
        <v>79.847666666666669</v>
      </c>
      <c r="T74" s="303">
        <v>79.847666666666669</v>
      </c>
      <c r="U74" s="303" t="s">
        <v>285</v>
      </c>
      <c r="V74" s="303">
        <v>14.959333333333333</v>
      </c>
      <c r="W74" s="305" t="s">
        <v>285</v>
      </c>
      <c r="X74" s="305" t="s">
        <v>285</v>
      </c>
      <c r="Y74" s="328">
        <v>64.888333333333335</v>
      </c>
      <c r="Z74" s="308">
        <v>79.847666666666669</v>
      </c>
      <c r="AA74" s="194"/>
    </row>
    <row r="75" spans="2:27" ht="12.75" customHeight="1">
      <c r="B75" s="225" t="s">
        <v>324</v>
      </c>
      <c r="C75" s="274"/>
      <c r="D75" s="275" t="s">
        <v>325</v>
      </c>
      <c r="E75" s="276" t="s">
        <v>259</v>
      </c>
      <c r="F75" s="277"/>
      <c r="G75" s="315" t="s">
        <v>285</v>
      </c>
      <c r="H75" s="316" t="s">
        <v>285</v>
      </c>
      <c r="I75" s="316" t="s">
        <v>285</v>
      </c>
      <c r="J75" s="317" t="s">
        <v>285</v>
      </c>
      <c r="K75" s="317" t="s">
        <v>285</v>
      </c>
      <c r="L75" s="316" t="s">
        <v>285</v>
      </c>
      <c r="M75" s="305" t="s">
        <v>285</v>
      </c>
      <c r="N75" s="316" t="s">
        <v>285</v>
      </c>
      <c r="O75" s="305" t="s">
        <v>285</v>
      </c>
      <c r="P75" s="305" t="s">
        <v>285</v>
      </c>
      <c r="Q75" s="305" t="s">
        <v>285</v>
      </c>
      <c r="R75" s="316" t="s">
        <v>285</v>
      </c>
      <c r="S75" s="317" t="s">
        <v>285</v>
      </c>
      <c r="T75" s="317" t="s">
        <v>285</v>
      </c>
      <c r="U75" s="317" t="s">
        <v>285</v>
      </c>
      <c r="V75" s="317" t="s">
        <v>285</v>
      </c>
      <c r="W75" s="305" t="s">
        <v>285</v>
      </c>
      <c r="X75" s="305" t="s">
        <v>285</v>
      </c>
      <c r="Y75" s="321" t="s">
        <v>285</v>
      </c>
      <c r="Z75" s="319" t="s">
        <v>285</v>
      </c>
      <c r="AA75" s="194"/>
    </row>
    <row r="76" spans="2:27" ht="12.75" customHeight="1">
      <c r="B76" s="228" t="s">
        <v>326</v>
      </c>
      <c r="C76" s="184">
        <v>61</v>
      </c>
      <c r="D76" s="185" t="s">
        <v>77</v>
      </c>
      <c r="E76" s="186" t="s">
        <v>260</v>
      </c>
      <c r="F76" s="187" t="s">
        <v>287</v>
      </c>
      <c r="G76" s="301">
        <v>25.757999999999999</v>
      </c>
      <c r="H76" s="302">
        <v>39.164999999999999</v>
      </c>
      <c r="I76" s="302">
        <v>33.96</v>
      </c>
      <c r="J76" s="303">
        <v>2.6120000000000001</v>
      </c>
      <c r="K76" s="303">
        <v>8.2650000000000006</v>
      </c>
      <c r="L76" s="302">
        <v>39.164999999999999</v>
      </c>
      <c r="M76" s="305" t="s">
        <v>285</v>
      </c>
      <c r="N76" s="302">
        <v>23.146000000000001</v>
      </c>
      <c r="O76" s="305" t="s">
        <v>285</v>
      </c>
      <c r="P76" s="305" t="s">
        <v>285</v>
      </c>
      <c r="Q76" s="305" t="s">
        <v>285</v>
      </c>
      <c r="R76" s="302" t="s">
        <v>285</v>
      </c>
      <c r="S76" s="303">
        <v>39.164999999999999</v>
      </c>
      <c r="T76" s="303">
        <v>22.251000000000001</v>
      </c>
      <c r="U76" s="303" t="s">
        <v>285</v>
      </c>
      <c r="V76" s="303">
        <v>2.5489999999999999</v>
      </c>
      <c r="W76" s="305" t="s">
        <v>285</v>
      </c>
      <c r="X76" s="305" t="s">
        <v>285</v>
      </c>
      <c r="Y76" s="328" t="s">
        <v>285</v>
      </c>
      <c r="Z76" s="308">
        <v>39.164999999999999</v>
      </c>
    </row>
    <row r="77" spans="2:27" ht="12.75" customHeight="1">
      <c r="B77" s="229" t="s">
        <v>327</v>
      </c>
      <c r="C77" s="274">
        <v>62</v>
      </c>
      <c r="D77" s="275" t="s">
        <v>327</v>
      </c>
      <c r="E77" s="276" t="s">
        <v>262</v>
      </c>
      <c r="F77" s="277" t="s">
        <v>287</v>
      </c>
      <c r="G77" s="315">
        <v>443.48</v>
      </c>
      <c r="H77" s="316">
        <v>1713.38</v>
      </c>
      <c r="I77" s="316">
        <v>1307.0999999999999</v>
      </c>
      <c r="J77" s="317">
        <v>1307.0999999999999</v>
      </c>
      <c r="K77" s="317">
        <v>1287.44</v>
      </c>
      <c r="L77" s="316">
        <v>1713.38</v>
      </c>
      <c r="M77" s="305" t="s">
        <v>285</v>
      </c>
      <c r="N77" s="316">
        <v>959.66</v>
      </c>
      <c r="O77" s="305" t="s">
        <v>285</v>
      </c>
      <c r="P77" s="305" t="s">
        <v>285</v>
      </c>
      <c r="Q77" s="305" t="s">
        <v>285</v>
      </c>
      <c r="R77" s="316">
        <v>179.24</v>
      </c>
      <c r="S77" s="317">
        <v>1713.38</v>
      </c>
      <c r="T77" s="317">
        <v>1713.38</v>
      </c>
      <c r="U77" s="317">
        <v>263.88</v>
      </c>
      <c r="V77" s="317">
        <v>1317.28</v>
      </c>
      <c r="W77" s="305" t="s">
        <v>285</v>
      </c>
      <c r="X77" s="305" t="s">
        <v>285</v>
      </c>
      <c r="Y77" s="321">
        <v>159.58000000000001</v>
      </c>
      <c r="Z77" s="319">
        <v>1713.38</v>
      </c>
    </row>
    <row r="78" spans="2:27" ht="12.75" customHeight="1">
      <c r="B78" s="215"/>
      <c r="C78" s="274"/>
      <c r="D78" s="275" t="s">
        <v>328</v>
      </c>
      <c r="E78" s="276" t="s">
        <v>264</v>
      </c>
      <c r="F78" s="277"/>
      <c r="G78" s="315" t="s">
        <v>285</v>
      </c>
      <c r="H78" s="316" t="s">
        <v>285</v>
      </c>
      <c r="I78" s="316" t="s">
        <v>285</v>
      </c>
      <c r="J78" s="317" t="s">
        <v>285</v>
      </c>
      <c r="K78" s="317" t="s">
        <v>285</v>
      </c>
      <c r="L78" s="331" t="s">
        <v>285</v>
      </c>
      <c r="M78" s="305" t="s">
        <v>285</v>
      </c>
      <c r="N78" s="332" t="s">
        <v>285</v>
      </c>
      <c r="O78" s="305" t="s">
        <v>285</v>
      </c>
      <c r="P78" s="305" t="s">
        <v>285</v>
      </c>
      <c r="Q78" s="305" t="s">
        <v>285</v>
      </c>
      <c r="R78" s="316" t="s">
        <v>285</v>
      </c>
      <c r="S78" s="317" t="s">
        <v>285</v>
      </c>
      <c r="T78" s="317" t="s">
        <v>285</v>
      </c>
      <c r="U78" s="317" t="s">
        <v>285</v>
      </c>
      <c r="V78" s="317" t="s">
        <v>285</v>
      </c>
      <c r="W78" s="305" t="s">
        <v>285</v>
      </c>
      <c r="X78" s="305" t="s">
        <v>285</v>
      </c>
      <c r="Y78" s="321" t="s">
        <v>285</v>
      </c>
      <c r="Z78" s="319" t="s">
        <v>285</v>
      </c>
    </row>
    <row r="79" spans="2:27" ht="12.75" customHeight="1">
      <c r="B79" s="208" t="s">
        <v>329</v>
      </c>
      <c r="C79" s="184">
        <v>63</v>
      </c>
      <c r="D79" s="185" t="s">
        <v>79</v>
      </c>
      <c r="E79" s="186" t="s">
        <v>265</v>
      </c>
      <c r="F79" s="187" t="s">
        <v>330</v>
      </c>
      <c r="G79" s="301">
        <v>136.792</v>
      </c>
      <c r="H79" s="302">
        <v>383.10599999999999</v>
      </c>
      <c r="I79" s="302">
        <v>383.10599999999999</v>
      </c>
      <c r="J79" s="303">
        <v>367.73099999999999</v>
      </c>
      <c r="K79" s="303">
        <v>367.73099999999999</v>
      </c>
      <c r="L79" s="304">
        <v>383.10599999999999</v>
      </c>
      <c r="M79" s="305" t="s">
        <v>285</v>
      </c>
      <c r="N79" s="306">
        <v>329.84699999999998</v>
      </c>
      <c r="O79" s="305" t="s">
        <v>285</v>
      </c>
      <c r="P79" s="305" t="s">
        <v>285</v>
      </c>
      <c r="Q79" s="305" t="s">
        <v>285</v>
      </c>
      <c r="R79" s="302">
        <v>107.63800000000001</v>
      </c>
      <c r="S79" s="303">
        <v>383.10599999999999</v>
      </c>
      <c r="T79" s="303">
        <v>383.10599999999999</v>
      </c>
      <c r="U79" s="303" t="s">
        <v>285</v>
      </c>
      <c r="V79" s="303">
        <v>184.95400000000001</v>
      </c>
      <c r="W79" s="305" t="s">
        <v>285</v>
      </c>
      <c r="X79" s="305" t="s">
        <v>285</v>
      </c>
      <c r="Y79" s="328">
        <v>98.908000000000001</v>
      </c>
      <c r="Z79" s="308">
        <v>383.10599999999999</v>
      </c>
    </row>
    <row r="80" spans="2:27" ht="12.75" customHeight="1">
      <c r="B80" s="208"/>
      <c r="C80" s="184">
        <v>64</v>
      </c>
      <c r="D80" s="185" t="s">
        <v>331</v>
      </c>
      <c r="E80" s="186"/>
      <c r="F80" s="187" t="s">
        <v>287</v>
      </c>
      <c r="G80" s="301">
        <v>286.67899999999997</v>
      </c>
      <c r="H80" s="302">
        <v>373.81466666666671</v>
      </c>
      <c r="I80" s="302">
        <v>373.81466666666671</v>
      </c>
      <c r="J80" s="303">
        <v>373.81466666666671</v>
      </c>
      <c r="K80" s="303">
        <v>373.81466666666671</v>
      </c>
      <c r="L80" s="304">
        <v>373.81466666666671</v>
      </c>
      <c r="M80" s="305" t="s">
        <v>285</v>
      </c>
      <c r="N80" s="306">
        <v>335.11866666666668</v>
      </c>
      <c r="O80" s="305" t="s">
        <v>285</v>
      </c>
      <c r="P80" s="305" t="s">
        <v>285</v>
      </c>
      <c r="Q80" s="305" t="s">
        <v>285</v>
      </c>
      <c r="R80" s="302" t="s">
        <v>285</v>
      </c>
      <c r="S80" s="303">
        <v>373.81466666666671</v>
      </c>
      <c r="T80" s="303">
        <v>373.81466666666671</v>
      </c>
      <c r="U80" s="303" t="s">
        <v>285</v>
      </c>
      <c r="V80" s="303">
        <v>81.715333333333334</v>
      </c>
      <c r="W80" s="305" t="s">
        <v>285</v>
      </c>
      <c r="X80" s="305" t="s">
        <v>285</v>
      </c>
      <c r="Y80" s="328" t="s">
        <v>285</v>
      </c>
      <c r="Z80" s="308">
        <v>373.81466666666671</v>
      </c>
    </row>
    <row r="81" spans="2:26" ht="12.75" customHeight="1">
      <c r="B81" s="229" t="s">
        <v>332</v>
      </c>
      <c r="C81" s="274">
        <v>65</v>
      </c>
      <c r="D81" s="275" t="s">
        <v>333</v>
      </c>
      <c r="E81" s="276" t="s">
        <v>267</v>
      </c>
      <c r="F81" s="277" t="s">
        <v>4</v>
      </c>
      <c r="G81" s="315">
        <v>30.846666666666668</v>
      </c>
      <c r="H81" s="316">
        <v>114.45766666666667</v>
      </c>
      <c r="I81" s="316">
        <v>126.61566666666666</v>
      </c>
      <c r="J81" s="317">
        <v>115.99366666666667</v>
      </c>
      <c r="K81" s="317">
        <v>63.195999999999998</v>
      </c>
      <c r="L81" s="331">
        <v>128.83366666666666</v>
      </c>
      <c r="M81" s="305" t="s">
        <v>285</v>
      </c>
      <c r="N81" s="332">
        <v>90.368999999999986</v>
      </c>
      <c r="O81" s="305" t="s">
        <v>285</v>
      </c>
      <c r="P81" s="305" t="s">
        <v>285</v>
      </c>
      <c r="Q81" s="305" t="s">
        <v>285</v>
      </c>
      <c r="R81" s="316">
        <v>19.971666666666668</v>
      </c>
      <c r="S81" s="317">
        <v>128.83366666666666</v>
      </c>
      <c r="T81" s="317">
        <v>115.17333333333333</v>
      </c>
      <c r="U81" s="317" t="s">
        <v>285</v>
      </c>
      <c r="V81" s="317">
        <v>46.129666666666672</v>
      </c>
      <c r="W81" s="305" t="s">
        <v>285</v>
      </c>
      <c r="X81" s="305" t="s">
        <v>285</v>
      </c>
      <c r="Y81" s="321" t="s">
        <v>285</v>
      </c>
      <c r="Z81" s="319">
        <v>149.26100000000002</v>
      </c>
    </row>
    <row r="82" spans="2:26" ht="12.75" customHeight="1">
      <c r="B82" s="215"/>
      <c r="C82" s="274"/>
      <c r="D82" s="275" t="s">
        <v>334</v>
      </c>
      <c r="E82" s="276" t="s">
        <v>269</v>
      </c>
      <c r="F82" s="277"/>
      <c r="G82" s="315" t="s">
        <v>285</v>
      </c>
      <c r="H82" s="316" t="s">
        <v>285</v>
      </c>
      <c r="I82" s="316" t="s">
        <v>285</v>
      </c>
      <c r="J82" s="317" t="s">
        <v>285</v>
      </c>
      <c r="K82" s="317" t="s">
        <v>285</v>
      </c>
      <c r="L82" s="331" t="s">
        <v>285</v>
      </c>
      <c r="M82" s="305" t="s">
        <v>285</v>
      </c>
      <c r="N82" s="332" t="s">
        <v>285</v>
      </c>
      <c r="O82" s="305" t="s">
        <v>285</v>
      </c>
      <c r="P82" s="305" t="s">
        <v>285</v>
      </c>
      <c r="Q82" s="316" t="s">
        <v>285</v>
      </c>
      <c r="R82" s="316" t="s">
        <v>285</v>
      </c>
      <c r="S82" s="317" t="s">
        <v>285</v>
      </c>
      <c r="T82" s="317" t="s">
        <v>285</v>
      </c>
      <c r="U82" s="317" t="s">
        <v>285</v>
      </c>
      <c r="V82" s="317" t="s">
        <v>285</v>
      </c>
      <c r="W82" s="305" t="s">
        <v>285</v>
      </c>
      <c r="X82" s="305" t="s">
        <v>285</v>
      </c>
      <c r="Y82" s="321" t="s">
        <v>285</v>
      </c>
      <c r="Z82" s="333" t="s">
        <v>285</v>
      </c>
    </row>
    <row r="83" spans="2:26" ht="12.75" customHeight="1">
      <c r="B83" s="208" t="s">
        <v>82</v>
      </c>
      <c r="C83" s="184">
        <v>66</v>
      </c>
      <c r="D83" s="185" t="s">
        <v>83</v>
      </c>
      <c r="E83" s="186" t="s">
        <v>270</v>
      </c>
      <c r="F83" s="187" t="s">
        <v>287</v>
      </c>
      <c r="G83" s="301">
        <v>15.872</v>
      </c>
      <c r="H83" s="302">
        <v>35.874000000000002</v>
      </c>
      <c r="I83" s="302">
        <v>47.998333333333335</v>
      </c>
      <c r="J83" s="303">
        <v>25.898666666666664</v>
      </c>
      <c r="K83" s="303">
        <v>33.267666666666663</v>
      </c>
      <c r="L83" s="304">
        <v>47.998333333333335</v>
      </c>
      <c r="M83" s="305" t="s">
        <v>285</v>
      </c>
      <c r="N83" s="306">
        <v>30.762333333333331</v>
      </c>
      <c r="O83" s="305" t="s">
        <v>285</v>
      </c>
      <c r="P83" s="305" t="s">
        <v>285</v>
      </c>
      <c r="Q83" s="305" t="s">
        <v>285</v>
      </c>
      <c r="R83" s="302">
        <v>12.287000000000001</v>
      </c>
      <c r="S83" s="303">
        <v>47.998333333333335</v>
      </c>
      <c r="T83" s="303">
        <v>35.874000000000002</v>
      </c>
      <c r="U83" s="303" t="s">
        <v>285</v>
      </c>
      <c r="V83" s="303">
        <v>14.547333333333334</v>
      </c>
      <c r="W83" s="305" t="s">
        <v>285</v>
      </c>
      <c r="X83" s="305" t="s">
        <v>285</v>
      </c>
      <c r="Y83" s="328" t="s">
        <v>285</v>
      </c>
      <c r="Z83" s="308">
        <v>47.998333333333335</v>
      </c>
    </row>
    <row r="84" spans="2:26" ht="12.75" customHeight="1">
      <c r="B84" s="208"/>
      <c r="C84" s="230">
        <v>67</v>
      </c>
      <c r="D84" s="185" t="s">
        <v>335</v>
      </c>
      <c r="E84" s="186" t="s">
        <v>271</v>
      </c>
      <c r="F84" s="187" t="s">
        <v>287</v>
      </c>
      <c r="G84" s="301" t="s">
        <v>285</v>
      </c>
      <c r="H84" s="302">
        <v>1.5333333333333334E-2</v>
      </c>
      <c r="I84" s="302" t="s">
        <v>285</v>
      </c>
      <c r="J84" s="303" t="s">
        <v>285</v>
      </c>
      <c r="K84" s="303" t="s">
        <v>285</v>
      </c>
      <c r="L84" s="304">
        <v>5.7000000000000002E-2</v>
      </c>
      <c r="M84" s="305" t="s">
        <v>285</v>
      </c>
      <c r="N84" s="306" t="s">
        <v>285</v>
      </c>
      <c r="O84" s="305" t="s">
        <v>285</v>
      </c>
      <c r="P84" s="305" t="s">
        <v>285</v>
      </c>
      <c r="Q84" s="302">
        <v>4.1666666666666664E-2</v>
      </c>
      <c r="R84" s="302" t="s">
        <v>285</v>
      </c>
      <c r="S84" s="303">
        <v>1.5333333333333334E-2</v>
      </c>
      <c r="T84" s="303">
        <v>1.5333333333333334E-2</v>
      </c>
      <c r="U84" s="303" t="s">
        <v>285</v>
      </c>
      <c r="V84" s="303">
        <v>1.5333333333333334E-2</v>
      </c>
      <c r="W84" s="305" t="s">
        <v>285</v>
      </c>
      <c r="X84" s="305" t="s">
        <v>285</v>
      </c>
      <c r="Y84" s="328" t="s">
        <v>285</v>
      </c>
      <c r="Z84" s="308">
        <v>5.7000000000000002E-2</v>
      </c>
    </row>
    <row r="85" spans="2:26" ht="12.75" customHeight="1">
      <c r="B85" s="208"/>
      <c r="C85" s="230">
        <v>68</v>
      </c>
      <c r="D85" s="185" t="s">
        <v>85</v>
      </c>
      <c r="E85" s="186"/>
      <c r="F85" s="187" t="s">
        <v>287</v>
      </c>
      <c r="G85" s="301" t="s">
        <v>285</v>
      </c>
      <c r="H85" s="302">
        <v>99.956999999999994</v>
      </c>
      <c r="I85" s="302">
        <v>99.956999999999994</v>
      </c>
      <c r="J85" s="303">
        <v>31.356999999999999</v>
      </c>
      <c r="K85" s="303">
        <v>99.956999999999994</v>
      </c>
      <c r="L85" s="304">
        <v>99.956999999999994</v>
      </c>
      <c r="M85" s="305" t="s">
        <v>285</v>
      </c>
      <c r="N85" s="306">
        <v>30.315999999999999</v>
      </c>
      <c r="O85" s="305" t="s">
        <v>285</v>
      </c>
      <c r="P85" s="296" t="s">
        <v>285</v>
      </c>
      <c r="Q85" s="296" t="s">
        <v>285</v>
      </c>
      <c r="R85" s="334" t="s">
        <v>285</v>
      </c>
      <c r="S85" s="303">
        <v>99.956999999999994</v>
      </c>
      <c r="T85" s="303">
        <v>99.956999999999994</v>
      </c>
      <c r="U85" s="303" t="s">
        <v>285</v>
      </c>
      <c r="V85" s="303">
        <v>68.599999999999994</v>
      </c>
      <c r="W85" s="305" t="s">
        <v>285</v>
      </c>
      <c r="X85" s="305" t="s">
        <v>285</v>
      </c>
      <c r="Y85" s="328" t="s">
        <v>285</v>
      </c>
      <c r="Z85" s="308">
        <v>99.956999999999994</v>
      </c>
    </row>
    <row r="86" spans="2:26" ht="12.75" customHeight="1" thickBot="1">
      <c r="B86" s="231" t="s">
        <v>336</v>
      </c>
      <c r="C86" s="274">
        <v>69</v>
      </c>
      <c r="D86" s="275" t="s">
        <v>336</v>
      </c>
      <c r="E86" s="276" t="s">
        <v>337</v>
      </c>
      <c r="F86" s="277" t="s">
        <v>287</v>
      </c>
      <c r="G86" s="315">
        <v>50.66</v>
      </c>
      <c r="H86" s="316">
        <v>461.96</v>
      </c>
      <c r="I86" s="316">
        <v>461.96</v>
      </c>
      <c r="J86" s="317">
        <v>398.4</v>
      </c>
      <c r="K86" s="317">
        <v>442.24</v>
      </c>
      <c r="L86" s="331">
        <v>461.96</v>
      </c>
      <c r="M86" s="305" t="s">
        <v>285</v>
      </c>
      <c r="N86" s="332">
        <v>235.18</v>
      </c>
      <c r="O86" s="305" t="s">
        <v>285</v>
      </c>
      <c r="P86" s="305" t="s">
        <v>285</v>
      </c>
      <c r="Q86" s="305" t="s">
        <v>285</v>
      </c>
      <c r="R86" s="316" t="s">
        <v>285</v>
      </c>
      <c r="S86" s="317">
        <v>437.66</v>
      </c>
      <c r="T86" s="317">
        <v>461.96</v>
      </c>
      <c r="U86" s="317" t="s">
        <v>285</v>
      </c>
      <c r="V86" s="317">
        <v>250.32</v>
      </c>
      <c r="W86" s="305" t="s">
        <v>285</v>
      </c>
      <c r="X86" s="305" t="s">
        <v>285</v>
      </c>
      <c r="Y86" s="321" t="s">
        <v>285</v>
      </c>
      <c r="Z86" s="319">
        <v>461.96</v>
      </c>
    </row>
    <row r="87" spans="2:26" ht="12.75" customHeight="1" thickTop="1" thickBot="1">
      <c r="B87" s="232"/>
      <c r="C87" s="233"/>
      <c r="D87" s="233" t="s">
        <v>338</v>
      </c>
      <c r="E87" s="234"/>
      <c r="F87" s="235"/>
      <c r="G87" s="236" t="s">
        <v>285</v>
      </c>
      <c r="H87" s="237" t="s">
        <v>285</v>
      </c>
      <c r="I87" s="237" t="s">
        <v>285</v>
      </c>
      <c r="J87" s="237" t="s">
        <v>285</v>
      </c>
      <c r="K87" s="237" t="s">
        <v>285</v>
      </c>
      <c r="L87" s="238" t="s">
        <v>285</v>
      </c>
      <c r="M87" s="237" t="s">
        <v>285</v>
      </c>
      <c r="N87" s="237" t="s">
        <v>285</v>
      </c>
      <c r="O87" s="237" t="s">
        <v>285</v>
      </c>
      <c r="P87" s="237" t="s">
        <v>285</v>
      </c>
      <c r="Q87" s="237" t="s">
        <v>285</v>
      </c>
      <c r="R87" s="237" t="s">
        <v>285</v>
      </c>
      <c r="S87" s="237" t="s">
        <v>285</v>
      </c>
      <c r="T87" s="237" t="s">
        <v>285</v>
      </c>
      <c r="U87" s="237" t="s">
        <v>285</v>
      </c>
      <c r="V87" s="237" t="s">
        <v>285</v>
      </c>
      <c r="W87" s="237" t="s">
        <v>285</v>
      </c>
      <c r="X87" s="237" t="s">
        <v>285</v>
      </c>
      <c r="Y87" s="239" t="s">
        <v>285</v>
      </c>
      <c r="Z87" s="240" t="s">
        <v>285</v>
      </c>
    </row>
    <row r="88" spans="2:26" ht="12.75" customHeight="1">
      <c r="D88" s="241"/>
      <c r="E88" s="241"/>
    </row>
  </sheetData>
  <mergeCells count="1">
    <mergeCell ref="B1:Z1"/>
  </mergeCells>
  <phoneticPr fontId="12"/>
  <printOptions horizontalCentered="1"/>
  <pageMargins left="0.23622047244094491" right="0.23622047244094491" top="0.59055118110236227" bottom="0.19685039370078741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/>
    <pageSetUpPr fitToPage="1"/>
  </sheetPr>
  <dimension ref="A1:M47"/>
  <sheetViews>
    <sheetView showGridLines="0" view="pageBreakPreview" zoomScale="10" zoomScaleNormal="70" zoomScaleSheetLayoutView="10" workbookViewId="0">
      <selection activeCell="I27" sqref="I27"/>
    </sheetView>
  </sheetViews>
  <sheetFormatPr defaultColWidth="11" defaultRowHeight="14.4"/>
  <cols>
    <col min="1" max="1" width="1.6640625" style="335" customWidth="1"/>
    <col min="2" max="2" width="28.33203125" style="335" customWidth="1"/>
    <col min="3" max="3" width="17.88671875" style="336" customWidth="1"/>
    <col min="4" max="7" width="17.88671875" style="335" customWidth="1"/>
    <col min="8" max="10" width="17.88671875" style="336" customWidth="1"/>
    <col min="11" max="11" width="17.88671875" style="335" customWidth="1"/>
    <col min="12" max="12" width="17.88671875" style="336" customWidth="1"/>
    <col min="13" max="13" width="2.109375" style="335" customWidth="1"/>
    <col min="14" max="16384" width="11" style="335"/>
  </cols>
  <sheetData>
    <row r="1" spans="1:13">
      <c r="B1" s="335" t="s">
        <v>520</v>
      </c>
    </row>
    <row r="2" spans="1:13" ht="20.100000000000001" customHeight="1" thickBot="1">
      <c r="B2" s="490"/>
      <c r="I2" s="335"/>
      <c r="J2" s="335"/>
      <c r="L2" s="335" t="s">
        <v>354</v>
      </c>
    </row>
    <row r="3" spans="1:13" ht="20.100000000000001" customHeight="1">
      <c r="A3" s="337"/>
      <c r="B3" s="687" t="s">
        <v>355</v>
      </c>
      <c r="C3" s="690" t="s">
        <v>356</v>
      </c>
      <c r="D3" s="683" t="s">
        <v>357</v>
      </c>
      <c r="E3" s="683" t="s">
        <v>358</v>
      </c>
      <c r="F3" s="692" t="s">
        <v>359</v>
      </c>
      <c r="G3" s="693"/>
      <c r="H3" s="693"/>
      <c r="I3" s="694"/>
      <c r="J3" s="683" t="s">
        <v>360</v>
      </c>
      <c r="K3" s="683" t="s">
        <v>361</v>
      </c>
      <c r="L3" s="685" t="s">
        <v>362</v>
      </c>
    </row>
    <row r="4" spans="1:13" ht="35.25" customHeight="1">
      <c r="B4" s="688"/>
      <c r="C4" s="691"/>
      <c r="D4" s="684"/>
      <c r="E4" s="684"/>
      <c r="F4" s="338" t="s">
        <v>363</v>
      </c>
      <c r="G4" s="338" t="s">
        <v>364</v>
      </c>
      <c r="H4" s="338" t="s">
        <v>365</v>
      </c>
      <c r="I4" s="338" t="s">
        <v>366</v>
      </c>
      <c r="J4" s="684"/>
      <c r="K4" s="684"/>
      <c r="L4" s="686"/>
      <c r="M4" s="339"/>
    </row>
    <row r="5" spans="1:13" s="339" customFormat="1" ht="15" thickBot="1">
      <c r="B5" s="689"/>
      <c r="C5" s="340" t="s">
        <v>367</v>
      </c>
      <c r="D5" s="341" t="s">
        <v>368</v>
      </c>
      <c r="E5" s="341" t="s">
        <v>369</v>
      </c>
      <c r="F5" s="341" t="s">
        <v>370</v>
      </c>
      <c r="G5" s="341" t="s">
        <v>371</v>
      </c>
      <c r="H5" s="341" t="s">
        <v>372</v>
      </c>
      <c r="I5" s="341" t="s">
        <v>373</v>
      </c>
      <c r="J5" s="341" t="s">
        <v>374</v>
      </c>
      <c r="K5" s="341" t="s">
        <v>375</v>
      </c>
      <c r="L5" s="342" t="s">
        <v>376</v>
      </c>
      <c r="M5" s="335"/>
    </row>
    <row r="6" spans="1:13" ht="20.100000000000001" customHeight="1">
      <c r="B6" s="343" t="s">
        <v>341</v>
      </c>
      <c r="C6" s="344">
        <v>2198.6950622722229</v>
      </c>
      <c r="D6" s="345">
        <v>120.44297836809602</v>
      </c>
      <c r="E6" s="345">
        <v>451.59791293953305</v>
      </c>
      <c r="F6" s="345">
        <v>1626.6541709645937</v>
      </c>
      <c r="G6" s="345">
        <v>1484.9315065298833</v>
      </c>
      <c r="H6" s="345">
        <v>1438.9513667702142</v>
      </c>
      <c r="I6" s="345">
        <v>45.980139759668404</v>
      </c>
      <c r="J6" s="345">
        <v>1559.3943451383104</v>
      </c>
      <c r="K6" s="345">
        <v>141.72266443471074</v>
      </c>
      <c r="L6" s="346">
        <v>497.57805269920158</v>
      </c>
    </row>
    <row r="7" spans="1:13" ht="19.5" customHeight="1">
      <c r="B7" s="347" t="s">
        <v>377</v>
      </c>
      <c r="C7" s="581"/>
      <c r="D7" s="582">
        <v>5.4779300883873019E-2</v>
      </c>
      <c r="E7" s="582">
        <v>0.20539360854926056</v>
      </c>
      <c r="F7" s="582">
        <v>0.73982709056686635</v>
      </c>
      <c r="G7" s="582">
        <v>0.67536946437460654</v>
      </c>
      <c r="H7" s="582">
        <v>0.65445699654373268</v>
      </c>
      <c r="I7" s="582">
        <v>2.0912467830873561E-2</v>
      </c>
      <c r="J7" s="582">
        <v>0.70923629742760574</v>
      </c>
      <c r="K7" s="582">
        <v>6.445762619225999E-2</v>
      </c>
      <c r="L7" s="583">
        <v>0.2263060763801342</v>
      </c>
    </row>
    <row r="8" spans="1:13" ht="20.100000000000001" customHeight="1">
      <c r="B8" s="349" t="s">
        <v>342</v>
      </c>
      <c r="C8" s="348">
        <v>170841.19886051939</v>
      </c>
      <c r="D8" s="350">
        <v>697.94466327287364</v>
      </c>
      <c r="E8" s="350">
        <v>740.07707004506756</v>
      </c>
      <c r="F8" s="350">
        <v>169403.17712720146</v>
      </c>
      <c r="G8" s="350">
        <v>12732.919796684542</v>
      </c>
      <c r="H8" s="350">
        <v>11692.880480718744</v>
      </c>
      <c r="I8" s="350">
        <v>1040.039315965797</v>
      </c>
      <c r="J8" s="350">
        <v>12390.82514399162</v>
      </c>
      <c r="K8" s="350">
        <v>156670.25733051694</v>
      </c>
      <c r="L8" s="351">
        <v>1780.1163860108645</v>
      </c>
    </row>
    <row r="9" spans="1:13" ht="20.100000000000001" customHeight="1">
      <c r="B9" s="347" t="s">
        <v>377</v>
      </c>
      <c r="C9" s="581"/>
      <c r="D9" s="582">
        <v>4.085341638480889E-3</v>
      </c>
      <c r="E9" s="582">
        <v>4.3319590062657655E-3</v>
      </c>
      <c r="F9" s="582">
        <v>0.99158269935525345</v>
      </c>
      <c r="G9" s="582">
        <v>7.4530733111280348E-2</v>
      </c>
      <c r="H9" s="582">
        <v>6.8442978384067724E-2</v>
      </c>
      <c r="I9" s="582">
        <v>6.087754727212613E-3</v>
      </c>
      <c r="J9" s="582">
        <v>7.2528320022548623E-2</v>
      </c>
      <c r="K9" s="582">
        <v>0.91705196624397312</v>
      </c>
      <c r="L9" s="583">
        <v>1.0419713733478378E-2</v>
      </c>
    </row>
    <row r="10" spans="1:13" ht="20.100000000000001" customHeight="1">
      <c r="B10" s="349" t="s">
        <v>343</v>
      </c>
      <c r="C10" s="348">
        <v>3119.9922235893209</v>
      </c>
      <c r="D10" s="350">
        <v>289.2016047008039</v>
      </c>
      <c r="E10" s="350">
        <v>0</v>
      </c>
      <c r="F10" s="350">
        <v>2830.7906188885163</v>
      </c>
      <c r="G10" s="350">
        <v>1157.9132387514587</v>
      </c>
      <c r="H10" s="350">
        <v>1113.9961045887455</v>
      </c>
      <c r="I10" s="350">
        <v>43.917134162713751</v>
      </c>
      <c r="J10" s="350">
        <v>1403.1977092895495</v>
      </c>
      <c r="K10" s="350">
        <v>1672.8773801370564</v>
      </c>
      <c r="L10" s="351">
        <v>43.917134162713751</v>
      </c>
    </row>
    <row r="11" spans="1:13" ht="20.100000000000001" customHeight="1">
      <c r="B11" s="347" t="s">
        <v>377</v>
      </c>
      <c r="C11" s="581"/>
      <c r="D11" s="582">
        <v>9.269305305129856E-2</v>
      </c>
      <c r="E11" s="582">
        <v>0</v>
      </c>
      <c r="F11" s="582">
        <v>0.90730694694870118</v>
      </c>
      <c r="G11" s="582">
        <v>0.37112696307280052</v>
      </c>
      <c r="H11" s="582">
        <v>0.35705092344979478</v>
      </c>
      <c r="I11" s="582">
        <v>1.407603962300596E-2</v>
      </c>
      <c r="J11" s="582">
        <v>0.44974397650109332</v>
      </c>
      <c r="K11" s="582">
        <v>0.53617998387590027</v>
      </c>
      <c r="L11" s="583">
        <v>1.407603962300596E-2</v>
      </c>
    </row>
    <row r="12" spans="1:13" ht="20.100000000000001" customHeight="1">
      <c r="B12" s="349" t="s">
        <v>344</v>
      </c>
      <c r="C12" s="348">
        <v>2988.6164030073919</v>
      </c>
      <c r="D12" s="350">
        <v>31.537422193549943</v>
      </c>
      <c r="E12" s="350">
        <v>0</v>
      </c>
      <c r="F12" s="350">
        <v>2957.0789808138416</v>
      </c>
      <c r="G12" s="350">
        <v>1039.403933276772</v>
      </c>
      <c r="H12" s="350">
        <v>997.68285453433646</v>
      </c>
      <c r="I12" s="350">
        <v>41.721078742436049</v>
      </c>
      <c r="J12" s="350">
        <v>1029.2202767278866</v>
      </c>
      <c r="K12" s="350">
        <v>1917.6750475370704</v>
      </c>
      <c r="L12" s="351">
        <v>41.721078742436049</v>
      </c>
    </row>
    <row r="13" spans="1:13" ht="20.100000000000001" customHeight="1">
      <c r="B13" s="347" t="s">
        <v>377</v>
      </c>
      <c r="C13" s="581"/>
      <c r="D13" s="582">
        <v>1.0552515927375087E-2</v>
      </c>
      <c r="E13" s="582">
        <v>0</v>
      </c>
      <c r="F13" s="582">
        <v>0.98944748407262473</v>
      </c>
      <c r="G13" s="582">
        <v>0.34778766931441524</v>
      </c>
      <c r="H13" s="582">
        <v>0.33382767140352498</v>
      </c>
      <c r="I13" s="582">
        <v>1.3959997910890426E-2</v>
      </c>
      <c r="J13" s="582">
        <v>0.34438018733090014</v>
      </c>
      <c r="K13" s="582">
        <v>0.64165981475820977</v>
      </c>
      <c r="L13" s="583">
        <v>1.3959997910890426E-2</v>
      </c>
    </row>
    <row r="14" spans="1:13" ht="20.100000000000001" customHeight="1">
      <c r="B14" s="349" t="s">
        <v>345</v>
      </c>
      <c r="C14" s="348">
        <v>2778.0480324421092</v>
      </c>
      <c r="D14" s="350">
        <v>37.89318612065766</v>
      </c>
      <c r="E14" s="350">
        <v>0</v>
      </c>
      <c r="F14" s="350">
        <v>2740.1548463214517</v>
      </c>
      <c r="G14" s="350">
        <v>511.5068562295495</v>
      </c>
      <c r="H14" s="350">
        <v>454.71297734266875</v>
      </c>
      <c r="I14" s="350">
        <v>56.793878886880869</v>
      </c>
      <c r="J14" s="350">
        <v>492.60616346332642</v>
      </c>
      <c r="K14" s="350">
        <v>2228.6479900919012</v>
      </c>
      <c r="L14" s="351">
        <v>56.793878886880869</v>
      </c>
    </row>
    <row r="15" spans="1:13" ht="20.100000000000001" customHeight="1">
      <c r="B15" s="347" t="s">
        <v>377</v>
      </c>
      <c r="C15" s="581"/>
      <c r="D15" s="582">
        <v>1.3640219923536295E-2</v>
      </c>
      <c r="E15" s="582">
        <v>0</v>
      </c>
      <c r="F15" s="582">
        <v>0.98635978007646374</v>
      </c>
      <c r="G15" s="582">
        <v>0.18412455445556039</v>
      </c>
      <c r="H15" s="582">
        <v>0.16368074706863239</v>
      </c>
      <c r="I15" s="582">
        <v>2.0443807386928029E-2</v>
      </c>
      <c r="J15" s="582">
        <v>0.1773209669921687</v>
      </c>
      <c r="K15" s="582">
        <v>0.80223522562090299</v>
      </c>
      <c r="L15" s="583">
        <v>2.0443807386928029E-2</v>
      </c>
    </row>
    <row r="16" spans="1:13" ht="20.100000000000001" customHeight="1">
      <c r="B16" s="349" t="s">
        <v>111</v>
      </c>
      <c r="C16" s="348">
        <v>7536.521541487813</v>
      </c>
      <c r="D16" s="350">
        <v>66.276164681728588</v>
      </c>
      <c r="E16" s="350">
        <v>234.74490032884128</v>
      </c>
      <c r="F16" s="350">
        <v>7235.5004764772411</v>
      </c>
      <c r="G16" s="350">
        <v>5386.0248629615835</v>
      </c>
      <c r="H16" s="350">
        <v>4471.1685428677019</v>
      </c>
      <c r="I16" s="350">
        <v>914.85632009388394</v>
      </c>
      <c r="J16" s="350">
        <v>4537.4447075494309</v>
      </c>
      <c r="K16" s="350">
        <v>1849.4756135156561</v>
      </c>
      <c r="L16" s="351">
        <v>1149.6012204227252</v>
      </c>
    </row>
    <row r="17" spans="2:12" ht="20.100000000000001" customHeight="1">
      <c r="B17" s="347" t="s">
        <v>377</v>
      </c>
      <c r="C17" s="581"/>
      <c r="D17" s="582">
        <v>8.7939992365025157E-3</v>
      </c>
      <c r="E17" s="582">
        <v>3.1147645374141584E-2</v>
      </c>
      <c r="F17" s="582">
        <v>0.96005835538935569</v>
      </c>
      <c r="G17" s="582">
        <v>0.71465660030453626</v>
      </c>
      <c r="H17" s="582">
        <v>0.5932668696366562</v>
      </c>
      <c r="I17" s="582">
        <v>0.12138973066788034</v>
      </c>
      <c r="J17" s="582">
        <v>0.60206086887315879</v>
      </c>
      <c r="K17" s="582">
        <v>0.24540175508481915</v>
      </c>
      <c r="L17" s="583">
        <v>0.15253737604202192</v>
      </c>
    </row>
    <row r="18" spans="2:12" ht="20.100000000000001" customHeight="1">
      <c r="B18" s="349" t="s">
        <v>346</v>
      </c>
      <c r="C18" s="348">
        <v>906.0949487191773</v>
      </c>
      <c r="D18" s="350">
        <v>62.211644485799013</v>
      </c>
      <c r="E18" s="350">
        <v>8.2088696487273545</v>
      </c>
      <c r="F18" s="350">
        <v>835.67443458465073</v>
      </c>
      <c r="G18" s="350">
        <v>695.59507794005742</v>
      </c>
      <c r="H18" s="350">
        <v>673.38574665287297</v>
      </c>
      <c r="I18" s="350">
        <v>22.209331287184579</v>
      </c>
      <c r="J18" s="350">
        <v>735.59739113867204</v>
      </c>
      <c r="K18" s="350">
        <v>140.07935664459328</v>
      </c>
      <c r="L18" s="351">
        <v>30.418200935911926</v>
      </c>
    </row>
    <row r="19" spans="2:12" ht="20.100000000000001" customHeight="1">
      <c r="B19" s="347" t="s">
        <v>377</v>
      </c>
      <c r="C19" s="581"/>
      <c r="D19" s="582">
        <v>6.8659078801552878E-2</v>
      </c>
      <c r="E19" s="582">
        <v>9.0596130795465891E-3</v>
      </c>
      <c r="F19" s="582">
        <v>0.9222813081189003</v>
      </c>
      <c r="G19" s="582">
        <v>0.76768453341818665</v>
      </c>
      <c r="H19" s="582">
        <v>0.74317349148093859</v>
      </c>
      <c r="I19" s="582">
        <v>2.4511041937248273E-2</v>
      </c>
      <c r="J19" s="582">
        <v>0.81183257028249145</v>
      </c>
      <c r="K19" s="582">
        <v>0.15459677470071359</v>
      </c>
      <c r="L19" s="583">
        <v>3.3570655016794855E-2</v>
      </c>
    </row>
    <row r="20" spans="2:12" ht="20.100000000000001" customHeight="1">
      <c r="B20" s="349" t="s">
        <v>347</v>
      </c>
      <c r="C20" s="348">
        <v>7954.9710629033216</v>
      </c>
      <c r="D20" s="350">
        <v>46.53299056352639</v>
      </c>
      <c r="E20" s="350">
        <v>63.640417320864913</v>
      </c>
      <c r="F20" s="350">
        <v>7844.7976550189323</v>
      </c>
      <c r="G20" s="350">
        <v>6788.6942007239459</v>
      </c>
      <c r="H20" s="350">
        <v>6598.5944448320388</v>
      </c>
      <c r="I20" s="350">
        <v>190.09975589190827</v>
      </c>
      <c r="J20" s="350">
        <v>6645.127435395566</v>
      </c>
      <c r="K20" s="350">
        <v>1056.1034542949862</v>
      </c>
      <c r="L20" s="351">
        <v>253.74017321277321</v>
      </c>
    </row>
    <row r="21" spans="2:12" ht="20.100000000000001" customHeight="1">
      <c r="B21" s="347" t="s">
        <v>377</v>
      </c>
      <c r="C21" s="581"/>
      <c r="D21" s="582">
        <v>5.8495486904440444E-3</v>
      </c>
      <c r="E21" s="582">
        <v>8.0000815612820218E-3</v>
      </c>
      <c r="F21" s="582">
        <v>0.98615036974827419</v>
      </c>
      <c r="G21" s="582">
        <v>0.85339018169178349</v>
      </c>
      <c r="H21" s="582">
        <v>0.82949320527430725</v>
      </c>
      <c r="I21" s="582">
        <v>2.3896976417476453E-2</v>
      </c>
      <c r="J21" s="582">
        <v>0.83534275396475133</v>
      </c>
      <c r="K21" s="582">
        <v>0.13276018805649065</v>
      </c>
      <c r="L21" s="583">
        <v>3.1897057978758477E-2</v>
      </c>
    </row>
    <row r="22" spans="2:12" ht="20.100000000000001" customHeight="1">
      <c r="B22" s="349" t="s">
        <v>348</v>
      </c>
      <c r="C22" s="348">
        <v>78.821815177645732</v>
      </c>
      <c r="D22" s="350">
        <v>2.3537706541595083</v>
      </c>
      <c r="E22" s="350">
        <v>2.4046640815822236</v>
      </c>
      <c r="F22" s="350">
        <v>74.063380441903988</v>
      </c>
      <c r="G22" s="350">
        <v>52.388430821397208</v>
      </c>
      <c r="H22" s="350">
        <v>42.644831363050464</v>
      </c>
      <c r="I22" s="350">
        <v>9.7435994583467345</v>
      </c>
      <c r="J22" s="350">
        <v>44.998602017209983</v>
      </c>
      <c r="K22" s="350">
        <v>21.674949620506752</v>
      </c>
      <c r="L22" s="351">
        <v>12.148263539928953</v>
      </c>
    </row>
    <row r="23" spans="2:12" ht="20.100000000000001" customHeight="1">
      <c r="B23" s="347" t="s">
        <v>377</v>
      </c>
      <c r="C23" s="581"/>
      <c r="D23" s="582">
        <v>2.9861918922504713E-2</v>
      </c>
      <c r="E23" s="582">
        <v>3.0507595849736262E-2</v>
      </c>
      <c r="F23" s="582">
        <v>0.93963048522775883</v>
      </c>
      <c r="G23" s="582">
        <v>0.66464380074635521</v>
      </c>
      <c r="H23" s="582">
        <v>0.54102828343827281</v>
      </c>
      <c r="I23" s="582">
        <v>0.12361551730808236</v>
      </c>
      <c r="J23" s="582">
        <v>0.57089020236077759</v>
      </c>
      <c r="K23" s="582">
        <v>0.27498668448140329</v>
      </c>
      <c r="L23" s="583">
        <v>0.15412311315781854</v>
      </c>
    </row>
    <row r="24" spans="2:12" ht="20.100000000000001" customHeight="1">
      <c r="B24" s="349" t="s">
        <v>349</v>
      </c>
      <c r="C24" s="348">
        <v>2331.5801460856219</v>
      </c>
      <c r="D24" s="350">
        <v>157.67113174237144</v>
      </c>
      <c r="E24" s="350">
        <v>12.929765175556382</v>
      </c>
      <c r="F24" s="350">
        <v>2160.9792491676944</v>
      </c>
      <c r="G24" s="350">
        <v>1275.7602225884693</v>
      </c>
      <c r="H24" s="350">
        <v>1241.4735328015095</v>
      </c>
      <c r="I24" s="350">
        <v>34.286689786959684</v>
      </c>
      <c r="J24" s="350">
        <v>1399.1446645438807</v>
      </c>
      <c r="K24" s="350">
        <v>885.21902657922521</v>
      </c>
      <c r="L24" s="351">
        <v>47.216454962516075</v>
      </c>
    </row>
    <row r="25" spans="2:12" ht="20.100000000000001" customHeight="1">
      <c r="B25" s="347" t="s">
        <v>377</v>
      </c>
      <c r="C25" s="581"/>
      <c r="D25" s="582">
        <v>6.7624152661909534E-2</v>
      </c>
      <c r="E25" s="582">
        <v>5.5454946282946973E-3</v>
      </c>
      <c r="F25" s="582">
        <v>0.92683035270979597</v>
      </c>
      <c r="G25" s="582">
        <v>0.54716550264432562</v>
      </c>
      <c r="H25" s="582">
        <v>0.53246015792584267</v>
      </c>
      <c r="I25" s="582">
        <v>1.4705344718482855E-2</v>
      </c>
      <c r="J25" s="582">
        <v>0.60008431058775213</v>
      </c>
      <c r="K25" s="582">
        <v>0.37966485006547041</v>
      </c>
      <c r="L25" s="583">
        <v>2.0250839346777558E-2</v>
      </c>
    </row>
    <row r="26" spans="2:12" ht="20.100000000000001" customHeight="1">
      <c r="B26" s="349" t="s">
        <v>378</v>
      </c>
      <c r="C26" s="348">
        <v>69.533895764639396</v>
      </c>
      <c r="D26" s="350">
        <v>0</v>
      </c>
      <c r="E26" s="350">
        <v>0</v>
      </c>
      <c r="F26" s="350">
        <v>69.533895764639396</v>
      </c>
      <c r="G26" s="350">
        <v>56.24360537298471</v>
      </c>
      <c r="H26" s="350">
        <v>54.516166168794143</v>
      </c>
      <c r="I26" s="350">
        <v>1.7274392041905684</v>
      </c>
      <c r="J26" s="350">
        <v>54.516166168794143</v>
      </c>
      <c r="K26" s="350">
        <v>13.290290391654684</v>
      </c>
      <c r="L26" s="351">
        <v>1.7274392041905684</v>
      </c>
    </row>
    <row r="27" spans="2:12" ht="20.100000000000001" customHeight="1">
      <c r="B27" s="347" t="s">
        <v>377</v>
      </c>
      <c r="C27" s="581"/>
      <c r="D27" s="582">
        <v>0</v>
      </c>
      <c r="E27" s="582">
        <v>0</v>
      </c>
      <c r="F27" s="582">
        <v>1</v>
      </c>
      <c r="G27" s="582">
        <v>0.80886601785350709</v>
      </c>
      <c r="H27" s="582">
        <v>0.78402289371678879</v>
      </c>
      <c r="I27" s="582">
        <v>2.4843124136718315E-2</v>
      </c>
      <c r="J27" s="582">
        <v>0.78402289371678879</v>
      </c>
      <c r="K27" s="582">
        <v>0.19113398214649291</v>
      </c>
      <c r="L27" s="583">
        <v>2.4843124136718315E-2</v>
      </c>
    </row>
    <row r="28" spans="2:12" ht="20.100000000000001" customHeight="1">
      <c r="B28" s="349" t="s">
        <v>350</v>
      </c>
      <c r="C28" s="348">
        <v>17.454814670623062</v>
      </c>
      <c r="D28" s="350">
        <v>0.1386612991853374</v>
      </c>
      <c r="E28" s="350">
        <v>1.2518072086633962</v>
      </c>
      <c r="F28" s="350">
        <v>16.064346162774335</v>
      </c>
      <c r="G28" s="350">
        <v>12.82519068522315</v>
      </c>
      <c r="H28" s="350">
        <v>10.874791230013393</v>
      </c>
      <c r="I28" s="350">
        <v>1.9503994552097577</v>
      </c>
      <c r="J28" s="350">
        <v>11.013452529198728</v>
      </c>
      <c r="K28" s="350">
        <v>3.2391554775511815</v>
      </c>
      <c r="L28" s="351">
        <v>3.2022066638731532</v>
      </c>
    </row>
    <row r="29" spans="2:12" ht="20.100000000000001" customHeight="1">
      <c r="B29" s="347" t="s">
        <v>377</v>
      </c>
      <c r="C29" s="581"/>
      <c r="D29" s="582">
        <v>7.9440144053037828E-3</v>
      </c>
      <c r="E29" s="582">
        <v>7.1717015178065599E-2</v>
      </c>
      <c r="F29" s="582">
        <v>0.92033897041663104</v>
      </c>
      <c r="G29" s="582">
        <v>0.73476521677473339</v>
      </c>
      <c r="H29" s="582">
        <v>0.62302530477828388</v>
      </c>
      <c r="I29" s="582">
        <v>0.11173991199644956</v>
      </c>
      <c r="J29" s="582">
        <v>0.63096931918358745</v>
      </c>
      <c r="K29" s="582">
        <v>0.18557375364189746</v>
      </c>
      <c r="L29" s="583">
        <v>0.18345692717451512</v>
      </c>
    </row>
    <row r="30" spans="2:12" ht="20.100000000000001" customHeight="1">
      <c r="B30" s="349" t="s">
        <v>351</v>
      </c>
      <c r="C30" s="348">
        <v>6795.9760864003529</v>
      </c>
      <c r="D30" s="350">
        <v>3189.954967731474</v>
      </c>
      <c r="E30" s="350">
        <v>38.195590049024368</v>
      </c>
      <c r="F30" s="350">
        <v>3567.825528619856</v>
      </c>
      <c r="G30" s="350">
        <v>3482.2740383915598</v>
      </c>
      <c r="H30" s="350">
        <v>3346.3993461024734</v>
      </c>
      <c r="I30" s="350">
        <v>135.87469228908483</v>
      </c>
      <c r="J30" s="350">
        <v>6536.3543138339492</v>
      </c>
      <c r="K30" s="350">
        <v>85.551490228295876</v>
      </c>
      <c r="L30" s="351">
        <v>174.07028233810917</v>
      </c>
    </row>
    <row r="31" spans="2:12" ht="20.100000000000001" customHeight="1">
      <c r="B31" s="347" t="s">
        <v>377</v>
      </c>
      <c r="C31" s="581"/>
      <c r="D31" s="582">
        <v>0.46938878641951021</v>
      </c>
      <c r="E31" s="582">
        <v>5.6203243748103818E-3</v>
      </c>
      <c r="F31" s="582">
        <v>0.5249908892056796</v>
      </c>
      <c r="G31" s="582">
        <v>0.51240233840140359</v>
      </c>
      <c r="H31" s="582">
        <v>0.49240893486942383</v>
      </c>
      <c r="I31" s="582">
        <v>1.9993403531979471E-2</v>
      </c>
      <c r="J31" s="582">
        <v>0.96179772128893426</v>
      </c>
      <c r="K31" s="582">
        <v>1.2588550804276037E-2</v>
      </c>
      <c r="L31" s="583">
        <v>2.5613727906789847E-2</v>
      </c>
    </row>
    <row r="32" spans="2:12" ht="29.25" customHeight="1">
      <c r="B32" s="352" t="s">
        <v>379</v>
      </c>
      <c r="C32" s="348">
        <v>8416.6487322241192</v>
      </c>
      <c r="D32" s="350">
        <v>204.50604387031086</v>
      </c>
      <c r="E32" s="350">
        <v>625.74968218677179</v>
      </c>
      <c r="F32" s="350">
        <v>7586.3930061670344</v>
      </c>
      <c r="G32" s="350">
        <v>7108.9054461496198</v>
      </c>
      <c r="H32" s="350">
        <v>6403.7605350216745</v>
      </c>
      <c r="I32" s="350">
        <v>705.14491112794519</v>
      </c>
      <c r="J32" s="350">
        <v>6608.266578891984</v>
      </c>
      <c r="K32" s="350">
        <v>477.48756001741742</v>
      </c>
      <c r="L32" s="351">
        <v>1330.8945933147172</v>
      </c>
    </row>
    <row r="33" spans="2:12" ht="20.100000000000001" customHeight="1">
      <c r="B33" s="347" t="s">
        <v>377</v>
      </c>
      <c r="C33" s="581"/>
      <c r="D33" s="582">
        <v>2.4297799560926866E-2</v>
      </c>
      <c r="E33" s="582">
        <v>7.4346655313179022E-2</v>
      </c>
      <c r="F33" s="582">
        <v>0.90135554512589389</v>
      </c>
      <c r="G33" s="582">
        <v>0.84462422899180145</v>
      </c>
      <c r="H33" s="582">
        <v>0.7608444570704409</v>
      </c>
      <c r="I33" s="582">
        <v>8.377977192136056E-2</v>
      </c>
      <c r="J33" s="582">
        <v>0.78514225663136761</v>
      </c>
      <c r="K33" s="582">
        <v>5.6731316134092748E-2</v>
      </c>
      <c r="L33" s="583">
        <v>0.1581264272345396</v>
      </c>
    </row>
    <row r="34" spans="2:12" ht="20.100000000000001" customHeight="1">
      <c r="B34" s="349" t="s">
        <v>352</v>
      </c>
      <c r="C34" s="348">
        <v>13806.857930100257</v>
      </c>
      <c r="D34" s="350">
        <v>2437.9805985397916</v>
      </c>
      <c r="E34" s="350">
        <v>533.66383739120056</v>
      </c>
      <c r="F34" s="350">
        <v>10835.213494169264</v>
      </c>
      <c r="G34" s="350">
        <v>10755.371287475458</v>
      </c>
      <c r="H34" s="350">
        <v>10522.71668898709</v>
      </c>
      <c r="I34" s="350">
        <v>232.65459848837091</v>
      </c>
      <c r="J34" s="350">
        <v>12960.697287526884</v>
      </c>
      <c r="K34" s="350">
        <v>79.842206693806844</v>
      </c>
      <c r="L34" s="351">
        <v>766.31843587957121</v>
      </c>
    </row>
    <row r="35" spans="2:12" ht="20.100000000000001" customHeight="1">
      <c r="B35" s="347" t="s">
        <v>377</v>
      </c>
      <c r="C35" s="581"/>
      <c r="D35" s="582">
        <v>0.1765775103128108</v>
      </c>
      <c r="E35" s="582">
        <v>3.865208435496123E-2</v>
      </c>
      <c r="F35" s="582">
        <v>0.78477040533222786</v>
      </c>
      <c r="G35" s="582">
        <v>0.77898761194809796</v>
      </c>
      <c r="H35" s="582">
        <v>0.76213695702963458</v>
      </c>
      <c r="I35" s="582">
        <v>1.6850654918463517E-2</v>
      </c>
      <c r="J35" s="582">
        <v>0.93871446734244557</v>
      </c>
      <c r="K35" s="582">
        <v>5.7827933841300182E-3</v>
      </c>
      <c r="L35" s="583">
        <v>5.550273927342473E-2</v>
      </c>
    </row>
    <row r="36" spans="2:12" ht="20.100000000000001" customHeight="1">
      <c r="B36" s="349" t="s">
        <v>106</v>
      </c>
      <c r="C36" s="348">
        <v>58929.972257470123</v>
      </c>
      <c r="D36" s="350">
        <v>700.7400626803659</v>
      </c>
      <c r="E36" s="350">
        <v>901.92992997454849</v>
      </c>
      <c r="F36" s="350">
        <v>57327.302264815211</v>
      </c>
      <c r="G36" s="350">
        <v>57054.609404851726</v>
      </c>
      <c r="H36" s="350">
        <v>56128.168436809297</v>
      </c>
      <c r="I36" s="350">
        <v>926.44096804243748</v>
      </c>
      <c r="J36" s="350">
        <v>56828.90849948964</v>
      </c>
      <c r="K36" s="350">
        <v>272.69285996346088</v>
      </c>
      <c r="L36" s="351">
        <v>1828.3708980169856</v>
      </c>
    </row>
    <row r="37" spans="2:12" ht="20.100000000000001" customHeight="1">
      <c r="B37" s="347" t="s">
        <v>377</v>
      </c>
      <c r="C37" s="581"/>
      <c r="D37" s="582">
        <v>1.1891063848100458E-2</v>
      </c>
      <c r="E37" s="582"/>
      <c r="F37" s="582">
        <v>0.97280382238001561</v>
      </c>
      <c r="G37" s="582">
        <v>0.96817641718165459</v>
      </c>
      <c r="H37" s="582">
        <v>0.95245536840880385</v>
      </c>
      <c r="I37" s="582">
        <v>1.5721048772850885E-2</v>
      </c>
      <c r="J37" s="582">
        <v>0.96434643225690397</v>
      </c>
      <c r="K37" s="582">
        <v>4.6274051983605608E-3</v>
      </c>
      <c r="L37" s="583">
        <v>3.1026162544734889E-2</v>
      </c>
    </row>
    <row r="38" spans="2:12" ht="20.100000000000001" customHeight="1">
      <c r="B38" s="349" t="s">
        <v>380</v>
      </c>
      <c r="C38" s="348">
        <v>80787.840302045443</v>
      </c>
      <c r="D38" s="350">
        <v>65909.956778806387</v>
      </c>
      <c r="E38" s="350">
        <v>7.7488415522140759E-3</v>
      </c>
      <c r="F38" s="350">
        <v>14877.8757743975</v>
      </c>
      <c r="G38" s="350">
        <v>10816.445033003612</v>
      </c>
      <c r="H38" s="350">
        <v>10772.632972609979</v>
      </c>
      <c r="I38" s="350">
        <v>43.812060393652338</v>
      </c>
      <c r="J38" s="350">
        <v>76682.589751416366</v>
      </c>
      <c r="K38" s="350">
        <v>4061.4307413938868</v>
      </c>
      <c r="L38" s="351">
        <v>43.819809235204552</v>
      </c>
    </row>
    <row r="39" spans="2:12" ht="20.100000000000001" customHeight="1">
      <c r="B39" s="347" t="s">
        <v>377</v>
      </c>
      <c r="C39" s="581"/>
      <c r="D39" s="582">
        <v>0.81584006370742945</v>
      </c>
      <c r="E39" s="582">
        <v>9.5915938874502699E-8</v>
      </c>
      <c r="F39" s="582">
        <v>0.18415984037663169</v>
      </c>
      <c r="G39" s="582">
        <v>0.13388704280945798</v>
      </c>
      <c r="H39" s="582">
        <v>0.13334473272628419</v>
      </c>
      <c r="I39" s="582">
        <v>5.4231008317402784E-4</v>
      </c>
      <c r="J39" s="582">
        <v>0.94918479643371356</v>
      </c>
      <c r="K39" s="582">
        <v>5.0272797567173691E-2</v>
      </c>
      <c r="L39" s="583">
        <v>5.4240599911290226E-4</v>
      </c>
    </row>
    <row r="40" spans="2:12" ht="20.100000000000001" customHeight="1">
      <c r="B40" s="349" t="s">
        <v>108</v>
      </c>
      <c r="C40" s="348">
        <v>164.0199427322091</v>
      </c>
      <c r="D40" s="350">
        <v>6.6921168293606925</v>
      </c>
      <c r="E40" s="350">
        <v>1.2274635215125862</v>
      </c>
      <c r="F40" s="350">
        <v>156.10036238133577</v>
      </c>
      <c r="G40" s="350">
        <v>54.226021817260666</v>
      </c>
      <c r="H40" s="350">
        <v>50.68239327046043</v>
      </c>
      <c r="I40" s="350">
        <v>3.5436285468002318</v>
      </c>
      <c r="J40" s="350">
        <v>57.37451009982113</v>
      </c>
      <c r="K40" s="350">
        <v>101.87434056407513</v>
      </c>
      <c r="L40" s="351">
        <v>4.771092068312818</v>
      </c>
    </row>
    <row r="41" spans="2:12" ht="20.100000000000001" customHeight="1">
      <c r="B41" s="347" t="s">
        <v>377</v>
      </c>
      <c r="C41" s="581"/>
      <c r="D41" s="582">
        <v>4.0800628983798208E-2</v>
      </c>
      <c r="E41" s="582">
        <v>7.4836236439652492E-3</v>
      </c>
      <c r="F41" s="582">
        <v>0.95171574737223619</v>
      </c>
      <c r="G41" s="582">
        <v>0.3306062721031065</v>
      </c>
      <c r="H41" s="582">
        <v>0.30900140815930044</v>
      </c>
      <c r="I41" s="582">
        <v>2.1604863943806014E-2</v>
      </c>
      <c r="J41" s="582">
        <v>0.34980203714309871</v>
      </c>
      <c r="K41" s="582">
        <v>0.62110947526912985</v>
      </c>
      <c r="L41" s="583">
        <v>2.9088487587771262E-2</v>
      </c>
    </row>
    <row r="42" spans="2:12" ht="20.100000000000001" customHeight="1">
      <c r="B42" s="349" t="s">
        <v>353</v>
      </c>
      <c r="C42" s="348">
        <v>16231.92045801015</v>
      </c>
      <c r="D42" s="350">
        <v>2152.309187691581</v>
      </c>
      <c r="E42" s="350">
        <v>946.53179675467652</v>
      </c>
      <c r="F42" s="350">
        <v>13133.079473563897</v>
      </c>
      <c r="G42" s="350">
        <v>11583.781109609314</v>
      </c>
      <c r="H42" s="350">
        <v>11439.619913070888</v>
      </c>
      <c r="I42" s="350">
        <v>144.16119653842185</v>
      </c>
      <c r="J42" s="350">
        <v>13591.929100762467</v>
      </c>
      <c r="K42" s="350">
        <v>1549.2983639545839</v>
      </c>
      <c r="L42" s="351">
        <v>1090.692993293098</v>
      </c>
    </row>
    <row r="43" spans="2:12" ht="20.100000000000001" customHeight="1" thickBot="1">
      <c r="B43" s="353" t="s">
        <v>377</v>
      </c>
      <c r="C43" s="584"/>
      <c r="D43" s="585">
        <v>0.13259732224904147</v>
      </c>
      <c r="E43" s="585">
        <v>5.8312988854475362E-2</v>
      </c>
      <c r="F43" s="585">
        <v>0.80908968889648347</v>
      </c>
      <c r="G43" s="585">
        <v>0.71364205730153962</v>
      </c>
      <c r="H43" s="585">
        <v>0.70476071778836546</v>
      </c>
      <c r="I43" s="585">
        <v>8.8813395131739307E-3</v>
      </c>
      <c r="J43" s="585">
        <v>0.83735804003740688</v>
      </c>
      <c r="K43" s="585">
        <v>9.544763159494378E-2</v>
      </c>
      <c r="L43" s="586">
        <v>6.719432836764927E-2</v>
      </c>
    </row>
    <row r="44" spans="2:12" ht="20.100000000000001" customHeight="1" thickTop="1">
      <c r="B44" s="343" t="s">
        <v>381</v>
      </c>
      <c r="C44" s="344">
        <v>385954.764515622</v>
      </c>
      <c r="D44" s="345">
        <v>76114.343974232033</v>
      </c>
      <c r="E44" s="345">
        <v>4562.1614554681228</v>
      </c>
      <c r="F44" s="345">
        <v>305278.25908592175</v>
      </c>
      <c r="G44" s="345">
        <v>132049.8192638644</v>
      </c>
      <c r="H44" s="345">
        <v>127454.86212574254</v>
      </c>
      <c r="I44" s="345">
        <v>4594.957138121893</v>
      </c>
      <c r="J44" s="345">
        <v>203569.20609997457</v>
      </c>
      <c r="K44" s="345">
        <v>173228.43982205741</v>
      </c>
      <c r="L44" s="346">
        <v>9157.1185935900157</v>
      </c>
    </row>
    <row r="45" spans="2:12" ht="20.100000000000001" customHeight="1" thickBot="1">
      <c r="B45" s="354" t="s">
        <v>377</v>
      </c>
      <c r="C45" s="355"/>
      <c r="D45" s="587">
        <v>0.19721053079823092</v>
      </c>
      <c r="E45" s="587">
        <v>1.1820456371859257E-2</v>
      </c>
      <c r="F45" s="587">
        <v>0.79096901282990961</v>
      </c>
      <c r="G45" s="587">
        <v>0.34213807265623097</v>
      </c>
      <c r="H45" s="587">
        <v>0.33023264341794034</v>
      </c>
      <c r="I45" s="587">
        <v>1.1905429238290712E-2</v>
      </c>
      <c r="J45" s="587">
        <v>0.52744317421617126</v>
      </c>
      <c r="K45" s="587">
        <v>0.44883094017367875</v>
      </c>
      <c r="L45" s="588">
        <v>2.3725885610149967E-2</v>
      </c>
    </row>
    <row r="46" spans="2:12" ht="20.100000000000001" customHeight="1">
      <c r="B46" s="335" t="s">
        <v>382</v>
      </c>
      <c r="C46" s="335"/>
      <c r="H46" s="335"/>
      <c r="I46" s="335"/>
      <c r="J46" s="335"/>
      <c r="L46" s="335"/>
    </row>
    <row r="47" spans="2:12">
      <c r="B47" s="335" t="s">
        <v>503</v>
      </c>
      <c r="C47" s="335"/>
      <c r="H47" s="335"/>
      <c r="I47" s="335"/>
      <c r="J47" s="335"/>
    </row>
  </sheetData>
  <mergeCells count="8">
    <mergeCell ref="K3:K4"/>
    <mergeCell ref="L3:L4"/>
    <mergeCell ref="B3:B5"/>
    <mergeCell ref="C3:C4"/>
    <mergeCell ref="D3:D4"/>
    <mergeCell ref="E3:E4"/>
    <mergeCell ref="F3:I3"/>
    <mergeCell ref="J3:J4"/>
  </mergeCells>
  <phoneticPr fontId="12"/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/>
    <pageSetUpPr fitToPage="1"/>
  </sheetPr>
  <dimension ref="B1:T88"/>
  <sheetViews>
    <sheetView showGridLines="0" showZeros="0" view="pageBreakPreview" topLeftCell="A17" zoomScale="40" zoomScaleNormal="80" zoomScaleSheetLayoutView="40" workbookViewId="0">
      <selection activeCell="R45" sqref="R44:T45"/>
    </sheetView>
  </sheetViews>
  <sheetFormatPr defaultColWidth="10.6640625" defaultRowHeight="10.8"/>
  <cols>
    <col min="1" max="1" width="1.6640625" style="356" customWidth="1"/>
    <col min="2" max="2" width="7.6640625" style="356" customWidth="1"/>
    <col min="3" max="3" width="2.6640625" style="356" customWidth="1"/>
    <col min="4" max="4" width="22.6640625" style="356" customWidth="1"/>
    <col min="5" max="5" width="5.88671875" style="356" customWidth="1"/>
    <col min="6" max="21" width="10.44140625" style="356" customWidth="1"/>
    <col min="22" max="22" width="2.33203125" style="356" customWidth="1"/>
    <col min="23" max="16384" width="10.6640625" style="356"/>
  </cols>
  <sheetData>
    <row r="1" spans="2:20">
      <c r="B1" s="356" t="s">
        <v>519</v>
      </c>
    </row>
    <row r="3" spans="2:20" ht="11.25" customHeight="1" thickBot="1">
      <c r="B3" s="357"/>
      <c r="C3" s="358"/>
      <c r="D3" s="359"/>
      <c r="E3" s="357"/>
      <c r="F3" s="357"/>
      <c r="G3" s="357"/>
      <c r="H3" s="357"/>
      <c r="I3" s="357"/>
      <c r="J3" s="357"/>
      <c r="K3" s="357"/>
      <c r="L3" s="357"/>
      <c r="M3" s="357"/>
      <c r="N3" s="357"/>
      <c r="O3" s="357"/>
      <c r="R3" s="360"/>
      <c r="S3" s="360"/>
      <c r="T3" s="360"/>
    </row>
    <row r="4" spans="2:20" ht="10.95" customHeight="1">
      <c r="B4" s="361" t="s">
        <v>170</v>
      </c>
      <c r="C4" s="362" t="s">
        <v>172</v>
      </c>
      <c r="D4" s="363" t="s">
        <v>173</v>
      </c>
      <c r="E4" s="364" t="s">
        <v>383</v>
      </c>
      <c r="F4" s="365"/>
      <c r="G4" s="365"/>
      <c r="H4" s="365"/>
      <c r="I4" s="364" t="s">
        <v>384</v>
      </c>
      <c r="J4" s="365"/>
      <c r="K4" s="365"/>
      <c r="L4" s="366"/>
      <c r="M4" s="364" t="s">
        <v>385</v>
      </c>
      <c r="N4" s="365"/>
      <c r="O4" s="364"/>
      <c r="P4" s="367"/>
      <c r="Q4" s="368" t="s">
        <v>386</v>
      </c>
      <c r="R4" s="365"/>
      <c r="S4" s="365"/>
      <c r="T4" s="369"/>
    </row>
    <row r="5" spans="2:20" ht="43.8" thickBot="1">
      <c r="B5" s="370"/>
      <c r="C5" s="371"/>
      <c r="D5" s="372"/>
      <c r="E5" s="604" t="s">
        <v>516</v>
      </c>
      <c r="F5" s="605" t="s">
        <v>517</v>
      </c>
      <c r="G5" s="373" t="s">
        <v>387</v>
      </c>
      <c r="H5" s="374" t="s">
        <v>388</v>
      </c>
      <c r="I5" s="605" t="s">
        <v>516</v>
      </c>
      <c r="J5" s="605" t="s">
        <v>517</v>
      </c>
      <c r="K5" s="374" t="s">
        <v>389</v>
      </c>
      <c r="L5" s="374" t="s">
        <v>388</v>
      </c>
      <c r="M5" s="605" t="s">
        <v>516</v>
      </c>
      <c r="N5" s="605" t="s">
        <v>517</v>
      </c>
      <c r="O5" s="374" t="s">
        <v>389</v>
      </c>
      <c r="P5" s="606" t="s">
        <v>390</v>
      </c>
      <c r="Q5" s="607" t="s">
        <v>516</v>
      </c>
      <c r="R5" s="605" t="s">
        <v>517</v>
      </c>
      <c r="S5" s="374" t="s">
        <v>389</v>
      </c>
      <c r="T5" s="375" t="s">
        <v>390</v>
      </c>
    </row>
    <row r="6" spans="2:20" ht="12.6" customHeight="1">
      <c r="B6" s="376"/>
      <c r="C6" s="377" t="s">
        <v>282</v>
      </c>
      <c r="D6" s="378" t="s">
        <v>391</v>
      </c>
      <c r="E6" s="608">
        <v>7159.6749999999993</v>
      </c>
      <c r="F6" s="609">
        <v>0</v>
      </c>
      <c r="G6" s="380">
        <v>7</v>
      </c>
      <c r="H6" s="381">
        <v>0</v>
      </c>
      <c r="I6" s="380">
        <v>1729.9449999999999</v>
      </c>
      <c r="J6" s="379">
        <v>0</v>
      </c>
      <c r="K6" s="380">
        <v>7</v>
      </c>
      <c r="L6" s="381">
        <v>0</v>
      </c>
      <c r="M6" s="382">
        <v>10.44</v>
      </c>
      <c r="N6" s="379">
        <v>0</v>
      </c>
      <c r="O6" s="380">
        <v>7</v>
      </c>
      <c r="P6" s="381">
        <v>0</v>
      </c>
      <c r="Q6" s="383">
        <v>8900.06</v>
      </c>
      <c r="R6" s="384">
        <v>0</v>
      </c>
      <c r="S6" s="380">
        <v>0</v>
      </c>
      <c r="T6" s="385">
        <v>0</v>
      </c>
    </row>
    <row r="7" spans="2:20" ht="12" customHeight="1">
      <c r="B7" s="386"/>
      <c r="C7" s="387" t="s">
        <v>1</v>
      </c>
      <c r="D7" s="388" t="s">
        <v>182</v>
      </c>
      <c r="E7" s="610">
        <v>0</v>
      </c>
      <c r="F7" s="390">
        <v>0</v>
      </c>
      <c r="G7" s="390">
        <v>0</v>
      </c>
      <c r="H7" s="391"/>
      <c r="I7" s="392">
        <v>0</v>
      </c>
      <c r="J7" s="389">
        <v>0</v>
      </c>
      <c r="K7" s="390">
        <v>0</v>
      </c>
      <c r="L7" s="391"/>
      <c r="M7" s="392">
        <v>0</v>
      </c>
      <c r="N7" s="389">
        <v>0</v>
      </c>
      <c r="O7" s="390">
        <v>0</v>
      </c>
      <c r="P7" s="391"/>
      <c r="Q7" s="393">
        <v>0</v>
      </c>
      <c r="R7" s="392">
        <v>0</v>
      </c>
      <c r="S7" s="390">
        <v>0</v>
      </c>
      <c r="T7" s="394"/>
    </row>
    <row r="8" spans="2:20" ht="12" customHeight="1">
      <c r="B8" s="386" t="s">
        <v>392</v>
      </c>
      <c r="C8" s="387" t="s">
        <v>2</v>
      </c>
      <c r="D8" s="388" t="s">
        <v>183</v>
      </c>
      <c r="E8" s="610">
        <v>404.4</v>
      </c>
      <c r="F8" s="390">
        <v>0</v>
      </c>
      <c r="G8" s="390">
        <v>1</v>
      </c>
      <c r="H8" s="391">
        <v>0</v>
      </c>
      <c r="I8" s="392">
        <v>0</v>
      </c>
      <c r="J8" s="389">
        <v>0</v>
      </c>
      <c r="K8" s="390">
        <v>1</v>
      </c>
      <c r="L8" s="391"/>
      <c r="M8" s="395">
        <v>0</v>
      </c>
      <c r="N8" s="390">
        <v>0</v>
      </c>
      <c r="O8" s="390">
        <v>1</v>
      </c>
      <c r="P8" s="391"/>
      <c r="Q8" s="396">
        <v>404.4</v>
      </c>
      <c r="R8" s="397">
        <v>0</v>
      </c>
      <c r="S8" s="390">
        <v>0</v>
      </c>
      <c r="T8" s="394">
        <v>0</v>
      </c>
    </row>
    <row r="9" spans="2:20" ht="12" customHeight="1">
      <c r="B9" s="386"/>
      <c r="C9" s="387" t="s">
        <v>393</v>
      </c>
      <c r="D9" s="388" t="s">
        <v>394</v>
      </c>
      <c r="E9" s="610">
        <v>1.4179999999999999</v>
      </c>
      <c r="F9" s="390">
        <v>0</v>
      </c>
      <c r="G9" s="390">
        <v>1</v>
      </c>
      <c r="H9" s="391">
        <v>0</v>
      </c>
      <c r="I9" s="392">
        <v>89.906999999999996</v>
      </c>
      <c r="J9" s="389">
        <v>0</v>
      </c>
      <c r="K9" s="390">
        <v>1</v>
      </c>
      <c r="L9" s="391">
        <v>0</v>
      </c>
      <c r="M9" s="392">
        <v>0</v>
      </c>
      <c r="N9" s="389">
        <v>0</v>
      </c>
      <c r="O9" s="390">
        <v>1</v>
      </c>
      <c r="P9" s="391"/>
      <c r="Q9" s="396">
        <v>91.325000000000003</v>
      </c>
      <c r="R9" s="397">
        <v>0</v>
      </c>
      <c r="S9" s="390">
        <v>0</v>
      </c>
      <c r="T9" s="394">
        <v>0</v>
      </c>
    </row>
    <row r="10" spans="2:20" ht="12" customHeight="1">
      <c r="B10" s="398"/>
      <c r="C10" s="387" t="s">
        <v>288</v>
      </c>
      <c r="D10" s="388"/>
      <c r="E10" s="610">
        <v>0</v>
      </c>
      <c r="F10" s="390">
        <v>0</v>
      </c>
      <c r="G10" s="390">
        <v>0</v>
      </c>
      <c r="H10" s="391"/>
      <c r="I10" s="392">
        <v>0</v>
      </c>
      <c r="J10" s="389">
        <v>0</v>
      </c>
      <c r="K10" s="390">
        <v>0</v>
      </c>
      <c r="L10" s="391"/>
      <c r="M10" s="392">
        <v>0</v>
      </c>
      <c r="N10" s="389">
        <v>0</v>
      </c>
      <c r="O10" s="390">
        <v>0</v>
      </c>
      <c r="P10" s="391"/>
      <c r="Q10" s="396">
        <v>0</v>
      </c>
      <c r="R10" s="397">
        <v>0</v>
      </c>
      <c r="S10" s="390">
        <v>0</v>
      </c>
      <c r="T10" s="394"/>
    </row>
    <row r="11" spans="2:20" ht="12" customHeight="1">
      <c r="B11" s="399"/>
      <c r="C11" s="400" t="s">
        <v>185</v>
      </c>
      <c r="D11" s="401" t="s">
        <v>395</v>
      </c>
      <c r="E11" s="611">
        <v>124.333</v>
      </c>
      <c r="F11" s="403">
        <v>0</v>
      </c>
      <c r="G11" s="403">
        <v>8</v>
      </c>
      <c r="H11" s="404">
        <v>0</v>
      </c>
      <c r="I11" s="405">
        <v>0.5</v>
      </c>
      <c r="J11" s="402">
        <v>0</v>
      </c>
      <c r="K11" s="403">
        <v>8</v>
      </c>
      <c r="L11" s="404">
        <v>0</v>
      </c>
      <c r="M11" s="405">
        <v>13.75</v>
      </c>
      <c r="N11" s="402">
        <v>0</v>
      </c>
      <c r="O11" s="403">
        <v>8</v>
      </c>
      <c r="P11" s="404">
        <v>0</v>
      </c>
      <c r="Q11" s="406">
        <v>138.583</v>
      </c>
      <c r="R11" s="407">
        <v>0</v>
      </c>
      <c r="S11" s="403">
        <v>0</v>
      </c>
      <c r="T11" s="408">
        <v>0</v>
      </c>
    </row>
    <row r="12" spans="2:20" ht="12" customHeight="1">
      <c r="B12" s="409" t="s">
        <v>396</v>
      </c>
      <c r="C12" s="387" t="s">
        <v>397</v>
      </c>
      <c r="D12" s="388" t="s">
        <v>398</v>
      </c>
      <c r="E12" s="610">
        <v>124.333</v>
      </c>
      <c r="F12" s="390">
        <v>0</v>
      </c>
      <c r="G12" s="390">
        <v>0</v>
      </c>
      <c r="H12" s="391">
        <v>0</v>
      </c>
      <c r="I12" s="392">
        <v>0</v>
      </c>
      <c r="J12" s="389">
        <v>0</v>
      </c>
      <c r="K12" s="390">
        <v>0</v>
      </c>
      <c r="L12" s="391"/>
      <c r="M12" s="392">
        <v>13.75</v>
      </c>
      <c r="N12" s="389">
        <v>0</v>
      </c>
      <c r="O12" s="390">
        <v>0</v>
      </c>
      <c r="P12" s="391">
        <v>0</v>
      </c>
      <c r="Q12" s="396">
        <v>138.083</v>
      </c>
      <c r="R12" s="397">
        <v>0</v>
      </c>
      <c r="S12" s="390">
        <v>0</v>
      </c>
      <c r="T12" s="394">
        <v>0</v>
      </c>
    </row>
    <row r="13" spans="2:20" ht="12" customHeight="1">
      <c r="B13" s="410"/>
      <c r="C13" s="387" t="s">
        <v>16</v>
      </c>
      <c r="D13" s="388" t="s">
        <v>399</v>
      </c>
      <c r="E13" s="610">
        <v>0</v>
      </c>
      <c r="F13" s="390">
        <v>0</v>
      </c>
      <c r="G13" s="390">
        <v>0</v>
      </c>
      <c r="H13" s="391"/>
      <c r="I13" s="392">
        <v>0</v>
      </c>
      <c r="J13" s="389">
        <v>0</v>
      </c>
      <c r="K13" s="390">
        <v>0</v>
      </c>
      <c r="L13" s="391"/>
      <c r="M13" s="392">
        <v>0</v>
      </c>
      <c r="N13" s="389">
        <v>0</v>
      </c>
      <c r="O13" s="390">
        <v>0</v>
      </c>
      <c r="P13" s="391"/>
      <c r="Q13" s="396">
        <v>0</v>
      </c>
      <c r="R13" s="397">
        <v>0</v>
      </c>
      <c r="S13" s="390">
        <v>0</v>
      </c>
      <c r="T13" s="394"/>
    </row>
    <row r="14" spans="2:20" ht="12" customHeight="1">
      <c r="B14" s="411" t="s">
        <v>17</v>
      </c>
      <c r="C14" s="400" t="s">
        <v>291</v>
      </c>
      <c r="D14" s="401" t="s">
        <v>400</v>
      </c>
      <c r="E14" s="611">
        <v>32.899000000000001</v>
      </c>
      <c r="F14" s="403">
        <v>0</v>
      </c>
      <c r="G14" s="403">
        <v>8</v>
      </c>
      <c r="H14" s="404">
        <v>0</v>
      </c>
      <c r="I14" s="405">
        <v>40.42</v>
      </c>
      <c r="J14" s="402">
        <v>2.5</v>
      </c>
      <c r="K14" s="403">
        <v>8</v>
      </c>
      <c r="L14" s="404">
        <v>6.185056902523503E-2</v>
      </c>
      <c r="M14" s="405">
        <v>126</v>
      </c>
      <c r="N14" s="402">
        <v>0</v>
      </c>
      <c r="O14" s="403">
        <v>8</v>
      </c>
      <c r="P14" s="404">
        <v>0</v>
      </c>
      <c r="Q14" s="406">
        <v>199.31900000000002</v>
      </c>
      <c r="R14" s="407">
        <v>2.5</v>
      </c>
      <c r="S14" s="403">
        <v>0</v>
      </c>
      <c r="T14" s="408">
        <v>1.2542707920469196E-2</v>
      </c>
    </row>
    <row r="15" spans="2:20" ht="12" customHeight="1">
      <c r="B15" s="411" t="s">
        <v>5</v>
      </c>
      <c r="C15" s="400" t="s">
        <v>401</v>
      </c>
      <c r="D15" s="401" t="s">
        <v>402</v>
      </c>
      <c r="E15" s="611">
        <v>251774.32802999025</v>
      </c>
      <c r="F15" s="403">
        <v>782.0569031130168</v>
      </c>
      <c r="G15" s="403">
        <v>8</v>
      </c>
      <c r="H15" s="412">
        <v>3.1061820688083083E-3</v>
      </c>
      <c r="I15" s="405">
        <v>282184.07802999963</v>
      </c>
      <c r="J15" s="402">
        <v>4132.0405143207699</v>
      </c>
      <c r="K15" s="403">
        <v>8</v>
      </c>
      <c r="L15" s="412">
        <v>1.4643067543596429E-2</v>
      </c>
      <c r="M15" s="405">
        <v>8008127.0468499418</v>
      </c>
      <c r="N15" s="402">
        <v>26366.515063940155</v>
      </c>
      <c r="O15" s="403">
        <v>8</v>
      </c>
      <c r="P15" s="412">
        <v>3.2924696261295737E-3</v>
      </c>
      <c r="Q15" s="406">
        <v>8542085.4529099315</v>
      </c>
      <c r="R15" s="407">
        <v>31280.612481373941</v>
      </c>
      <c r="S15" s="403">
        <v>0</v>
      </c>
      <c r="T15" s="408">
        <v>3.6619409456642633E-3</v>
      </c>
    </row>
    <row r="16" spans="2:20" ht="12" customHeight="1">
      <c r="B16" s="411"/>
      <c r="C16" s="400" t="s">
        <v>293</v>
      </c>
      <c r="D16" s="401" t="s">
        <v>403</v>
      </c>
      <c r="E16" s="611">
        <v>457081.69200205372</v>
      </c>
      <c r="F16" s="403">
        <v>284.96608727713607</v>
      </c>
      <c r="G16" s="403">
        <v>0</v>
      </c>
      <c r="H16" s="404">
        <v>6.2344673230940891E-4</v>
      </c>
      <c r="I16" s="405">
        <v>667831.3363025547</v>
      </c>
      <c r="J16" s="402">
        <v>456.19611520572903</v>
      </c>
      <c r="K16" s="403">
        <v>0</v>
      </c>
      <c r="L16" s="404">
        <v>6.83100792681363E-4</v>
      </c>
      <c r="M16" s="405">
        <v>29042.943209999998</v>
      </c>
      <c r="N16" s="402">
        <v>64.647089598257637</v>
      </c>
      <c r="O16" s="403">
        <v>0</v>
      </c>
      <c r="P16" s="404">
        <v>2.2259138521469996E-3</v>
      </c>
      <c r="Q16" s="406">
        <v>1153955.9715146085</v>
      </c>
      <c r="R16" s="407">
        <v>805.80929208112263</v>
      </c>
      <c r="S16" s="403">
        <v>0</v>
      </c>
      <c r="T16" s="408">
        <v>6.9830159206461676E-4</v>
      </c>
    </row>
    <row r="17" spans="2:20" ht="12" customHeight="1">
      <c r="B17" s="413"/>
      <c r="C17" s="387" t="s">
        <v>18</v>
      </c>
      <c r="D17" s="388" t="s">
        <v>294</v>
      </c>
      <c r="E17" s="610">
        <v>31790.035033618457</v>
      </c>
      <c r="F17" s="390">
        <v>17.500167885297948</v>
      </c>
      <c r="G17" s="390">
        <v>8</v>
      </c>
      <c r="H17" s="391">
        <v>5.5049224912118687E-4</v>
      </c>
      <c r="I17" s="392">
        <v>15992.322426302901</v>
      </c>
      <c r="J17" s="389">
        <v>31.380251944210976</v>
      </c>
      <c r="K17" s="390">
        <v>8</v>
      </c>
      <c r="L17" s="391">
        <v>1.9622073084644186E-3</v>
      </c>
      <c r="M17" s="392">
        <v>4.9130000000000003</v>
      </c>
      <c r="N17" s="389">
        <v>0</v>
      </c>
      <c r="O17" s="390">
        <v>8</v>
      </c>
      <c r="P17" s="391">
        <v>0</v>
      </c>
      <c r="Q17" s="396">
        <v>47787.270459921361</v>
      </c>
      <c r="R17" s="397">
        <v>48.880419829508924</v>
      </c>
      <c r="S17" s="390">
        <v>0</v>
      </c>
      <c r="T17" s="394">
        <v>1.0228753255640407E-3</v>
      </c>
    </row>
    <row r="18" spans="2:20" ht="12" customHeight="1">
      <c r="B18" s="413"/>
      <c r="C18" s="387" t="s">
        <v>19</v>
      </c>
      <c r="D18" s="388" t="s">
        <v>195</v>
      </c>
      <c r="E18" s="610">
        <v>3428.3056000000006</v>
      </c>
      <c r="F18" s="390">
        <v>1.2674061405046297</v>
      </c>
      <c r="G18" s="390">
        <v>8</v>
      </c>
      <c r="H18" s="391">
        <v>3.6968878751784251E-4</v>
      </c>
      <c r="I18" s="392">
        <v>1288.6889999999999</v>
      </c>
      <c r="J18" s="389">
        <v>1.786446511563196</v>
      </c>
      <c r="K18" s="390">
        <v>8</v>
      </c>
      <c r="L18" s="391">
        <v>1.3862510749786769E-3</v>
      </c>
      <c r="M18" s="392">
        <v>30.58</v>
      </c>
      <c r="N18" s="389">
        <v>0</v>
      </c>
      <c r="O18" s="390">
        <v>8</v>
      </c>
      <c r="P18" s="391">
        <v>0</v>
      </c>
      <c r="Q18" s="396">
        <v>4747.5745999999999</v>
      </c>
      <c r="R18" s="397">
        <v>3.0538526520678255</v>
      </c>
      <c r="S18" s="390">
        <v>0</v>
      </c>
      <c r="T18" s="394">
        <v>6.4324479536726517E-4</v>
      </c>
    </row>
    <row r="19" spans="2:20" ht="12" customHeight="1">
      <c r="B19" s="413"/>
      <c r="C19" s="387" t="s">
        <v>20</v>
      </c>
      <c r="D19" s="388" t="s">
        <v>196</v>
      </c>
      <c r="E19" s="610">
        <v>19304.901760000001</v>
      </c>
      <c r="F19" s="390">
        <v>4.1678917431723175</v>
      </c>
      <c r="G19" s="390">
        <v>8</v>
      </c>
      <c r="H19" s="391">
        <v>2.1589810686362785E-4</v>
      </c>
      <c r="I19" s="392">
        <v>546.28268000000003</v>
      </c>
      <c r="J19" s="389">
        <v>0</v>
      </c>
      <c r="K19" s="390">
        <v>8</v>
      </c>
      <c r="L19" s="391">
        <v>0</v>
      </c>
      <c r="M19" s="392">
        <v>221.80215999999999</v>
      </c>
      <c r="N19" s="389">
        <v>0</v>
      </c>
      <c r="O19" s="390">
        <v>8</v>
      </c>
      <c r="P19" s="391">
        <v>0</v>
      </c>
      <c r="Q19" s="396">
        <v>20072.9866</v>
      </c>
      <c r="R19" s="397">
        <v>4.1678917431723175</v>
      </c>
      <c r="S19" s="390">
        <v>0</v>
      </c>
      <c r="T19" s="394">
        <v>2.0763685176635935E-4</v>
      </c>
    </row>
    <row r="20" spans="2:20" ht="12" customHeight="1">
      <c r="B20" s="413"/>
      <c r="C20" s="387" t="s">
        <v>404</v>
      </c>
      <c r="D20" s="388" t="s">
        <v>197</v>
      </c>
      <c r="E20" s="610">
        <v>11437.992399999999</v>
      </c>
      <c r="F20" s="390">
        <v>33.132125747797772</v>
      </c>
      <c r="G20" s="390">
        <v>8</v>
      </c>
      <c r="H20" s="391">
        <v>2.8966731738515384E-3</v>
      </c>
      <c r="I20" s="392">
        <v>4140.8269999999993</v>
      </c>
      <c r="J20" s="389">
        <v>10.121839798613477</v>
      </c>
      <c r="K20" s="390">
        <v>8</v>
      </c>
      <c r="L20" s="391">
        <v>2.4444005505696031E-3</v>
      </c>
      <c r="M20" s="392">
        <v>579.9</v>
      </c>
      <c r="N20" s="389">
        <v>0</v>
      </c>
      <c r="O20" s="390">
        <v>8</v>
      </c>
      <c r="P20" s="391">
        <v>0</v>
      </c>
      <c r="Q20" s="396">
        <v>16158.719399999998</v>
      </c>
      <c r="R20" s="397">
        <v>43.253965546411251</v>
      </c>
      <c r="S20" s="390">
        <v>0</v>
      </c>
      <c r="T20" s="394">
        <v>2.676818903508607E-3</v>
      </c>
    </row>
    <row r="21" spans="2:20" ht="12" customHeight="1">
      <c r="B21" s="413"/>
      <c r="C21" s="387" t="s">
        <v>22</v>
      </c>
      <c r="D21" s="388" t="s">
        <v>198</v>
      </c>
      <c r="E21" s="610">
        <v>1122.1221900000003</v>
      </c>
      <c r="F21" s="390">
        <v>1.420837992120811</v>
      </c>
      <c r="G21" s="390">
        <v>8</v>
      </c>
      <c r="H21" s="391">
        <v>1.266206126911019E-3</v>
      </c>
      <c r="I21" s="392">
        <v>1182.3887200000001</v>
      </c>
      <c r="J21" s="389">
        <v>5.3999999999999995</v>
      </c>
      <c r="K21" s="390">
        <v>8</v>
      </c>
      <c r="L21" s="391">
        <v>4.5670259777173781E-3</v>
      </c>
      <c r="M21" s="392">
        <v>90.459639999999993</v>
      </c>
      <c r="N21" s="389">
        <v>0</v>
      </c>
      <c r="O21" s="390">
        <v>8</v>
      </c>
      <c r="P21" s="391">
        <v>0</v>
      </c>
      <c r="Q21" s="396">
        <v>2394.9705500000005</v>
      </c>
      <c r="R21" s="397">
        <v>6.8208379921208104</v>
      </c>
      <c r="S21" s="390">
        <v>0</v>
      </c>
      <c r="T21" s="394">
        <v>2.8479840773494311E-3</v>
      </c>
    </row>
    <row r="22" spans="2:20" ht="12" customHeight="1">
      <c r="B22" s="413"/>
      <c r="C22" s="387" t="s">
        <v>23</v>
      </c>
      <c r="D22" s="388" t="s">
        <v>199</v>
      </c>
      <c r="E22" s="610">
        <v>123383.41381000001</v>
      </c>
      <c r="F22" s="390">
        <v>30.241741880031309</v>
      </c>
      <c r="G22" s="390">
        <v>8</v>
      </c>
      <c r="H22" s="414">
        <v>2.4510378620744782E-4</v>
      </c>
      <c r="I22" s="392">
        <v>13151.174000000003</v>
      </c>
      <c r="J22" s="389">
        <v>0.05</v>
      </c>
      <c r="K22" s="390">
        <v>8</v>
      </c>
      <c r="L22" s="414">
        <v>3.8019419406967008E-6</v>
      </c>
      <c r="M22" s="392">
        <v>32.668300000000002</v>
      </c>
      <c r="N22" s="389">
        <v>4.4271926501846465E-3</v>
      </c>
      <c r="O22" s="390">
        <v>8</v>
      </c>
      <c r="P22" s="414">
        <v>1.3551952964141527E-4</v>
      </c>
      <c r="Q22" s="396">
        <v>136567.25611000002</v>
      </c>
      <c r="R22" s="397">
        <v>30.296169072681494</v>
      </c>
      <c r="S22" s="390">
        <v>0</v>
      </c>
      <c r="T22" s="394">
        <v>2.2184065152688591E-4</v>
      </c>
    </row>
    <row r="23" spans="2:20" ht="12" customHeight="1">
      <c r="B23" s="413"/>
      <c r="C23" s="387" t="s">
        <v>24</v>
      </c>
      <c r="D23" s="388" t="s">
        <v>200</v>
      </c>
      <c r="E23" s="610">
        <v>10276.814579999998</v>
      </c>
      <c r="F23" s="390">
        <v>0.33220932193593383</v>
      </c>
      <c r="G23" s="390">
        <v>8</v>
      </c>
      <c r="H23" s="414">
        <v>3.2326098651468893E-5</v>
      </c>
      <c r="I23" s="392">
        <v>2.7676400000000001</v>
      </c>
      <c r="J23" s="389">
        <v>0</v>
      </c>
      <c r="K23" s="390">
        <v>8</v>
      </c>
      <c r="L23" s="414">
        <v>0</v>
      </c>
      <c r="M23" s="392">
        <v>8.7351799999999997</v>
      </c>
      <c r="N23" s="389">
        <v>0</v>
      </c>
      <c r="O23" s="390">
        <v>8</v>
      </c>
      <c r="P23" s="414">
        <v>0</v>
      </c>
      <c r="Q23" s="396">
        <v>10288.317399999998</v>
      </c>
      <c r="R23" s="397">
        <v>0.33220932193593383</v>
      </c>
      <c r="S23" s="390">
        <v>0</v>
      </c>
      <c r="T23" s="394">
        <v>3.2289956561403704E-5</v>
      </c>
    </row>
    <row r="24" spans="2:20" ht="12" customHeight="1">
      <c r="B24" s="413"/>
      <c r="C24" s="387" t="s">
        <v>25</v>
      </c>
      <c r="D24" s="388" t="s">
        <v>201</v>
      </c>
      <c r="E24" s="610">
        <v>36782.998140000018</v>
      </c>
      <c r="F24" s="390">
        <v>46.85125211050029</v>
      </c>
      <c r="G24" s="390">
        <v>8</v>
      </c>
      <c r="H24" s="391">
        <v>1.2737203186151227E-3</v>
      </c>
      <c r="I24" s="392">
        <v>11988.743049999997</v>
      </c>
      <c r="J24" s="389">
        <v>91.176176586748312</v>
      </c>
      <c r="K24" s="390">
        <v>8</v>
      </c>
      <c r="L24" s="391">
        <v>7.6051489473492667E-3</v>
      </c>
      <c r="M24" s="392">
        <v>60.385429999999999</v>
      </c>
      <c r="N24" s="389">
        <v>2.7037582568963789E-3</v>
      </c>
      <c r="O24" s="390">
        <v>8</v>
      </c>
      <c r="P24" s="391">
        <v>4.4775010410563922E-5</v>
      </c>
      <c r="Q24" s="396">
        <v>48832.126620000017</v>
      </c>
      <c r="R24" s="397">
        <v>138.03013245550551</v>
      </c>
      <c r="S24" s="390">
        <v>0</v>
      </c>
      <c r="T24" s="394">
        <v>2.8266254617502762E-3</v>
      </c>
    </row>
    <row r="25" spans="2:20" ht="12" customHeight="1">
      <c r="B25" s="413"/>
      <c r="C25" s="387" t="s">
        <v>26</v>
      </c>
      <c r="D25" s="388" t="s">
        <v>202</v>
      </c>
      <c r="E25" s="610">
        <v>1090.931</v>
      </c>
      <c r="F25" s="390">
        <v>3.467172352961239E-2</v>
      </c>
      <c r="G25" s="390">
        <v>8</v>
      </c>
      <c r="H25" s="391">
        <v>3.1781774951497748E-5</v>
      </c>
      <c r="I25" s="392">
        <v>27815.539000000001</v>
      </c>
      <c r="J25" s="389">
        <v>0.53</v>
      </c>
      <c r="K25" s="390">
        <v>8</v>
      </c>
      <c r="L25" s="391">
        <v>1.9054097783257051E-5</v>
      </c>
      <c r="M25" s="392">
        <v>35.21</v>
      </c>
      <c r="N25" s="389">
        <v>0</v>
      </c>
      <c r="O25" s="390">
        <v>8</v>
      </c>
      <c r="P25" s="391">
        <v>0</v>
      </c>
      <c r="Q25" s="396">
        <v>28941.68</v>
      </c>
      <c r="R25" s="397">
        <v>0.56467172352961237</v>
      </c>
      <c r="S25" s="390">
        <v>0</v>
      </c>
      <c r="T25" s="394">
        <v>1.9510675383378311E-5</v>
      </c>
    </row>
    <row r="26" spans="2:20" ht="12" customHeight="1">
      <c r="B26" s="413" t="s">
        <v>6</v>
      </c>
      <c r="C26" s="387" t="s">
        <v>405</v>
      </c>
      <c r="D26" s="388" t="s">
        <v>203</v>
      </c>
      <c r="E26" s="610">
        <v>61021.853300000002</v>
      </c>
      <c r="F26" s="390">
        <v>4.8108163548837926</v>
      </c>
      <c r="G26" s="390">
        <v>8</v>
      </c>
      <c r="H26" s="391">
        <v>7.8837598249147125E-5</v>
      </c>
      <c r="I26" s="392">
        <v>603.11671999999976</v>
      </c>
      <c r="J26" s="389">
        <v>2.0686686753465038</v>
      </c>
      <c r="K26" s="390">
        <v>8</v>
      </c>
      <c r="L26" s="391">
        <v>3.4299640629205314E-3</v>
      </c>
      <c r="M26" s="392">
        <v>53.134999999999998</v>
      </c>
      <c r="N26" s="389">
        <v>0</v>
      </c>
      <c r="O26" s="390">
        <v>8</v>
      </c>
      <c r="P26" s="391">
        <v>0</v>
      </c>
      <c r="Q26" s="396">
        <v>61678.105020000003</v>
      </c>
      <c r="R26" s="397">
        <v>6.8794850302302963</v>
      </c>
      <c r="S26" s="390">
        <v>0</v>
      </c>
      <c r="T26" s="394">
        <v>1.1153852778063667E-4</v>
      </c>
    </row>
    <row r="27" spans="2:20" ht="12" customHeight="1">
      <c r="B27" s="413"/>
      <c r="C27" s="387" t="s">
        <v>28</v>
      </c>
      <c r="D27" s="388" t="s">
        <v>204</v>
      </c>
      <c r="E27" s="610">
        <v>38126.296480000005</v>
      </c>
      <c r="F27" s="390">
        <v>76.138568450804925</v>
      </c>
      <c r="G27" s="390">
        <v>8</v>
      </c>
      <c r="H27" s="391">
        <v>1.9970092949034559E-3</v>
      </c>
      <c r="I27" s="392">
        <v>571.00443999999993</v>
      </c>
      <c r="J27" s="389">
        <v>3.2685922943255954</v>
      </c>
      <c r="K27" s="390">
        <v>8</v>
      </c>
      <c r="L27" s="391">
        <v>5.7242852513118741E-3</v>
      </c>
      <c r="M27" s="392">
        <v>1.66</v>
      </c>
      <c r="N27" s="389">
        <v>0</v>
      </c>
      <c r="O27" s="390">
        <v>8</v>
      </c>
      <c r="P27" s="391">
        <v>0</v>
      </c>
      <c r="Q27" s="396">
        <v>38698.960920000005</v>
      </c>
      <c r="R27" s="397">
        <v>79.407160745130525</v>
      </c>
      <c r="S27" s="390">
        <v>0</v>
      </c>
      <c r="T27" s="394">
        <v>2.0519197119861715E-3</v>
      </c>
    </row>
    <row r="28" spans="2:20" ht="12" customHeight="1">
      <c r="B28" s="413"/>
      <c r="C28" s="387" t="s">
        <v>29</v>
      </c>
      <c r="D28" s="388" t="s">
        <v>205</v>
      </c>
      <c r="E28" s="610">
        <v>1837.5726999999999</v>
      </c>
      <c r="F28" s="390">
        <v>0.70754781797902844</v>
      </c>
      <c r="G28" s="390">
        <v>8</v>
      </c>
      <c r="H28" s="391">
        <v>3.8504480284182961E-4</v>
      </c>
      <c r="I28" s="392">
        <v>2.3359999999999999</v>
      </c>
      <c r="J28" s="389">
        <v>0</v>
      </c>
      <c r="K28" s="390">
        <v>8</v>
      </c>
      <c r="L28" s="391">
        <v>0</v>
      </c>
      <c r="M28" s="392">
        <v>0</v>
      </c>
      <c r="N28" s="389">
        <v>0</v>
      </c>
      <c r="O28" s="390">
        <v>8</v>
      </c>
      <c r="P28" s="391"/>
      <c r="Q28" s="396">
        <v>1839.9087</v>
      </c>
      <c r="R28" s="397">
        <v>0.70754781797902844</v>
      </c>
      <c r="S28" s="390">
        <v>0</v>
      </c>
      <c r="T28" s="394">
        <v>3.8455593909579778E-4</v>
      </c>
    </row>
    <row r="29" spans="2:20" ht="12" customHeight="1">
      <c r="B29" s="413"/>
      <c r="C29" s="387" t="s">
        <v>30</v>
      </c>
      <c r="D29" s="388" t="s">
        <v>206</v>
      </c>
      <c r="E29" s="610">
        <v>5825.1782000000003</v>
      </c>
      <c r="F29" s="390">
        <v>7.8664929736515079</v>
      </c>
      <c r="G29" s="390">
        <v>8</v>
      </c>
      <c r="H29" s="391">
        <v>1.3504295840514385E-3</v>
      </c>
      <c r="I29" s="392">
        <v>496267.59638625185</v>
      </c>
      <c r="J29" s="389">
        <v>85.480986394529893</v>
      </c>
      <c r="K29" s="390">
        <v>8</v>
      </c>
      <c r="L29" s="391">
        <v>1.7224776918136494E-4</v>
      </c>
      <c r="M29" s="392">
        <v>24332.725200000001</v>
      </c>
      <c r="N29" s="389">
        <v>59.986058498098643</v>
      </c>
      <c r="O29" s="390">
        <v>8</v>
      </c>
      <c r="P29" s="391">
        <v>2.4652420970133933E-3</v>
      </c>
      <c r="Q29" s="396">
        <v>526425.49978625192</v>
      </c>
      <c r="R29" s="397">
        <v>153.33353786628004</v>
      </c>
      <c r="S29" s="390">
        <v>0</v>
      </c>
      <c r="T29" s="394">
        <v>2.9127300620608061E-4</v>
      </c>
    </row>
    <row r="30" spans="2:20" ht="12" customHeight="1">
      <c r="B30" s="413"/>
      <c r="C30" s="387" t="s">
        <v>31</v>
      </c>
      <c r="D30" s="388" t="s">
        <v>207</v>
      </c>
      <c r="E30" s="610">
        <v>5461.4726400000027</v>
      </c>
      <c r="F30" s="390">
        <v>2.0549341055790555</v>
      </c>
      <c r="G30" s="390">
        <v>8</v>
      </c>
      <c r="H30" s="391">
        <v>3.7626007508096836E-4</v>
      </c>
      <c r="I30" s="392">
        <v>50153.292319999993</v>
      </c>
      <c r="J30" s="389">
        <v>105.67611824004835</v>
      </c>
      <c r="K30" s="390">
        <v>8</v>
      </c>
      <c r="L30" s="391">
        <v>2.107062435019986E-3</v>
      </c>
      <c r="M30" s="392">
        <v>1287.1510900000001</v>
      </c>
      <c r="N30" s="389">
        <v>0</v>
      </c>
      <c r="O30" s="390">
        <v>8</v>
      </c>
      <c r="P30" s="391">
        <v>0</v>
      </c>
      <c r="Q30" s="396">
        <v>56901.916049999993</v>
      </c>
      <c r="R30" s="397">
        <v>107.7310523456274</v>
      </c>
      <c r="S30" s="390">
        <v>0</v>
      </c>
      <c r="T30" s="394">
        <v>1.893276357354357E-3</v>
      </c>
    </row>
    <row r="31" spans="2:20" ht="12" customHeight="1">
      <c r="B31" s="413"/>
      <c r="C31" s="387" t="s">
        <v>32</v>
      </c>
      <c r="D31" s="388" t="s">
        <v>208</v>
      </c>
      <c r="E31" s="610">
        <v>2397.6506199999994</v>
      </c>
      <c r="F31" s="390">
        <v>33.607243002363518</v>
      </c>
      <c r="G31" s="390">
        <v>8</v>
      </c>
      <c r="H31" s="391">
        <v>1.4016739020284583E-2</v>
      </c>
      <c r="I31" s="392">
        <v>3570.1119599999997</v>
      </c>
      <c r="J31" s="389">
        <v>12.112540101981638</v>
      </c>
      <c r="K31" s="390">
        <v>8</v>
      </c>
      <c r="L31" s="391">
        <v>3.3927619743280095E-3</v>
      </c>
      <c r="M31" s="392">
        <v>37.29777</v>
      </c>
      <c r="N31" s="389">
        <v>0</v>
      </c>
      <c r="O31" s="390">
        <v>8</v>
      </c>
      <c r="P31" s="391">
        <v>0</v>
      </c>
      <c r="Q31" s="396">
        <v>6005.0603499999988</v>
      </c>
      <c r="R31" s="397">
        <v>45.719783104345154</v>
      </c>
      <c r="S31" s="390">
        <v>0</v>
      </c>
      <c r="T31" s="394">
        <v>7.6135426522974349E-3</v>
      </c>
    </row>
    <row r="32" spans="2:20" ht="12" customHeight="1">
      <c r="B32" s="413"/>
      <c r="C32" s="387" t="s">
        <v>33</v>
      </c>
      <c r="D32" s="388" t="s">
        <v>209</v>
      </c>
      <c r="E32" s="610">
        <v>9383.2644</v>
      </c>
      <c r="F32" s="390">
        <v>3.4742197208533692</v>
      </c>
      <c r="G32" s="390">
        <v>8</v>
      </c>
      <c r="H32" s="391">
        <v>3.702570419792678E-4</v>
      </c>
      <c r="I32" s="392">
        <v>11903.945200000002</v>
      </c>
      <c r="J32" s="389">
        <v>6.6804439586323241</v>
      </c>
      <c r="K32" s="390">
        <v>8</v>
      </c>
      <c r="L32" s="391">
        <v>5.6119579235229707E-4</v>
      </c>
      <c r="M32" s="392">
        <v>365.25283999999999</v>
      </c>
      <c r="N32" s="389">
        <v>0.77336230216492785</v>
      </c>
      <c r="O32" s="390">
        <v>8</v>
      </c>
      <c r="P32" s="391">
        <v>2.1173341243970285E-3</v>
      </c>
      <c r="Q32" s="396">
        <v>21652.462440000003</v>
      </c>
      <c r="R32" s="397">
        <v>10.928025981650622</v>
      </c>
      <c r="S32" s="390">
        <v>0</v>
      </c>
      <c r="T32" s="394">
        <v>5.0470130184650816E-4</v>
      </c>
    </row>
    <row r="33" spans="2:20" ht="12" customHeight="1">
      <c r="B33" s="413"/>
      <c r="C33" s="387" t="s">
        <v>34</v>
      </c>
      <c r="D33" s="388" t="s">
        <v>210</v>
      </c>
      <c r="E33" s="610">
        <v>1435.7702999999999</v>
      </c>
      <c r="F33" s="390">
        <v>0.51527879699302637</v>
      </c>
      <c r="G33" s="390">
        <v>8</v>
      </c>
      <c r="H33" s="391">
        <v>3.588866526860365E-4</v>
      </c>
      <c r="I33" s="392">
        <v>1279.7829999999999</v>
      </c>
      <c r="J33" s="389">
        <v>0</v>
      </c>
      <c r="K33" s="390">
        <v>8</v>
      </c>
      <c r="L33" s="391">
        <v>0</v>
      </c>
      <c r="M33" s="392">
        <v>17.358000000000001</v>
      </c>
      <c r="N33" s="389">
        <v>0</v>
      </c>
      <c r="O33" s="390">
        <v>8</v>
      </c>
      <c r="P33" s="391">
        <v>0</v>
      </c>
      <c r="Q33" s="396">
        <v>2732.9112999999998</v>
      </c>
      <c r="R33" s="397">
        <v>0.51527879699302637</v>
      </c>
      <c r="S33" s="390">
        <v>0</v>
      </c>
      <c r="T33" s="394">
        <v>1.8854574496912009E-4</v>
      </c>
    </row>
    <row r="34" spans="2:20" ht="12" customHeight="1">
      <c r="B34" s="413"/>
      <c r="C34" s="387" t="s">
        <v>35</v>
      </c>
      <c r="D34" s="388" t="s">
        <v>211</v>
      </c>
      <c r="E34" s="610">
        <v>3985.9831900000004</v>
      </c>
      <c r="F34" s="390">
        <v>1.4604620600451481</v>
      </c>
      <c r="G34" s="390">
        <v>8</v>
      </c>
      <c r="H34" s="391">
        <v>3.6639945289010313E-4</v>
      </c>
      <c r="I34" s="392">
        <v>1063.4216999999999</v>
      </c>
      <c r="J34" s="389">
        <v>1.0250654294874628</v>
      </c>
      <c r="K34" s="390">
        <v>8</v>
      </c>
      <c r="L34" s="391">
        <v>9.6393126968112738E-4</v>
      </c>
      <c r="M34" s="392">
        <v>328.53910000000002</v>
      </c>
      <c r="N34" s="389">
        <v>0</v>
      </c>
      <c r="O34" s="390">
        <v>8</v>
      </c>
      <c r="P34" s="391">
        <v>0</v>
      </c>
      <c r="Q34" s="396">
        <v>5377.9439899999998</v>
      </c>
      <c r="R34" s="397">
        <v>2.4855274895326112</v>
      </c>
      <c r="S34" s="390">
        <v>0</v>
      </c>
      <c r="T34" s="394">
        <v>4.6217057934301977E-4</v>
      </c>
    </row>
    <row r="35" spans="2:20" ht="12" customHeight="1">
      <c r="B35" s="413"/>
      <c r="C35" s="387" t="s">
        <v>36</v>
      </c>
      <c r="D35" s="388" t="s">
        <v>212</v>
      </c>
      <c r="E35" s="610">
        <v>3117.2051699999997</v>
      </c>
      <c r="F35" s="390">
        <v>1.0936516033120659E-2</v>
      </c>
      <c r="G35" s="390">
        <v>8</v>
      </c>
      <c r="H35" s="391">
        <v>3.5084363834545612E-6</v>
      </c>
      <c r="I35" s="392">
        <v>504.22366</v>
      </c>
      <c r="J35" s="389">
        <v>0</v>
      </c>
      <c r="K35" s="390">
        <v>8</v>
      </c>
      <c r="L35" s="391">
        <v>0</v>
      </c>
      <c r="M35" s="392">
        <v>26.097999999999999</v>
      </c>
      <c r="N35" s="389">
        <v>3.806</v>
      </c>
      <c r="O35" s="390">
        <v>8</v>
      </c>
      <c r="P35" s="391">
        <v>0.14583492987968427</v>
      </c>
      <c r="Q35" s="396">
        <v>3647.5268299999998</v>
      </c>
      <c r="R35" s="397">
        <v>3.8169365160331208</v>
      </c>
      <c r="S35" s="390">
        <v>0</v>
      </c>
      <c r="T35" s="394">
        <v>1.0464450829092656E-3</v>
      </c>
    </row>
    <row r="36" spans="2:20" ht="12" customHeight="1">
      <c r="B36" s="413"/>
      <c r="C36" s="387" t="s">
        <v>37</v>
      </c>
      <c r="D36" s="388" t="s">
        <v>213</v>
      </c>
      <c r="E36" s="610">
        <v>10442.743308435131</v>
      </c>
      <c r="F36" s="390">
        <v>1.2542391370516359</v>
      </c>
      <c r="G36" s="390">
        <v>8</v>
      </c>
      <c r="H36" s="391">
        <v>1.2010628816649393E-4</v>
      </c>
      <c r="I36" s="392">
        <v>377.89249999999987</v>
      </c>
      <c r="J36" s="389">
        <v>1.3484571121847753</v>
      </c>
      <c r="K36" s="390">
        <v>8</v>
      </c>
      <c r="L36" s="391">
        <v>3.5683616694821298E-3</v>
      </c>
      <c r="M36" s="392">
        <v>498.91636</v>
      </c>
      <c r="N36" s="389">
        <v>7.1062482346463023E-4</v>
      </c>
      <c r="O36" s="390">
        <v>8</v>
      </c>
      <c r="P36" s="391">
        <v>1.4243365831191228E-6</v>
      </c>
      <c r="Q36" s="396">
        <v>11319.55216843513</v>
      </c>
      <c r="R36" s="397">
        <v>2.6034068740598757</v>
      </c>
      <c r="S36" s="390">
        <v>0</v>
      </c>
      <c r="T36" s="394">
        <v>2.2999203814083252E-4</v>
      </c>
    </row>
    <row r="37" spans="2:20" ht="12" customHeight="1">
      <c r="B37" s="413"/>
      <c r="C37" s="387" t="s">
        <v>38</v>
      </c>
      <c r="D37" s="388" t="s">
        <v>214</v>
      </c>
      <c r="E37" s="610">
        <v>7621.0378399999963</v>
      </c>
      <c r="F37" s="390">
        <v>6.199747560655684</v>
      </c>
      <c r="G37" s="390">
        <v>8</v>
      </c>
      <c r="H37" s="391">
        <v>8.1350436657268805E-4</v>
      </c>
      <c r="I37" s="392">
        <v>4548.48092</v>
      </c>
      <c r="J37" s="389">
        <v>8.6518234286648603</v>
      </c>
      <c r="K37" s="390">
        <v>8</v>
      </c>
      <c r="L37" s="391">
        <v>1.9021347084522584E-3</v>
      </c>
      <c r="M37" s="392">
        <v>251.01264</v>
      </c>
      <c r="N37" s="389">
        <v>7.3827222263516651E-2</v>
      </c>
      <c r="O37" s="390">
        <v>8</v>
      </c>
      <c r="P37" s="391">
        <v>2.9411754827771483E-4</v>
      </c>
      <c r="Q37" s="396">
        <v>12420.531399999996</v>
      </c>
      <c r="R37" s="397">
        <v>14.925398211584062</v>
      </c>
      <c r="S37" s="390">
        <v>0</v>
      </c>
      <c r="T37" s="394">
        <v>1.2016714688700089E-3</v>
      </c>
    </row>
    <row r="38" spans="2:20" ht="12" customHeight="1">
      <c r="B38" s="413"/>
      <c r="C38" s="387" t="s">
        <v>39</v>
      </c>
      <c r="D38" s="388" t="s">
        <v>215</v>
      </c>
      <c r="E38" s="612">
        <v>3127.50974</v>
      </c>
      <c r="F38" s="613">
        <v>1.4129723415047208</v>
      </c>
      <c r="G38" s="390">
        <v>8</v>
      </c>
      <c r="H38" s="391">
        <v>4.5178831049930509E-4</v>
      </c>
      <c r="I38" s="416">
        <v>199.53392000000002</v>
      </c>
      <c r="J38" s="415">
        <v>3.0374135311516774E-2</v>
      </c>
      <c r="K38" s="390">
        <v>8</v>
      </c>
      <c r="L38" s="391">
        <v>1.5222542268260338E-4</v>
      </c>
      <c r="M38" s="416">
        <v>593.92949999999996</v>
      </c>
      <c r="N38" s="415">
        <v>0</v>
      </c>
      <c r="O38" s="390">
        <v>8</v>
      </c>
      <c r="P38" s="391">
        <v>0</v>
      </c>
      <c r="Q38" s="417">
        <v>3920.9731599999996</v>
      </c>
      <c r="R38" s="416">
        <v>1.4433464768162376</v>
      </c>
      <c r="S38" s="390">
        <v>0</v>
      </c>
      <c r="T38" s="394">
        <v>3.6810924684223999E-4</v>
      </c>
    </row>
    <row r="39" spans="2:20" ht="12" customHeight="1">
      <c r="B39" s="413"/>
      <c r="C39" s="387" t="s">
        <v>40</v>
      </c>
      <c r="D39" s="388" t="s">
        <v>216</v>
      </c>
      <c r="E39" s="612">
        <v>18157.545969999996</v>
      </c>
      <c r="F39" s="613">
        <v>1.8092460630421257</v>
      </c>
      <c r="G39" s="390">
        <v>8</v>
      </c>
      <c r="H39" s="391">
        <v>9.9641552114551862E-5</v>
      </c>
      <c r="I39" s="392">
        <v>2381.7460600000009</v>
      </c>
      <c r="J39" s="415">
        <v>33.62333059408018</v>
      </c>
      <c r="K39" s="390">
        <v>8</v>
      </c>
      <c r="L39" s="391">
        <v>1.411709298432939E-2</v>
      </c>
      <c r="M39" s="418">
        <v>155.79900000000001</v>
      </c>
      <c r="N39" s="415">
        <v>0</v>
      </c>
      <c r="O39" s="390">
        <v>8</v>
      </c>
      <c r="P39" s="391">
        <v>0</v>
      </c>
      <c r="Q39" s="393">
        <v>20695.091029999996</v>
      </c>
      <c r="R39" s="392">
        <v>35.432576657122304</v>
      </c>
      <c r="S39" s="390">
        <v>0</v>
      </c>
      <c r="T39" s="394">
        <v>1.7121247065672999E-3</v>
      </c>
    </row>
    <row r="40" spans="2:20" ht="12" customHeight="1">
      <c r="B40" s="413"/>
      <c r="C40" s="387" t="s">
        <v>41</v>
      </c>
      <c r="D40" s="388" t="s">
        <v>217</v>
      </c>
      <c r="E40" s="610">
        <v>46523.09363000009</v>
      </c>
      <c r="F40" s="390">
        <v>8.6950778308048235</v>
      </c>
      <c r="G40" s="390">
        <v>8</v>
      </c>
      <c r="H40" s="391">
        <v>1.868981005424339E-4</v>
      </c>
      <c r="I40" s="392">
        <v>18296.118000000009</v>
      </c>
      <c r="J40" s="389">
        <v>55.784999999999997</v>
      </c>
      <c r="K40" s="390">
        <v>8</v>
      </c>
      <c r="L40" s="391">
        <v>3.0490074451859114E-3</v>
      </c>
      <c r="M40" s="392">
        <v>29.414999999999999</v>
      </c>
      <c r="N40" s="389">
        <v>0</v>
      </c>
      <c r="O40" s="390">
        <v>8</v>
      </c>
      <c r="P40" s="391">
        <v>0</v>
      </c>
      <c r="Q40" s="396">
        <v>64848.626630000101</v>
      </c>
      <c r="R40" s="397">
        <v>64.480077830804817</v>
      </c>
      <c r="S40" s="390">
        <v>0</v>
      </c>
      <c r="T40" s="394">
        <v>9.9431678327903416E-4</v>
      </c>
    </row>
    <row r="41" spans="2:20" ht="12" customHeight="1">
      <c r="B41" s="411"/>
      <c r="C41" s="419" t="s">
        <v>295</v>
      </c>
      <c r="D41" s="401" t="s">
        <v>406</v>
      </c>
      <c r="E41" s="611">
        <v>1040.2994800000001</v>
      </c>
      <c r="F41" s="403">
        <v>1.1782103894429716</v>
      </c>
      <c r="G41" s="403">
        <v>0</v>
      </c>
      <c r="H41" s="404">
        <v>1.1325684690748586E-3</v>
      </c>
      <c r="I41" s="405">
        <v>14985.732040000001</v>
      </c>
      <c r="J41" s="402">
        <v>3.758060090088708</v>
      </c>
      <c r="K41" s="403">
        <v>0</v>
      </c>
      <c r="L41" s="404">
        <v>2.5077587668441371E-4</v>
      </c>
      <c r="M41" s="405">
        <v>1182.1059999999998</v>
      </c>
      <c r="N41" s="402">
        <v>1.8877917631724439</v>
      </c>
      <c r="O41" s="403">
        <v>0</v>
      </c>
      <c r="P41" s="404">
        <v>1.5969733367163725E-3</v>
      </c>
      <c r="Q41" s="406">
        <v>17208.13752</v>
      </c>
      <c r="R41" s="407">
        <v>6.8240622427041231</v>
      </c>
      <c r="S41" s="403">
        <v>0</v>
      </c>
      <c r="T41" s="408">
        <v>3.9656018757247373E-4</v>
      </c>
    </row>
    <row r="42" spans="2:20" ht="12" customHeight="1">
      <c r="B42" s="413" t="s">
        <v>218</v>
      </c>
      <c r="C42" s="387" t="s">
        <v>407</v>
      </c>
      <c r="D42" s="388" t="s">
        <v>222</v>
      </c>
      <c r="E42" s="610">
        <v>770.01800000000003</v>
      </c>
      <c r="F42" s="390">
        <v>1.1380059440735275</v>
      </c>
      <c r="G42" s="390">
        <v>8</v>
      </c>
      <c r="H42" s="391">
        <v>1.4778952492974548E-3</v>
      </c>
      <c r="I42" s="392">
        <v>14781.146000000004</v>
      </c>
      <c r="J42" s="389">
        <v>3.5740569035831911</v>
      </c>
      <c r="K42" s="390">
        <v>8</v>
      </c>
      <c r="L42" s="391">
        <v>2.4179836283216402E-4</v>
      </c>
      <c r="M42" s="392">
        <v>677.53</v>
      </c>
      <c r="N42" s="389">
        <v>1.8576071278138511</v>
      </c>
      <c r="O42" s="390">
        <v>8</v>
      </c>
      <c r="P42" s="391">
        <v>2.7417341340071305E-3</v>
      </c>
      <c r="Q42" s="396">
        <v>16228.694000000005</v>
      </c>
      <c r="R42" s="397">
        <v>6.5696699754705694</v>
      </c>
      <c r="S42" s="390">
        <v>0</v>
      </c>
      <c r="T42" s="394">
        <v>4.0481815575982684E-4</v>
      </c>
    </row>
    <row r="43" spans="2:20" ht="12" customHeight="1">
      <c r="B43" s="413" t="s">
        <v>221</v>
      </c>
      <c r="C43" s="387" t="s">
        <v>408</v>
      </c>
      <c r="D43" s="388" t="s">
        <v>224</v>
      </c>
      <c r="E43" s="610">
        <v>17.25</v>
      </c>
      <c r="F43" s="390">
        <v>3.8069186971319474E-2</v>
      </c>
      <c r="G43" s="390">
        <v>7</v>
      </c>
      <c r="H43" s="391">
        <v>2.2069093896417086E-3</v>
      </c>
      <c r="I43" s="392">
        <v>1</v>
      </c>
      <c r="J43" s="389">
        <v>3.3839277307839539E-3</v>
      </c>
      <c r="K43" s="390">
        <v>7</v>
      </c>
      <c r="L43" s="391">
        <v>3.3839277307839539E-3</v>
      </c>
      <c r="M43" s="392">
        <v>8.92</v>
      </c>
      <c r="N43" s="389">
        <v>3.0184635358592865E-2</v>
      </c>
      <c r="O43" s="390">
        <v>7</v>
      </c>
      <c r="P43" s="391">
        <v>3.3839277307839534E-3</v>
      </c>
      <c r="Q43" s="396">
        <v>27.17</v>
      </c>
      <c r="R43" s="397">
        <v>7.1637750060696295E-2</v>
      </c>
      <c r="S43" s="390">
        <v>0</v>
      </c>
      <c r="T43" s="394">
        <v>2.6366488796722965E-3</v>
      </c>
    </row>
    <row r="44" spans="2:20" ht="12" customHeight="1">
      <c r="B44" s="413" t="s">
        <v>223</v>
      </c>
      <c r="C44" s="387" t="s">
        <v>409</v>
      </c>
      <c r="D44" s="388" t="s">
        <v>225</v>
      </c>
      <c r="E44" s="610">
        <v>0</v>
      </c>
      <c r="F44" s="390">
        <v>0</v>
      </c>
      <c r="G44" s="390">
        <v>5</v>
      </c>
      <c r="H44" s="391"/>
      <c r="I44" s="392">
        <v>0</v>
      </c>
      <c r="J44" s="389">
        <v>0</v>
      </c>
      <c r="K44" s="390">
        <v>5</v>
      </c>
      <c r="L44" s="391"/>
      <c r="M44" s="392">
        <v>0</v>
      </c>
      <c r="N44" s="389">
        <v>0</v>
      </c>
      <c r="O44" s="390">
        <v>5</v>
      </c>
      <c r="P44" s="391"/>
      <c r="Q44" s="396">
        <v>0</v>
      </c>
      <c r="R44" s="397">
        <v>0</v>
      </c>
      <c r="S44" s="390">
        <v>0</v>
      </c>
      <c r="T44" s="394"/>
    </row>
    <row r="45" spans="2:20" ht="12" customHeight="1">
      <c r="B45" s="413"/>
      <c r="C45" s="387" t="s">
        <v>7</v>
      </c>
      <c r="D45" s="388" t="s">
        <v>410</v>
      </c>
      <c r="E45" s="610">
        <v>11.27148</v>
      </c>
      <c r="F45" s="390">
        <v>3.0455349577055585E-5</v>
      </c>
      <c r="G45" s="390">
        <v>8</v>
      </c>
      <c r="H45" s="391">
        <v>2.7019831980410366E-6</v>
      </c>
      <c r="I45" s="392">
        <v>13.009040000000001</v>
      </c>
      <c r="J45" s="389">
        <v>0</v>
      </c>
      <c r="K45" s="390">
        <v>8</v>
      </c>
      <c r="L45" s="391">
        <v>0</v>
      </c>
      <c r="M45" s="392">
        <v>494.29599999999999</v>
      </c>
      <c r="N45" s="389">
        <v>0</v>
      </c>
      <c r="O45" s="390">
        <v>8</v>
      </c>
      <c r="P45" s="391">
        <v>0</v>
      </c>
      <c r="Q45" s="396">
        <v>518.57651999999996</v>
      </c>
      <c r="R45" s="397">
        <v>3.0455349577055585E-5</v>
      </c>
      <c r="S45" s="390">
        <v>0</v>
      </c>
      <c r="T45" s="394">
        <v>5.8728747643752919E-8</v>
      </c>
    </row>
    <row r="46" spans="2:20" ht="12" customHeight="1">
      <c r="B46" s="413"/>
      <c r="C46" s="387" t="s">
        <v>46</v>
      </c>
      <c r="D46" s="388" t="s">
        <v>411</v>
      </c>
      <c r="E46" s="610">
        <v>241.76</v>
      </c>
      <c r="F46" s="390">
        <v>2.1048030485476188E-3</v>
      </c>
      <c r="G46" s="390">
        <v>8</v>
      </c>
      <c r="H46" s="391">
        <v>8.7061674741380657E-6</v>
      </c>
      <c r="I46" s="392">
        <v>190.57699999999997</v>
      </c>
      <c r="J46" s="389">
        <v>0.18061925877473345</v>
      </c>
      <c r="K46" s="390">
        <v>8</v>
      </c>
      <c r="L46" s="391">
        <v>9.477495121380517E-4</v>
      </c>
      <c r="M46" s="392">
        <v>1.36</v>
      </c>
      <c r="N46" s="389">
        <v>0</v>
      </c>
      <c r="O46" s="390">
        <v>8</v>
      </c>
      <c r="P46" s="391">
        <v>0</v>
      </c>
      <c r="Q46" s="396">
        <v>433.697</v>
      </c>
      <c r="R46" s="397">
        <v>0.18272406182328108</v>
      </c>
      <c r="S46" s="390">
        <v>0</v>
      </c>
      <c r="T46" s="394">
        <v>4.2131732943340877E-4</v>
      </c>
    </row>
    <row r="47" spans="2:20" ht="12" customHeight="1">
      <c r="B47" s="420"/>
      <c r="C47" s="400" t="s">
        <v>296</v>
      </c>
      <c r="D47" s="401" t="s">
        <v>412</v>
      </c>
      <c r="E47" s="611">
        <v>1132.6505199999997</v>
      </c>
      <c r="F47" s="403">
        <v>0</v>
      </c>
      <c r="G47" s="403">
        <v>8</v>
      </c>
      <c r="H47" s="404">
        <v>0</v>
      </c>
      <c r="I47" s="405">
        <v>3907.4859600000004</v>
      </c>
      <c r="J47" s="402">
        <v>0</v>
      </c>
      <c r="K47" s="403">
        <v>8</v>
      </c>
      <c r="L47" s="404">
        <v>0</v>
      </c>
      <c r="M47" s="405">
        <v>674.56251999999995</v>
      </c>
      <c r="N47" s="402">
        <v>0</v>
      </c>
      <c r="O47" s="403">
        <v>8</v>
      </c>
      <c r="P47" s="404">
        <v>0</v>
      </c>
      <c r="Q47" s="406">
        <v>5714.6990000000005</v>
      </c>
      <c r="R47" s="407">
        <v>0</v>
      </c>
      <c r="S47" s="403">
        <v>0</v>
      </c>
      <c r="T47" s="408">
        <v>0</v>
      </c>
    </row>
    <row r="48" spans="2:20" ht="12" customHeight="1">
      <c r="B48" s="413"/>
      <c r="C48" s="387" t="s">
        <v>297</v>
      </c>
      <c r="D48" s="388" t="s">
        <v>230</v>
      </c>
      <c r="E48" s="610">
        <v>623.30479687499997</v>
      </c>
      <c r="F48" s="390">
        <v>0</v>
      </c>
      <c r="G48" s="390">
        <v>0</v>
      </c>
      <c r="H48" s="391">
        <v>0</v>
      </c>
      <c r="I48" s="392">
        <v>0</v>
      </c>
      <c r="J48" s="389">
        <v>0</v>
      </c>
      <c r="K48" s="390">
        <v>0</v>
      </c>
      <c r="L48" s="391"/>
      <c r="M48" s="392">
        <v>0</v>
      </c>
      <c r="N48" s="389">
        <v>0</v>
      </c>
      <c r="O48" s="390">
        <v>0</v>
      </c>
      <c r="P48" s="391"/>
      <c r="Q48" s="396">
        <v>623.30479687499997</v>
      </c>
      <c r="R48" s="397">
        <v>0</v>
      </c>
      <c r="S48" s="390">
        <v>0</v>
      </c>
      <c r="T48" s="394">
        <v>0</v>
      </c>
    </row>
    <row r="49" spans="2:20" ht="12" customHeight="1">
      <c r="B49" s="413" t="s">
        <v>413</v>
      </c>
      <c r="C49" s="387" t="s">
        <v>298</v>
      </c>
      <c r="D49" s="388" t="s">
        <v>231</v>
      </c>
      <c r="E49" s="610">
        <v>32.805515624999998</v>
      </c>
      <c r="F49" s="390">
        <v>0</v>
      </c>
      <c r="G49" s="390">
        <v>0</v>
      </c>
      <c r="H49" s="391">
        <v>0</v>
      </c>
      <c r="I49" s="392">
        <v>0</v>
      </c>
      <c r="J49" s="389">
        <v>0</v>
      </c>
      <c r="K49" s="390">
        <v>0</v>
      </c>
      <c r="L49" s="391"/>
      <c r="M49" s="392">
        <v>0</v>
      </c>
      <c r="N49" s="389">
        <v>0</v>
      </c>
      <c r="O49" s="390">
        <v>0</v>
      </c>
      <c r="P49" s="391"/>
      <c r="Q49" s="396">
        <v>32.805515624999998</v>
      </c>
      <c r="R49" s="397">
        <v>0</v>
      </c>
      <c r="S49" s="390">
        <v>0</v>
      </c>
      <c r="T49" s="394">
        <v>0</v>
      </c>
    </row>
    <row r="50" spans="2:20" ht="12" customHeight="1">
      <c r="B50" s="413"/>
      <c r="C50" s="387" t="s">
        <v>299</v>
      </c>
      <c r="D50" s="388" t="s">
        <v>232</v>
      </c>
      <c r="E50" s="610">
        <v>360.86067187499998</v>
      </c>
      <c r="F50" s="390">
        <v>0</v>
      </c>
      <c r="G50" s="390">
        <v>0</v>
      </c>
      <c r="H50" s="391">
        <v>0</v>
      </c>
      <c r="I50" s="392">
        <v>0</v>
      </c>
      <c r="J50" s="389">
        <v>0</v>
      </c>
      <c r="K50" s="390">
        <v>0</v>
      </c>
      <c r="L50" s="391"/>
      <c r="M50" s="392">
        <v>0</v>
      </c>
      <c r="N50" s="389">
        <v>0</v>
      </c>
      <c r="O50" s="390">
        <v>0</v>
      </c>
      <c r="P50" s="391"/>
      <c r="Q50" s="396">
        <v>360.86067187499998</v>
      </c>
      <c r="R50" s="397">
        <v>0</v>
      </c>
      <c r="S50" s="390">
        <v>0</v>
      </c>
      <c r="T50" s="394">
        <v>0</v>
      </c>
    </row>
    <row r="51" spans="2:20" ht="12" customHeight="1">
      <c r="B51" s="413"/>
      <c r="C51" s="387" t="s">
        <v>300</v>
      </c>
      <c r="D51" s="388" t="s">
        <v>233</v>
      </c>
      <c r="E51" s="610">
        <v>0</v>
      </c>
      <c r="F51" s="390">
        <v>0</v>
      </c>
      <c r="G51" s="390">
        <v>0</v>
      </c>
      <c r="H51" s="391"/>
      <c r="I51" s="392">
        <v>0</v>
      </c>
      <c r="J51" s="389">
        <v>0</v>
      </c>
      <c r="K51" s="390">
        <v>0</v>
      </c>
      <c r="L51" s="391"/>
      <c r="M51" s="392">
        <v>0</v>
      </c>
      <c r="N51" s="389">
        <v>0</v>
      </c>
      <c r="O51" s="390">
        <v>0</v>
      </c>
      <c r="P51" s="391"/>
      <c r="Q51" s="396">
        <v>0</v>
      </c>
      <c r="R51" s="397">
        <v>0</v>
      </c>
      <c r="S51" s="390">
        <v>0</v>
      </c>
      <c r="T51" s="394"/>
    </row>
    <row r="52" spans="2:20" ht="12" customHeight="1">
      <c r="B52" s="413"/>
      <c r="C52" s="387" t="s">
        <v>301</v>
      </c>
      <c r="D52" s="388" t="s">
        <v>234</v>
      </c>
      <c r="E52" s="610">
        <v>115.679535625</v>
      </c>
      <c r="F52" s="390">
        <v>0</v>
      </c>
      <c r="G52" s="390">
        <v>0</v>
      </c>
      <c r="H52" s="414">
        <v>0</v>
      </c>
      <c r="I52" s="392">
        <v>1.31596</v>
      </c>
      <c r="J52" s="389">
        <v>0</v>
      </c>
      <c r="K52" s="390">
        <v>0</v>
      </c>
      <c r="L52" s="414">
        <v>0</v>
      </c>
      <c r="M52" s="392">
        <v>0</v>
      </c>
      <c r="N52" s="389">
        <v>0</v>
      </c>
      <c r="O52" s="390">
        <v>0</v>
      </c>
      <c r="P52" s="414"/>
      <c r="Q52" s="396">
        <v>116.995495625</v>
      </c>
      <c r="R52" s="397">
        <v>0</v>
      </c>
      <c r="S52" s="390">
        <v>0</v>
      </c>
      <c r="T52" s="394">
        <v>0</v>
      </c>
    </row>
    <row r="53" spans="2:20" ht="12" customHeight="1">
      <c r="B53" s="411"/>
      <c r="C53" s="400" t="s">
        <v>302</v>
      </c>
      <c r="D53" s="401" t="s">
        <v>414</v>
      </c>
      <c r="E53" s="611">
        <v>12386.306200000014</v>
      </c>
      <c r="F53" s="403">
        <v>0.49099999999999999</v>
      </c>
      <c r="G53" s="403">
        <v>7</v>
      </c>
      <c r="H53" s="404">
        <v>3.9640550788256746E-5</v>
      </c>
      <c r="I53" s="405">
        <v>10418.034999999998</v>
      </c>
      <c r="J53" s="402">
        <v>0.89</v>
      </c>
      <c r="K53" s="403">
        <v>7</v>
      </c>
      <c r="L53" s="404">
        <v>8.5428778075711997E-5</v>
      </c>
      <c r="M53" s="405">
        <v>777.51599999999996</v>
      </c>
      <c r="N53" s="402">
        <v>0</v>
      </c>
      <c r="O53" s="403">
        <v>7</v>
      </c>
      <c r="P53" s="404">
        <v>0</v>
      </c>
      <c r="Q53" s="406">
        <v>23581.857200000009</v>
      </c>
      <c r="R53" s="407">
        <v>1.381</v>
      </c>
      <c r="S53" s="403">
        <v>0</v>
      </c>
      <c r="T53" s="408">
        <v>5.8561969410958839E-5</v>
      </c>
    </row>
    <row r="54" spans="2:20" ht="12" customHeight="1">
      <c r="B54" s="413" t="s">
        <v>415</v>
      </c>
      <c r="C54" s="387" t="s">
        <v>54</v>
      </c>
      <c r="D54" s="388" t="s">
        <v>237</v>
      </c>
      <c r="E54" s="610">
        <v>1105.0447683848811</v>
      </c>
      <c r="F54" s="390">
        <v>0</v>
      </c>
      <c r="G54" s="390">
        <v>1</v>
      </c>
      <c r="H54" s="391">
        <v>0</v>
      </c>
      <c r="I54" s="392">
        <v>4212.4894685314675</v>
      </c>
      <c r="J54" s="389">
        <v>0.89</v>
      </c>
      <c r="K54" s="390">
        <v>1</v>
      </c>
      <c r="L54" s="391">
        <v>2.1127649259388331E-4</v>
      </c>
      <c r="M54" s="392">
        <v>284.27117307692305</v>
      </c>
      <c r="N54" s="389">
        <v>0</v>
      </c>
      <c r="O54" s="390">
        <v>1</v>
      </c>
      <c r="P54" s="391">
        <v>0</v>
      </c>
      <c r="Q54" s="396">
        <v>5601.8054099932715</v>
      </c>
      <c r="R54" s="397">
        <v>0.89</v>
      </c>
      <c r="S54" s="390">
        <v>0</v>
      </c>
      <c r="T54" s="394">
        <v>1.5887735022217936E-4</v>
      </c>
    </row>
    <row r="55" spans="2:20" ht="12" customHeight="1">
      <c r="B55" s="413" t="s">
        <v>304</v>
      </c>
      <c r="C55" s="387" t="s">
        <v>55</v>
      </c>
      <c r="D55" s="388" t="s">
        <v>238</v>
      </c>
      <c r="E55" s="610">
        <v>1204.3061984536098</v>
      </c>
      <c r="F55" s="390">
        <v>0</v>
      </c>
      <c r="G55" s="390">
        <v>1</v>
      </c>
      <c r="H55" s="391">
        <v>0</v>
      </c>
      <c r="I55" s="392">
        <v>145.12667132867134</v>
      </c>
      <c r="J55" s="389">
        <v>0</v>
      </c>
      <c r="K55" s="390">
        <v>1</v>
      </c>
      <c r="L55" s="391">
        <v>0</v>
      </c>
      <c r="M55" s="392">
        <v>26.183509615384615</v>
      </c>
      <c r="N55" s="389">
        <v>0</v>
      </c>
      <c r="O55" s="390">
        <v>1</v>
      </c>
      <c r="P55" s="391">
        <v>0</v>
      </c>
      <c r="Q55" s="396">
        <v>1375.6163793976657</v>
      </c>
      <c r="R55" s="397">
        <v>0</v>
      </c>
      <c r="S55" s="390">
        <v>0</v>
      </c>
      <c r="T55" s="394">
        <v>0</v>
      </c>
    </row>
    <row r="56" spans="2:20" ht="12" customHeight="1">
      <c r="B56" s="413"/>
      <c r="C56" s="387" t="s">
        <v>56</v>
      </c>
      <c r="D56" s="388" t="s">
        <v>239</v>
      </c>
      <c r="E56" s="610">
        <v>8479.9839668384993</v>
      </c>
      <c r="F56" s="390">
        <v>0.45100000000000001</v>
      </c>
      <c r="G56" s="390">
        <v>1</v>
      </c>
      <c r="H56" s="391">
        <v>5.3184062819418447E-5</v>
      </c>
      <c r="I56" s="392">
        <v>6059.20886013986</v>
      </c>
      <c r="J56" s="389">
        <v>0</v>
      </c>
      <c r="K56" s="390">
        <v>1</v>
      </c>
      <c r="L56" s="391">
        <v>0</v>
      </c>
      <c r="M56" s="392">
        <v>140.2823173076923</v>
      </c>
      <c r="N56" s="389">
        <v>0</v>
      </c>
      <c r="O56" s="390">
        <v>1</v>
      </c>
      <c r="P56" s="391">
        <v>0</v>
      </c>
      <c r="Q56" s="396">
        <v>14679.475144286052</v>
      </c>
      <c r="R56" s="397">
        <v>0.45100000000000001</v>
      </c>
      <c r="S56" s="390">
        <v>0</v>
      </c>
      <c r="T56" s="394">
        <v>3.0723169293661741E-5</v>
      </c>
    </row>
    <row r="57" spans="2:20" ht="12" customHeight="1">
      <c r="B57" s="413"/>
      <c r="C57" s="387" t="s">
        <v>305</v>
      </c>
      <c r="D57" s="388"/>
      <c r="E57" s="610">
        <v>1596.9712663230257</v>
      </c>
      <c r="F57" s="390">
        <v>0.04</v>
      </c>
      <c r="G57" s="390">
        <v>1</v>
      </c>
      <c r="H57" s="391">
        <v>2.5047413715901536E-5</v>
      </c>
      <c r="I57" s="392">
        <v>1.21</v>
      </c>
      <c r="J57" s="389">
        <v>0</v>
      </c>
      <c r="K57" s="390">
        <v>1</v>
      </c>
      <c r="L57" s="391">
        <v>0</v>
      </c>
      <c r="M57" s="392">
        <v>326.779</v>
      </c>
      <c r="N57" s="389">
        <v>0</v>
      </c>
      <c r="O57" s="390">
        <v>1</v>
      </c>
      <c r="P57" s="391">
        <v>0</v>
      </c>
      <c r="Q57" s="396">
        <v>1924.9602663230257</v>
      </c>
      <c r="R57" s="397">
        <v>0.04</v>
      </c>
      <c r="S57" s="390">
        <v>0</v>
      </c>
      <c r="T57" s="394">
        <v>2.0779649689292672E-5</v>
      </c>
    </row>
    <row r="58" spans="2:20" ht="12" customHeight="1">
      <c r="B58" s="411"/>
      <c r="C58" s="400" t="s">
        <v>306</v>
      </c>
      <c r="D58" s="401" t="s">
        <v>416</v>
      </c>
      <c r="E58" s="611">
        <v>43374.173230000073</v>
      </c>
      <c r="F58" s="403">
        <v>0</v>
      </c>
      <c r="G58" s="403">
        <v>7</v>
      </c>
      <c r="H58" s="404">
        <v>0</v>
      </c>
      <c r="I58" s="405">
        <v>11014.89214</v>
      </c>
      <c r="J58" s="402">
        <v>0</v>
      </c>
      <c r="K58" s="403">
        <v>7</v>
      </c>
      <c r="L58" s="404">
        <v>0</v>
      </c>
      <c r="M58" s="405">
        <v>4197.5463600000003</v>
      </c>
      <c r="N58" s="402">
        <v>0</v>
      </c>
      <c r="O58" s="403">
        <v>7</v>
      </c>
      <c r="P58" s="404">
        <v>0</v>
      </c>
      <c r="Q58" s="406">
        <v>58586.61173000007</v>
      </c>
      <c r="R58" s="407">
        <v>0</v>
      </c>
      <c r="S58" s="403">
        <v>0</v>
      </c>
      <c r="T58" s="408">
        <v>0</v>
      </c>
    </row>
    <row r="59" spans="2:20" ht="12" customHeight="1">
      <c r="B59" s="413"/>
      <c r="C59" s="421" t="s">
        <v>59</v>
      </c>
      <c r="D59" s="388" t="s">
        <v>417</v>
      </c>
      <c r="E59" s="610">
        <v>124.03549013774129</v>
      </c>
      <c r="F59" s="390">
        <v>0</v>
      </c>
      <c r="G59" s="390">
        <v>1</v>
      </c>
      <c r="H59" s="391">
        <v>0</v>
      </c>
      <c r="I59" s="392">
        <v>9.0383925147453095</v>
      </c>
      <c r="J59" s="389">
        <v>0</v>
      </c>
      <c r="K59" s="390">
        <v>1</v>
      </c>
      <c r="L59" s="391">
        <v>0</v>
      </c>
      <c r="M59" s="392">
        <v>134.49839703703705</v>
      </c>
      <c r="N59" s="389">
        <v>0</v>
      </c>
      <c r="O59" s="390">
        <v>1</v>
      </c>
      <c r="P59" s="391">
        <v>0</v>
      </c>
      <c r="Q59" s="396">
        <v>267.57227968952361</v>
      </c>
      <c r="R59" s="397">
        <v>0</v>
      </c>
      <c r="S59" s="390">
        <v>0</v>
      </c>
      <c r="T59" s="394">
        <v>0</v>
      </c>
    </row>
    <row r="60" spans="2:20" ht="12" customHeight="1">
      <c r="B60" s="413"/>
      <c r="C60" s="219" t="s">
        <v>418</v>
      </c>
      <c r="D60" s="388" t="s">
        <v>419</v>
      </c>
      <c r="E60" s="610">
        <v>3743.2719217060271</v>
      </c>
      <c r="F60" s="390">
        <v>0</v>
      </c>
      <c r="G60" s="390">
        <v>1</v>
      </c>
      <c r="H60" s="391">
        <v>0</v>
      </c>
      <c r="I60" s="392">
        <v>9889.2805161286851</v>
      </c>
      <c r="J60" s="389">
        <v>0</v>
      </c>
      <c r="K60" s="390">
        <v>1</v>
      </c>
      <c r="L60" s="391">
        <v>0</v>
      </c>
      <c r="M60" s="392">
        <v>2399.2729777777781</v>
      </c>
      <c r="N60" s="389">
        <v>0</v>
      </c>
      <c r="O60" s="390">
        <v>1</v>
      </c>
      <c r="P60" s="391">
        <v>0</v>
      </c>
      <c r="Q60" s="396">
        <v>16031.825415612491</v>
      </c>
      <c r="R60" s="397">
        <v>0</v>
      </c>
      <c r="S60" s="390">
        <v>0</v>
      </c>
      <c r="T60" s="394">
        <v>0</v>
      </c>
    </row>
    <row r="61" spans="2:20" ht="12" customHeight="1">
      <c r="B61" s="386"/>
      <c r="C61" s="422" t="s">
        <v>61</v>
      </c>
      <c r="D61" s="388" t="s">
        <v>420</v>
      </c>
      <c r="E61" s="610">
        <v>1103.6431613537989</v>
      </c>
      <c r="F61" s="390">
        <v>0</v>
      </c>
      <c r="G61" s="390">
        <v>1</v>
      </c>
      <c r="H61" s="391">
        <v>0</v>
      </c>
      <c r="I61" s="392">
        <v>37.764570058981242</v>
      </c>
      <c r="J61" s="389">
        <v>0</v>
      </c>
      <c r="K61" s="390">
        <v>1</v>
      </c>
      <c r="L61" s="391">
        <v>0</v>
      </c>
      <c r="M61" s="392">
        <v>31.484999999999999</v>
      </c>
      <c r="N61" s="389">
        <v>0</v>
      </c>
      <c r="O61" s="390">
        <v>1</v>
      </c>
      <c r="P61" s="391">
        <v>0</v>
      </c>
      <c r="Q61" s="396">
        <v>1172.89273141278</v>
      </c>
      <c r="R61" s="397">
        <v>0</v>
      </c>
      <c r="S61" s="390">
        <v>0</v>
      </c>
      <c r="T61" s="394">
        <v>0</v>
      </c>
    </row>
    <row r="62" spans="2:20" ht="12" customHeight="1">
      <c r="B62" s="386" t="s">
        <v>308</v>
      </c>
      <c r="C62" s="387" t="s">
        <v>62</v>
      </c>
      <c r="D62" s="388" t="s">
        <v>421</v>
      </c>
      <c r="E62" s="610">
        <v>7887.1683375639641</v>
      </c>
      <c r="F62" s="390">
        <v>0</v>
      </c>
      <c r="G62" s="390">
        <v>1</v>
      </c>
      <c r="H62" s="391">
        <v>0</v>
      </c>
      <c r="I62" s="392">
        <v>145.98018502949068</v>
      </c>
      <c r="J62" s="389">
        <v>0</v>
      </c>
      <c r="K62" s="390">
        <v>1</v>
      </c>
      <c r="L62" s="391">
        <v>0</v>
      </c>
      <c r="M62" s="392">
        <v>67.177999999999997</v>
      </c>
      <c r="N62" s="389">
        <v>0</v>
      </c>
      <c r="O62" s="390">
        <v>1</v>
      </c>
      <c r="P62" s="391">
        <v>0</v>
      </c>
      <c r="Q62" s="396">
        <v>8100.3265225934547</v>
      </c>
      <c r="R62" s="397">
        <v>0</v>
      </c>
      <c r="S62" s="390">
        <v>0</v>
      </c>
      <c r="T62" s="394">
        <v>0</v>
      </c>
    </row>
    <row r="63" spans="2:20" ht="12" customHeight="1">
      <c r="B63" s="413" t="s">
        <v>422</v>
      </c>
      <c r="C63" s="387" t="s">
        <v>423</v>
      </c>
      <c r="D63" s="388" t="s">
        <v>424</v>
      </c>
      <c r="E63" s="610">
        <v>13592.108025499827</v>
      </c>
      <c r="F63" s="390">
        <v>0</v>
      </c>
      <c r="G63" s="390">
        <v>1</v>
      </c>
      <c r="H63" s="391">
        <v>0</v>
      </c>
      <c r="I63" s="392">
        <v>91.239336375335114</v>
      </c>
      <c r="J63" s="389">
        <v>0</v>
      </c>
      <c r="K63" s="390">
        <v>1</v>
      </c>
      <c r="L63" s="391">
        <v>0</v>
      </c>
      <c r="M63" s="392">
        <v>526.35299999999995</v>
      </c>
      <c r="N63" s="389">
        <v>0</v>
      </c>
      <c r="O63" s="390">
        <v>1</v>
      </c>
      <c r="P63" s="391">
        <v>0</v>
      </c>
      <c r="Q63" s="396">
        <v>14209.700361875161</v>
      </c>
      <c r="R63" s="397">
        <v>0</v>
      </c>
      <c r="S63" s="390">
        <v>0</v>
      </c>
      <c r="T63" s="394">
        <v>0</v>
      </c>
    </row>
    <row r="64" spans="2:20" ht="12" customHeight="1">
      <c r="B64" s="413"/>
      <c r="C64" s="387" t="s">
        <v>425</v>
      </c>
      <c r="D64" s="388" t="s">
        <v>426</v>
      </c>
      <c r="E64" s="610">
        <v>211.6567786698152</v>
      </c>
      <c r="F64" s="390">
        <v>0</v>
      </c>
      <c r="G64" s="390">
        <v>1</v>
      </c>
      <c r="H64" s="391">
        <v>0</v>
      </c>
      <c r="I64" s="392">
        <v>0.26700000000000002</v>
      </c>
      <c r="J64" s="389">
        <v>0</v>
      </c>
      <c r="K64" s="390">
        <v>1</v>
      </c>
      <c r="L64" s="391">
        <v>0</v>
      </c>
      <c r="M64" s="392">
        <v>58.854999999999997</v>
      </c>
      <c r="N64" s="389">
        <v>0</v>
      </c>
      <c r="O64" s="390">
        <v>1</v>
      </c>
      <c r="P64" s="391">
        <v>0</v>
      </c>
      <c r="Q64" s="396">
        <v>270.77877866981521</v>
      </c>
      <c r="R64" s="397">
        <v>0</v>
      </c>
      <c r="S64" s="390">
        <v>0</v>
      </c>
      <c r="T64" s="394">
        <v>0</v>
      </c>
    </row>
    <row r="65" spans="2:20" ht="12" customHeight="1">
      <c r="B65" s="413"/>
      <c r="C65" s="387" t="s">
        <v>427</v>
      </c>
      <c r="D65" s="388" t="s">
        <v>428</v>
      </c>
      <c r="E65" s="610">
        <v>7.4649999999999999</v>
      </c>
      <c r="F65" s="390">
        <v>0</v>
      </c>
      <c r="G65" s="390">
        <v>1</v>
      </c>
      <c r="H65" s="391">
        <v>0</v>
      </c>
      <c r="I65" s="392">
        <v>0</v>
      </c>
      <c r="J65" s="389">
        <v>0</v>
      </c>
      <c r="K65" s="390">
        <v>1</v>
      </c>
      <c r="L65" s="391"/>
      <c r="M65" s="392">
        <v>0</v>
      </c>
      <c r="N65" s="389">
        <v>0</v>
      </c>
      <c r="O65" s="390">
        <v>1</v>
      </c>
      <c r="P65" s="391"/>
      <c r="Q65" s="396">
        <v>7.4649999999999999</v>
      </c>
      <c r="R65" s="397">
        <v>0</v>
      </c>
      <c r="S65" s="390">
        <v>0</v>
      </c>
      <c r="T65" s="394">
        <v>0</v>
      </c>
    </row>
    <row r="66" spans="2:20" ht="12" customHeight="1">
      <c r="B66" s="413"/>
      <c r="C66" s="387" t="s">
        <v>66</v>
      </c>
      <c r="D66" s="388" t="s">
        <v>429</v>
      </c>
      <c r="E66" s="610">
        <v>1643.5141165722175</v>
      </c>
      <c r="F66" s="390">
        <v>0</v>
      </c>
      <c r="G66" s="390">
        <v>1</v>
      </c>
      <c r="H66" s="391">
        <v>0</v>
      </c>
      <c r="I66" s="392">
        <v>78.140196257372651</v>
      </c>
      <c r="J66" s="389">
        <v>0</v>
      </c>
      <c r="K66" s="390">
        <v>1</v>
      </c>
      <c r="L66" s="391">
        <v>0</v>
      </c>
      <c r="M66" s="392">
        <v>698.79418864197532</v>
      </c>
      <c r="N66" s="389">
        <v>0</v>
      </c>
      <c r="O66" s="390">
        <v>1</v>
      </c>
      <c r="P66" s="391">
        <v>0</v>
      </c>
      <c r="Q66" s="396">
        <v>2420.4485014715656</v>
      </c>
      <c r="R66" s="397">
        <v>0</v>
      </c>
      <c r="S66" s="390">
        <v>0</v>
      </c>
      <c r="T66" s="394">
        <v>0</v>
      </c>
    </row>
    <row r="67" spans="2:20" ht="12" customHeight="1">
      <c r="B67" s="423"/>
      <c r="C67" s="387" t="s">
        <v>311</v>
      </c>
      <c r="D67" s="388"/>
      <c r="E67" s="610">
        <v>15061.310398496676</v>
      </c>
      <c r="F67" s="390">
        <v>0</v>
      </c>
      <c r="G67" s="390">
        <v>1</v>
      </c>
      <c r="H67" s="391">
        <v>0</v>
      </c>
      <c r="I67" s="392">
        <v>763.18194363538873</v>
      </c>
      <c r="J67" s="389">
        <v>0</v>
      </c>
      <c r="K67" s="390">
        <v>1</v>
      </c>
      <c r="L67" s="391">
        <v>0</v>
      </c>
      <c r="M67" s="392">
        <v>281.10979654320988</v>
      </c>
      <c r="N67" s="389">
        <v>0</v>
      </c>
      <c r="O67" s="390">
        <v>1</v>
      </c>
      <c r="P67" s="391">
        <v>0</v>
      </c>
      <c r="Q67" s="393">
        <v>16105.602138675275</v>
      </c>
      <c r="R67" s="392">
        <v>0</v>
      </c>
      <c r="S67" s="390">
        <v>0</v>
      </c>
      <c r="T67" s="394">
        <v>0</v>
      </c>
    </row>
    <row r="68" spans="2:20" ht="12" customHeight="1">
      <c r="B68" s="413" t="s">
        <v>430</v>
      </c>
      <c r="C68" s="400" t="s">
        <v>313</v>
      </c>
      <c r="D68" s="401" t="s">
        <v>431</v>
      </c>
      <c r="E68" s="611">
        <v>1353.7495067774214</v>
      </c>
      <c r="F68" s="403">
        <v>0</v>
      </c>
      <c r="G68" s="403">
        <v>7</v>
      </c>
      <c r="H68" s="404">
        <v>0</v>
      </c>
      <c r="I68" s="405">
        <v>4889.4172385706634</v>
      </c>
      <c r="J68" s="402">
        <v>0</v>
      </c>
      <c r="K68" s="403">
        <v>7</v>
      </c>
      <c r="L68" s="404">
        <v>0</v>
      </c>
      <c r="M68" s="405">
        <v>201.02130070457005</v>
      </c>
      <c r="N68" s="402">
        <v>0</v>
      </c>
      <c r="O68" s="403">
        <v>7</v>
      </c>
      <c r="P68" s="404">
        <v>0</v>
      </c>
      <c r="Q68" s="406">
        <v>6444.1880460526554</v>
      </c>
      <c r="R68" s="407">
        <v>0</v>
      </c>
      <c r="S68" s="403">
        <v>0</v>
      </c>
      <c r="T68" s="408">
        <v>0</v>
      </c>
    </row>
    <row r="69" spans="2:20" ht="12" customHeight="1">
      <c r="B69" s="424" t="s">
        <v>432</v>
      </c>
      <c r="C69" s="387" t="s">
        <v>432</v>
      </c>
      <c r="D69" s="388" t="s">
        <v>433</v>
      </c>
      <c r="E69" s="610">
        <v>1353.7495067774214</v>
      </c>
      <c r="F69" s="390">
        <v>0</v>
      </c>
      <c r="G69" s="390">
        <v>0</v>
      </c>
      <c r="H69" s="391">
        <v>0</v>
      </c>
      <c r="I69" s="392">
        <v>4889.4172385706634</v>
      </c>
      <c r="J69" s="389">
        <v>0</v>
      </c>
      <c r="K69" s="390">
        <v>0</v>
      </c>
      <c r="L69" s="391">
        <v>0</v>
      </c>
      <c r="M69" s="392">
        <v>201.02130070457005</v>
      </c>
      <c r="N69" s="389">
        <v>0</v>
      </c>
      <c r="O69" s="390">
        <v>0</v>
      </c>
      <c r="P69" s="391">
        <v>0</v>
      </c>
      <c r="Q69" s="393">
        <v>6444.1880460526554</v>
      </c>
      <c r="R69" s="392">
        <v>0</v>
      </c>
      <c r="S69" s="390">
        <v>0</v>
      </c>
      <c r="T69" s="394">
        <v>0</v>
      </c>
    </row>
    <row r="70" spans="2:20" ht="12" customHeight="1">
      <c r="B70" s="413" t="s">
        <v>315</v>
      </c>
      <c r="C70" s="425" t="s">
        <v>316</v>
      </c>
      <c r="D70" s="426" t="s">
        <v>434</v>
      </c>
      <c r="E70" s="611">
        <v>1505.9623000000001</v>
      </c>
      <c r="F70" s="403">
        <v>0</v>
      </c>
      <c r="G70" s="403">
        <v>7</v>
      </c>
      <c r="H70" s="404">
        <v>0</v>
      </c>
      <c r="I70" s="405">
        <v>527.48779999999999</v>
      </c>
      <c r="J70" s="402">
        <v>0</v>
      </c>
      <c r="K70" s="403">
        <v>7</v>
      </c>
      <c r="L70" s="404">
        <v>0</v>
      </c>
      <c r="M70" s="405">
        <v>1256.0859999999998</v>
      </c>
      <c r="N70" s="402">
        <v>0</v>
      </c>
      <c r="O70" s="403">
        <v>7</v>
      </c>
      <c r="P70" s="404">
        <v>0</v>
      </c>
      <c r="Q70" s="406">
        <v>3289.5360999999998</v>
      </c>
      <c r="R70" s="407">
        <v>0</v>
      </c>
      <c r="S70" s="403">
        <v>0</v>
      </c>
      <c r="T70" s="408">
        <v>0</v>
      </c>
    </row>
    <row r="71" spans="2:20" ht="12" customHeight="1">
      <c r="B71" s="413" t="s">
        <v>317</v>
      </c>
      <c r="C71" s="387" t="s">
        <v>318</v>
      </c>
      <c r="D71" s="388" t="s">
        <v>435</v>
      </c>
      <c r="E71" s="610">
        <v>1451.1797184367447</v>
      </c>
      <c r="F71" s="390">
        <v>0</v>
      </c>
      <c r="G71" s="390">
        <v>1</v>
      </c>
      <c r="H71" s="391">
        <v>0</v>
      </c>
      <c r="I71" s="392">
        <v>527.48779999999999</v>
      </c>
      <c r="J71" s="389">
        <v>0</v>
      </c>
      <c r="K71" s="390">
        <v>1</v>
      </c>
      <c r="L71" s="391">
        <v>0</v>
      </c>
      <c r="M71" s="392">
        <v>1256.0859999999998</v>
      </c>
      <c r="N71" s="389">
        <v>0</v>
      </c>
      <c r="O71" s="390">
        <v>1</v>
      </c>
      <c r="P71" s="391">
        <v>0</v>
      </c>
      <c r="Q71" s="393">
        <v>3234.7535184367443</v>
      </c>
      <c r="R71" s="392">
        <v>0</v>
      </c>
      <c r="S71" s="390">
        <v>0</v>
      </c>
      <c r="T71" s="394">
        <v>0</v>
      </c>
    </row>
    <row r="72" spans="2:20" ht="12" customHeight="1">
      <c r="B72" s="413"/>
      <c r="C72" s="387" t="s">
        <v>72</v>
      </c>
      <c r="D72" s="388" t="s">
        <v>436</v>
      </c>
      <c r="E72" s="610">
        <v>54.782581563255441</v>
      </c>
      <c r="F72" s="390">
        <v>0</v>
      </c>
      <c r="G72" s="390">
        <v>1</v>
      </c>
      <c r="H72" s="391">
        <v>0</v>
      </c>
      <c r="I72" s="392">
        <v>0</v>
      </c>
      <c r="J72" s="389">
        <v>0</v>
      </c>
      <c r="K72" s="390">
        <v>1</v>
      </c>
      <c r="L72" s="391"/>
      <c r="M72" s="392">
        <v>0</v>
      </c>
      <c r="N72" s="389">
        <v>0</v>
      </c>
      <c r="O72" s="390">
        <v>1</v>
      </c>
      <c r="P72" s="391"/>
      <c r="Q72" s="393">
        <v>54.782581563255441</v>
      </c>
      <c r="R72" s="392">
        <v>0</v>
      </c>
      <c r="S72" s="390">
        <v>0</v>
      </c>
      <c r="T72" s="394">
        <v>0</v>
      </c>
    </row>
    <row r="73" spans="2:20" ht="12" customHeight="1">
      <c r="B73" s="427" t="s">
        <v>319</v>
      </c>
      <c r="C73" s="400" t="s">
        <v>320</v>
      </c>
      <c r="D73" s="401" t="s">
        <v>437</v>
      </c>
      <c r="E73" s="614">
        <v>1978.6310800000003</v>
      </c>
      <c r="F73" s="615">
        <v>0</v>
      </c>
      <c r="G73" s="403">
        <v>7</v>
      </c>
      <c r="H73" s="404">
        <v>0</v>
      </c>
      <c r="I73" s="407">
        <v>1065.91824</v>
      </c>
      <c r="J73" s="428">
        <v>0</v>
      </c>
      <c r="K73" s="403">
        <v>7</v>
      </c>
      <c r="L73" s="404">
        <v>0</v>
      </c>
      <c r="M73" s="405">
        <v>52.228999999999999</v>
      </c>
      <c r="N73" s="428">
        <v>0</v>
      </c>
      <c r="O73" s="403">
        <v>7</v>
      </c>
      <c r="P73" s="404">
        <v>0</v>
      </c>
      <c r="Q73" s="406">
        <v>3096.7783199999999</v>
      </c>
      <c r="R73" s="407">
        <v>0</v>
      </c>
      <c r="S73" s="403">
        <v>0</v>
      </c>
      <c r="T73" s="408">
        <v>0</v>
      </c>
    </row>
    <row r="74" spans="2:20" ht="12" customHeight="1">
      <c r="B74" s="429" t="s">
        <v>438</v>
      </c>
      <c r="C74" s="387" t="s">
        <v>439</v>
      </c>
      <c r="D74" s="388" t="s">
        <v>440</v>
      </c>
      <c r="E74" s="612">
        <v>970.87070000000017</v>
      </c>
      <c r="F74" s="613">
        <v>0</v>
      </c>
      <c r="G74" s="390">
        <v>1</v>
      </c>
      <c r="H74" s="391">
        <v>0</v>
      </c>
      <c r="I74" s="416">
        <v>63.916818181818172</v>
      </c>
      <c r="J74" s="415">
        <v>0</v>
      </c>
      <c r="K74" s="390">
        <v>1</v>
      </c>
      <c r="L74" s="391">
        <v>0</v>
      </c>
      <c r="M74" s="416">
        <v>0</v>
      </c>
      <c r="N74" s="415">
        <v>0</v>
      </c>
      <c r="O74" s="390">
        <v>1</v>
      </c>
      <c r="P74" s="391"/>
      <c r="Q74" s="393">
        <v>1034.7875181818183</v>
      </c>
      <c r="R74" s="392">
        <v>0</v>
      </c>
      <c r="S74" s="390">
        <v>0</v>
      </c>
      <c r="T74" s="394">
        <v>0</v>
      </c>
    </row>
    <row r="75" spans="2:20" ht="12" customHeight="1">
      <c r="B75" s="423"/>
      <c r="C75" s="387" t="s">
        <v>441</v>
      </c>
      <c r="D75" s="388"/>
      <c r="E75" s="610">
        <v>1007.7603800000002</v>
      </c>
      <c r="F75" s="390">
        <v>0</v>
      </c>
      <c r="G75" s="390">
        <v>1</v>
      </c>
      <c r="H75" s="391">
        <v>0</v>
      </c>
      <c r="I75" s="392">
        <v>1002.0014218181817</v>
      </c>
      <c r="J75" s="389">
        <v>0</v>
      </c>
      <c r="K75" s="390">
        <v>1</v>
      </c>
      <c r="L75" s="391">
        <v>0</v>
      </c>
      <c r="M75" s="392">
        <v>52.228999999999999</v>
      </c>
      <c r="N75" s="389">
        <v>0</v>
      </c>
      <c r="O75" s="390">
        <v>1</v>
      </c>
      <c r="P75" s="391">
        <v>0</v>
      </c>
      <c r="Q75" s="393">
        <v>2061.9908018181818</v>
      </c>
      <c r="R75" s="392">
        <v>0</v>
      </c>
      <c r="S75" s="390">
        <v>0</v>
      </c>
      <c r="T75" s="394">
        <v>0</v>
      </c>
    </row>
    <row r="76" spans="2:20" ht="12" customHeight="1">
      <c r="B76" s="429" t="s">
        <v>442</v>
      </c>
      <c r="C76" s="400" t="s">
        <v>325</v>
      </c>
      <c r="D76" s="401" t="s">
        <v>443</v>
      </c>
      <c r="E76" s="611">
        <v>4687.6405999999997</v>
      </c>
      <c r="F76" s="403">
        <v>0</v>
      </c>
      <c r="G76" s="403">
        <v>7</v>
      </c>
      <c r="H76" s="404">
        <v>0</v>
      </c>
      <c r="I76" s="405">
        <v>1536.9199999999998</v>
      </c>
      <c r="J76" s="402">
        <v>0</v>
      </c>
      <c r="K76" s="403">
        <v>7</v>
      </c>
      <c r="L76" s="404">
        <v>0</v>
      </c>
      <c r="M76" s="405">
        <v>0.47699999999999998</v>
      </c>
      <c r="N76" s="402">
        <v>0</v>
      </c>
      <c r="O76" s="403">
        <v>7</v>
      </c>
      <c r="P76" s="404">
        <v>0</v>
      </c>
      <c r="Q76" s="406">
        <v>6225.0375999999997</v>
      </c>
      <c r="R76" s="407">
        <v>0</v>
      </c>
      <c r="S76" s="403">
        <v>0</v>
      </c>
      <c r="T76" s="408">
        <v>0</v>
      </c>
    </row>
    <row r="77" spans="2:20" ht="12" customHeight="1">
      <c r="B77" s="430" t="s">
        <v>444</v>
      </c>
      <c r="C77" s="387" t="s">
        <v>77</v>
      </c>
      <c r="D77" s="388" t="s">
        <v>445</v>
      </c>
      <c r="E77" s="610">
        <v>255.3038</v>
      </c>
      <c r="F77" s="390">
        <v>0</v>
      </c>
      <c r="G77" s="390">
        <v>1</v>
      </c>
      <c r="H77" s="391">
        <v>0</v>
      </c>
      <c r="I77" s="392">
        <v>3.6999999999999998E-2</v>
      </c>
      <c r="J77" s="389">
        <v>0</v>
      </c>
      <c r="K77" s="390">
        <v>1</v>
      </c>
      <c r="L77" s="391">
        <v>0</v>
      </c>
      <c r="M77" s="392">
        <v>0.47699999999999998</v>
      </c>
      <c r="N77" s="389">
        <v>0</v>
      </c>
      <c r="O77" s="390">
        <v>1</v>
      </c>
      <c r="P77" s="391">
        <v>0</v>
      </c>
      <c r="Q77" s="393">
        <v>255.81780000000001</v>
      </c>
      <c r="R77" s="392">
        <v>0</v>
      </c>
      <c r="S77" s="390">
        <v>0</v>
      </c>
      <c r="T77" s="394">
        <v>0</v>
      </c>
    </row>
    <row r="78" spans="2:20" ht="12" customHeight="1">
      <c r="B78" s="431" t="s">
        <v>327</v>
      </c>
      <c r="C78" s="400" t="s">
        <v>327</v>
      </c>
      <c r="D78" s="401" t="s">
        <v>446</v>
      </c>
      <c r="E78" s="611">
        <v>2311.2981399999999</v>
      </c>
      <c r="F78" s="403">
        <v>10.422700456152306</v>
      </c>
      <c r="G78" s="403">
        <v>8</v>
      </c>
      <c r="H78" s="404">
        <v>4.5094573805836693E-3</v>
      </c>
      <c r="I78" s="405">
        <v>1106.2143199999998</v>
      </c>
      <c r="J78" s="402">
        <v>14.822165487623936</v>
      </c>
      <c r="K78" s="403">
        <v>8</v>
      </c>
      <c r="L78" s="404">
        <v>1.3398999831808305E-2</v>
      </c>
      <c r="M78" s="405">
        <v>149.13390000000001</v>
      </c>
      <c r="N78" s="402">
        <v>0</v>
      </c>
      <c r="O78" s="403">
        <v>8</v>
      </c>
      <c r="P78" s="404">
        <v>0</v>
      </c>
      <c r="Q78" s="432">
        <v>3566.6463599999997</v>
      </c>
      <c r="R78" s="405">
        <v>25.24486594377624</v>
      </c>
      <c r="S78" s="403">
        <v>0</v>
      </c>
      <c r="T78" s="408">
        <v>7.078040095844053E-3</v>
      </c>
    </row>
    <row r="79" spans="2:20" ht="12" customHeight="1">
      <c r="B79" s="420"/>
      <c r="C79" s="400" t="s">
        <v>328</v>
      </c>
      <c r="D79" s="401" t="s">
        <v>447</v>
      </c>
      <c r="E79" s="611">
        <v>19668.383728999986</v>
      </c>
      <c r="F79" s="403">
        <v>0</v>
      </c>
      <c r="G79" s="403">
        <v>7</v>
      </c>
      <c r="H79" s="404">
        <v>0</v>
      </c>
      <c r="I79" s="405">
        <v>7752.9104099999922</v>
      </c>
      <c r="J79" s="402">
        <v>0</v>
      </c>
      <c r="K79" s="403">
        <v>7</v>
      </c>
      <c r="L79" s="404">
        <v>0</v>
      </c>
      <c r="M79" s="405">
        <v>150.69324</v>
      </c>
      <c r="N79" s="402">
        <v>0</v>
      </c>
      <c r="O79" s="403">
        <v>7</v>
      </c>
      <c r="P79" s="404">
        <v>0</v>
      </c>
      <c r="Q79" s="406">
        <v>27571.98737899998</v>
      </c>
      <c r="R79" s="407">
        <v>0</v>
      </c>
      <c r="S79" s="403">
        <v>0</v>
      </c>
      <c r="T79" s="408">
        <v>0</v>
      </c>
    </row>
    <row r="80" spans="2:20" ht="12" customHeight="1">
      <c r="B80" s="413" t="s">
        <v>448</v>
      </c>
      <c r="C80" s="387" t="s">
        <v>79</v>
      </c>
      <c r="D80" s="388" t="s">
        <v>449</v>
      </c>
      <c r="E80" s="610">
        <v>16091.490170530549</v>
      </c>
      <c r="F80" s="390">
        <v>0</v>
      </c>
      <c r="G80" s="390">
        <v>1</v>
      </c>
      <c r="H80" s="391">
        <v>0</v>
      </c>
      <c r="I80" s="392">
        <v>4628.5067106664637</v>
      </c>
      <c r="J80" s="389">
        <v>0</v>
      </c>
      <c r="K80" s="390">
        <v>1</v>
      </c>
      <c r="L80" s="391">
        <v>0</v>
      </c>
      <c r="M80" s="392">
        <v>97.656300000000002</v>
      </c>
      <c r="N80" s="389">
        <v>0</v>
      </c>
      <c r="O80" s="390">
        <v>1</v>
      </c>
      <c r="P80" s="391">
        <v>0</v>
      </c>
      <c r="Q80" s="393">
        <v>20817.653181197013</v>
      </c>
      <c r="R80" s="392">
        <v>0</v>
      </c>
      <c r="S80" s="390">
        <v>0</v>
      </c>
      <c r="T80" s="394">
        <v>0</v>
      </c>
    </row>
    <row r="81" spans="2:20" ht="12" customHeight="1">
      <c r="B81" s="413"/>
      <c r="C81" s="387" t="s">
        <v>331</v>
      </c>
      <c r="D81" s="388"/>
      <c r="E81" s="610">
        <v>3576.8935584694345</v>
      </c>
      <c r="F81" s="390">
        <v>0</v>
      </c>
      <c r="G81" s="390">
        <v>1</v>
      </c>
      <c r="H81" s="391">
        <v>0</v>
      </c>
      <c r="I81" s="392">
        <v>3124.4036993335303</v>
      </c>
      <c r="J81" s="389">
        <v>0</v>
      </c>
      <c r="K81" s="390">
        <v>1</v>
      </c>
      <c r="L81" s="391">
        <v>0</v>
      </c>
      <c r="M81" s="392">
        <v>53.036940000000001</v>
      </c>
      <c r="N81" s="389">
        <v>0</v>
      </c>
      <c r="O81" s="390">
        <v>1</v>
      </c>
      <c r="P81" s="391">
        <v>0</v>
      </c>
      <c r="Q81" s="393">
        <v>6754.3341978029648</v>
      </c>
      <c r="R81" s="392">
        <v>0</v>
      </c>
      <c r="S81" s="390">
        <v>0</v>
      </c>
      <c r="T81" s="394">
        <v>0</v>
      </c>
    </row>
    <row r="82" spans="2:20">
      <c r="B82" s="431" t="s">
        <v>332</v>
      </c>
      <c r="C82" s="400" t="s">
        <v>333</v>
      </c>
      <c r="D82" s="401" t="s">
        <v>450</v>
      </c>
      <c r="E82" s="611">
        <v>1462.9150266979309</v>
      </c>
      <c r="F82" s="403">
        <v>3.3631038855106419</v>
      </c>
      <c r="G82" s="403">
        <v>7</v>
      </c>
      <c r="H82" s="404">
        <v>2.2989058312578741E-3</v>
      </c>
      <c r="I82" s="405">
        <v>80.248319182096452</v>
      </c>
      <c r="J82" s="402">
        <v>2.8932582098202807E-4</v>
      </c>
      <c r="K82" s="403">
        <v>7</v>
      </c>
      <c r="L82" s="404">
        <v>3.6053816943567484E-6</v>
      </c>
      <c r="M82" s="405">
        <v>61.496256134149647</v>
      </c>
      <c r="N82" s="402">
        <v>0</v>
      </c>
      <c r="O82" s="403">
        <v>7</v>
      </c>
      <c r="P82" s="404">
        <v>0</v>
      </c>
      <c r="Q82" s="432">
        <v>1604.6596020141772</v>
      </c>
      <c r="R82" s="405">
        <v>3.3633932113316241</v>
      </c>
      <c r="S82" s="403">
        <v>0</v>
      </c>
      <c r="T82" s="408">
        <v>2.0960166300129169E-3</v>
      </c>
    </row>
    <row r="83" spans="2:20" ht="12" customHeight="1">
      <c r="B83" s="420"/>
      <c r="C83" s="400" t="s">
        <v>334</v>
      </c>
      <c r="D83" s="401" t="s">
        <v>451</v>
      </c>
      <c r="E83" s="611">
        <v>192707.6585799985</v>
      </c>
      <c r="F83" s="403">
        <v>0</v>
      </c>
      <c r="G83" s="403">
        <v>7</v>
      </c>
      <c r="H83" s="404">
        <v>0</v>
      </c>
      <c r="I83" s="405">
        <v>47587.625680000005</v>
      </c>
      <c r="J83" s="402">
        <v>0</v>
      </c>
      <c r="K83" s="403">
        <v>7</v>
      </c>
      <c r="L83" s="404">
        <v>0</v>
      </c>
      <c r="M83" s="405">
        <v>494.10759000000007</v>
      </c>
      <c r="N83" s="402">
        <v>0</v>
      </c>
      <c r="O83" s="403">
        <v>7</v>
      </c>
      <c r="P83" s="404">
        <v>0</v>
      </c>
      <c r="Q83" s="432">
        <v>240789.3918499985</v>
      </c>
      <c r="R83" s="405">
        <v>0</v>
      </c>
      <c r="S83" s="403">
        <v>0</v>
      </c>
      <c r="T83" s="408">
        <v>0</v>
      </c>
    </row>
    <row r="84" spans="2:20" ht="12" customHeight="1">
      <c r="B84" s="413" t="s">
        <v>438</v>
      </c>
      <c r="C84" s="387" t="s">
        <v>83</v>
      </c>
      <c r="D84" s="388" t="s">
        <v>452</v>
      </c>
      <c r="E84" s="610">
        <v>77495.603661799905</v>
      </c>
      <c r="F84" s="390">
        <v>0</v>
      </c>
      <c r="G84" s="390">
        <v>1</v>
      </c>
      <c r="H84" s="391">
        <v>0</v>
      </c>
      <c r="I84" s="392">
        <v>24677.554117241383</v>
      </c>
      <c r="J84" s="389">
        <v>0</v>
      </c>
      <c r="K84" s="390">
        <v>1</v>
      </c>
      <c r="L84" s="391">
        <v>0</v>
      </c>
      <c r="M84" s="392">
        <v>52.213999999999999</v>
      </c>
      <c r="N84" s="389">
        <v>0</v>
      </c>
      <c r="O84" s="390">
        <v>1</v>
      </c>
      <c r="P84" s="391">
        <v>0</v>
      </c>
      <c r="Q84" s="393">
        <v>102225.37177904129</v>
      </c>
      <c r="R84" s="392">
        <v>0</v>
      </c>
      <c r="S84" s="390">
        <v>0</v>
      </c>
      <c r="T84" s="394">
        <v>0</v>
      </c>
    </row>
    <row r="85" spans="2:20" ht="12" customHeight="1">
      <c r="B85" s="413"/>
      <c r="C85" s="387" t="s">
        <v>453</v>
      </c>
      <c r="D85" s="388" t="s">
        <v>454</v>
      </c>
      <c r="E85" s="610">
        <v>176.83270376111824</v>
      </c>
      <c r="F85" s="390">
        <v>0</v>
      </c>
      <c r="G85" s="390">
        <v>1</v>
      </c>
      <c r="H85" s="391">
        <v>0</v>
      </c>
      <c r="I85" s="392">
        <v>0.32879999999999998</v>
      </c>
      <c r="J85" s="389">
        <v>0</v>
      </c>
      <c r="K85" s="390">
        <v>1</v>
      </c>
      <c r="L85" s="391">
        <v>0</v>
      </c>
      <c r="M85" s="392">
        <v>0.17810000000000001</v>
      </c>
      <c r="N85" s="389">
        <v>0</v>
      </c>
      <c r="O85" s="390">
        <v>1</v>
      </c>
      <c r="P85" s="391">
        <v>0</v>
      </c>
      <c r="Q85" s="393">
        <v>177.33960376111824</v>
      </c>
      <c r="R85" s="392">
        <v>0</v>
      </c>
      <c r="S85" s="390">
        <v>0</v>
      </c>
      <c r="T85" s="394">
        <v>0</v>
      </c>
    </row>
    <row r="86" spans="2:20" ht="12" customHeight="1">
      <c r="B86" s="413"/>
      <c r="C86" s="387" t="s">
        <v>85</v>
      </c>
      <c r="D86" s="388"/>
      <c r="E86" s="610">
        <v>115035.22221443744</v>
      </c>
      <c r="F86" s="390">
        <v>0</v>
      </c>
      <c r="G86" s="390">
        <v>1</v>
      </c>
      <c r="H86" s="391">
        <v>0</v>
      </c>
      <c r="I86" s="392">
        <v>22909.742762758622</v>
      </c>
      <c r="J86" s="389">
        <v>0</v>
      </c>
      <c r="K86" s="390">
        <v>1</v>
      </c>
      <c r="L86" s="391">
        <v>0</v>
      </c>
      <c r="M86" s="392">
        <v>441.71549000000005</v>
      </c>
      <c r="N86" s="389">
        <v>0</v>
      </c>
      <c r="O86" s="390">
        <v>1</v>
      </c>
      <c r="P86" s="391">
        <v>0</v>
      </c>
      <c r="Q86" s="393">
        <v>138386.68046719607</v>
      </c>
      <c r="R86" s="392">
        <v>0</v>
      </c>
      <c r="S86" s="390">
        <v>0</v>
      </c>
      <c r="T86" s="394">
        <v>0</v>
      </c>
    </row>
    <row r="87" spans="2:20" ht="12" customHeight="1" thickBot="1">
      <c r="B87" s="433" t="s">
        <v>336</v>
      </c>
      <c r="C87" s="400" t="s">
        <v>336</v>
      </c>
      <c r="D87" s="401" t="s">
        <v>455</v>
      </c>
      <c r="E87" s="611">
        <v>1902.3947591727836</v>
      </c>
      <c r="F87" s="403">
        <v>8.365069350497932E-3</v>
      </c>
      <c r="G87" s="402">
        <v>7</v>
      </c>
      <c r="H87" s="434">
        <v>4.3971259435845514E-6</v>
      </c>
      <c r="I87" s="405">
        <v>2237.9884017635377</v>
      </c>
      <c r="J87" s="402">
        <v>8.7982121000382808E-5</v>
      </c>
      <c r="K87" s="402">
        <v>7</v>
      </c>
      <c r="L87" s="434">
        <v>3.9313037069831452E-8</v>
      </c>
      <c r="M87" s="405">
        <v>523.28032338305559</v>
      </c>
      <c r="N87" s="402">
        <v>0</v>
      </c>
      <c r="O87" s="402">
        <v>7</v>
      </c>
      <c r="P87" s="434">
        <v>0</v>
      </c>
      <c r="Q87" s="432">
        <v>4663.6634843193769</v>
      </c>
      <c r="R87" s="405">
        <v>8.4530514714983157E-3</v>
      </c>
      <c r="S87" s="403">
        <v>0</v>
      </c>
      <c r="T87" s="408">
        <v>1.8125346093087521E-6</v>
      </c>
    </row>
    <row r="88" spans="2:20" ht="12" customHeight="1" thickTop="1" thickBot="1">
      <c r="B88" s="435"/>
      <c r="C88" s="436" t="s">
        <v>338</v>
      </c>
      <c r="D88" s="437"/>
      <c r="E88" s="616">
        <v>1001684.9901836907</v>
      </c>
      <c r="F88" s="440">
        <v>1082.4863701906093</v>
      </c>
      <c r="G88" s="438">
        <v>0</v>
      </c>
      <c r="H88" s="439">
        <v>1.080665459499499E-3</v>
      </c>
      <c r="I88" s="440">
        <v>1058897.1548820708</v>
      </c>
      <c r="J88" s="438">
        <v>4610.2072324121536</v>
      </c>
      <c r="K88" s="438">
        <v>0</v>
      </c>
      <c r="L88" s="439">
        <v>4.3537818674426335E-3</v>
      </c>
      <c r="M88" s="440">
        <v>8047040.4355501644</v>
      </c>
      <c r="N88" s="438">
        <v>26433.049945301584</v>
      </c>
      <c r="O88" s="438">
        <v>0</v>
      </c>
      <c r="P88" s="439">
        <v>3.2848163442208917E-3</v>
      </c>
      <c r="Q88" s="441">
        <v>10107622.580615925</v>
      </c>
      <c r="R88" s="440">
        <v>32125.743547904349</v>
      </c>
      <c r="S88" s="440">
        <v>0</v>
      </c>
      <c r="T88" s="442">
        <v>3.1783679388181817E-3</v>
      </c>
    </row>
  </sheetData>
  <sheetProtection selectLockedCells="1"/>
  <phoneticPr fontId="12"/>
  <pageMargins left="0.97" right="0.39370078740157483" top="0.39370078740157483" bottom="0.39370078740157483" header="0.19685039370078741" footer="0.19685039370078741"/>
  <pageSetup paperSize="9" scale="51" orientation="landscape" cellComments="asDisplayed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4"/>
    <pageSetUpPr fitToPage="1"/>
  </sheetPr>
  <dimension ref="B2:L13"/>
  <sheetViews>
    <sheetView showGridLines="0" view="pageBreakPreview" zoomScale="106" zoomScaleNormal="90" zoomScaleSheetLayoutView="106" workbookViewId="0">
      <selection activeCell="C4" sqref="C4:C5"/>
    </sheetView>
  </sheetViews>
  <sheetFormatPr defaultColWidth="11" defaultRowHeight="14.4"/>
  <cols>
    <col min="1" max="1" width="1.6640625" style="444" customWidth="1"/>
    <col min="2" max="2" width="21.44140625" style="444" customWidth="1"/>
    <col min="3" max="3" width="11.44140625" style="443" customWidth="1"/>
    <col min="4" max="7" width="11.44140625" style="444" customWidth="1"/>
    <col min="8" max="10" width="11.44140625" style="443" customWidth="1"/>
    <col min="11" max="11" width="11.44140625" style="444" customWidth="1"/>
    <col min="12" max="12" width="11.44140625" style="443" customWidth="1"/>
    <col min="13" max="13" width="1.88671875" style="444" customWidth="1"/>
    <col min="14" max="16384" width="11" style="444"/>
  </cols>
  <sheetData>
    <row r="2" spans="2:12">
      <c r="B2" s="653" t="s">
        <v>526</v>
      </c>
    </row>
    <row r="3" spans="2:12" s="447" customFormat="1" ht="19.5" customHeight="1" thickBot="1">
      <c r="B3" s="445"/>
      <c r="C3" s="446"/>
      <c r="D3" s="446"/>
      <c r="E3" s="446"/>
      <c r="F3" s="446"/>
      <c r="G3" s="446"/>
      <c r="H3" s="446"/>
      <c r="I3" s="446"/>
      <c r="J3" s="446"/>
      <c r="K3" s="446"/>
      <c r="L3" s="446" t="s">
        <v>456</v>
      </c>
    </row>
    <row r="4" spans="2:12" s="447" customFormat="1" ht="19.5" customHeight="1">
      <c r="B4" s="709" t="s">
        <v>457</v>
      </c>
      <c r="C4" s="711" t="s">
        <v>458</v>
      </c>
      <c r="D4" s="713" t="s">
        <v>459</v>
      </c>
      <c r="E4" s="713" t="s">
        <v>460</v>
      </c>
      <c r="F4" s="702" t="s">
        <v>461</v>
      </c>
      <c r="G4" s="703"/>
      <c r="H4" s="703"/>
      <c r="I4" s="704"/>
      <c r="J4" s="705" t="s">
        <v>462</v>
      </c>
      <c r="K4" s="695" t="s">
        <v>463</v>
      </c>
      <c r="L4" s="697" t="s">
        <v>464</v>
      </c>
    </row>
    <row r="5" spans="2:12" ht="26.4">
      <c r="B5" s="710"/>
      <c r="C5" s="712"/>
      <c r="D5" s="714"/>
      <c r="E5" s="715"/>
      <c r="F5" s="448" t="s">
        <v>461</v>
      </c>
      <c r="G5" s="448" t="s">
        <v>465</v>
      </c>
      <c r="H5" s="449" t="s">
        <v>466</v>
      </c>
      <c r="I5" s="450" t="s">
        <v>467</v>
      </c>
      <c r="J5" s="706"/>
      <c r="K5" s="696"/>
      <c r="L5" s="698"/>
    </row>
    <row r="6" spans="2:12" ht="25.5" customHeight="1">
      <c r="B6" s="699" t="s">
        <v>468</v>
      </c>
      <c r="C6" s="451">
        <v>1082.4863701906093</v>
      </c>
      <c r="D6" s="452">
        <v>0</v>
      </c>
      <c r="E6" s="452">
        <v>804.12139587193792</v>
      </c>
      <c r="F6" s="452">
        <v>278.3649743186715</v>
      </c>
      <c r="G6" s="452">
        <v>138.13055664484827</v>
      </c>
      <c r="H6" s="452">
        <v>52.984633149261299</v>
      </c>
      <c r="I6" s="453">
        <v>85.145923495586985</v>
      </c>
      <c r="J6" s="454">
        <v>52.984633149261299</v>
      </c>
      <c r="K6" s="452">
        <v>140.23441767382323</v>
      </c>
      <c r="L6" s="455">
        <v>889.26731936752492</v>
      </c>
    </row>
    <row r="7" spans="2:12" ht="25.5" customHeight="1">
      <c r="B7" s="700"/>
      <c r="C7" s="456"/>
      <c r="D7" s="457">
        <v>0</v>
      </c>
      <c r="E7" s="457">
        <v>0.74284667042075037</v>
      </c>
      <c r="F7" s="457">
        <v>0.25715332957924975</v>
      </c>
      <c r="G7" s="457">
        <v>0.1276048922634708</v>
      </c>
      <c r="H7" s="457">
        <v>4.8947159620985822E-2</v>
      </c>
      <c r="I7" s="458">
        <v>7.8657732642485004E-2</v>
      </c>
      <c r="J7" s="459">
        <v>4.8947159620985822E-2</v>
      </c>
      <c r="K7" s="457">
        <v>0.12954843731577895</v>
      </c>
      <c r="L7" s="460">
        <v>0.82150440306323547</v>
      </c>
    </row>
    <row r="8" spans="2:12" ht="25.5" customHeight="1">
      <c r="B8" s="699" t="s">
        <v>469</v>
      </c>
      <c r="C8" s="451">
        <v>4610.2072324121527</v>
      </c>
      <c r="D8" s="461">
        <v>0</v>
      </c>
      <c r="E8" s="461">
        <v>4311.8931335719435</v>
      </c>
      <c r="F8" s="461">
        <v>298.31409884020957</v>
      </c>
      <c r="G8" s="461">
        <v>236.23629180666987</v>
      </c>
      <c r="H8" s="461">
        <v>130.7842838377864</v>
      </c>
      <c r="I8" s="462">
        <v>105.45200796888346</v>
      </c>
      <c r="J8" s="463">
        <v>130.7842838377864</v>
      </c>
      <c r="K8" s="452">
        <v>62.077807033539685</v>
      </c>
      <c r="L8" s="464">
        <v>4417.3451415408272</v>
      </c>
    </row>
    <row r="9" spans="2:12" ht="25.5" customHeight="1">
      <c r="B9" s="700"/>
      <c r="C9" s="456"/>
      <c r="D9" s="457">
        <v>0</v>
      </c>
      <c r="E9" s="457">
        <v>0.9352926921065704</v>
      </c>
      <c r="F9" s="457">
        <v>6.4707307893429697E-2</v>
      </c>
      <c r="G9" s="457">
        <v>5.1242011453586291E-2</v>
      </c>
      <c r="H9" s="457">
        <v>2.8368417566634514E-2</v>
      </c>
      <c r="I9" s="458">
        <v>2.2873593886951774E-2</v>
      </c>
      <c r="J9" s="459">
        <v>2.8368417566634514E-2</v>
      </c>
      <c r="K9" s="457">
        <v>1.3465296439843406E-2</v>
      </c>
      <c r="L9" s="460">
        <v>0.95816628599352216</v>
      </c>
    </row>
    <row r="10" spans="2:12" ht="25.5" customHeight="1">
      <c r="B10" s="701" t="s">
        <v>470</v>
      </c>
      <c r="C10" s="451">
        <v>26433.04994530158</v>
      </c>
      <c r="D10" s="461">
        <v>0</v>
      </c>
      <c r="E10" s="461">
        <v>25563.988711456303</v>
      </c>
      <c r="F10" s="461">
        <v>869.06123384528257</v>
      </c>
      <c r="G10" s="461">
        <v>383.11934335991145</v>
      </c>
      <c r="H10" s="461">
        <v>228.11809458917364</v>
      </c>
      <c r="I10" s="462">
        <v>155.00124877073782</v>
      </c>
      <c r="J10" s="463">
        <v>228.11809458917364</v>
      </c>
      <c r="K10" s="452">
        <v>485.94189048537129</v>
      </c>
      <c r="L10" s="464">
        <v>25718.989960227038</v>
      </c>
    </row>
    <row r="11" spans="2:12" ht="25.5" customHeight="1" thickBot="1">
      <c r="B11" s="699"/>
      <c r="C11" s="465"/>
      <c r="D11" s="466">
        <v>0</v>
      </c>
      <c r="E11" s="466">
        <v>0.96712217335329664</v>
      </c>
      <c r="F11" s="466">
        <v>3.2877826646703565E-2</v>
      </c>
      <c r="G11" s="466">
        <v>1.4493951479405808E-2</v>
      </c>
      <c r="H11" s="466">
        <v>8.6300330480675817E-3</v>
      </c>
      <c r="I11" s="467">
        <v>5.8639184313382256E-3</v>
      </c>
      <c r="J11" s="468">
        <v>8.6300330480675817E-3</v>
      </c>
      <c r="K11" s="466">
        <v>1.8383875167297767E-2</v>
      </c>
      <c r="L11" s="469">
        <v>0.9729860917846348</v>
      </c>
    </row>
    <row r="12" spans="2:12" ht="25.5" customHeight="1" thickTop="1">
      <c r="B12" s="707" t="s">
        <v>381</v>
      </c>
      <c r="C12" s="470">
        <v>32125.743547904342</v>
      </c>
      <c r="D12" s="471">
        <v>0</v>
      </c>
      <c r="E12" s="471">
        <v>30680.003240900183</v>
      </c>
      <c r="F12" s="471">
        <v>1445.7403070041637</v>
      </c>
      <c r="G12" s="471">
        <v>757.48619181142953</v>
      </c>
      <c r="H12" s="471">
        <v>411.88701157622131</v>
      </c>
      <c r="I12" s="472">
        <v>345.59918023520822</v>
      </c>
      <c r="J12" s="473">
        <v>411.88701157622131</v>
      </c>
      <c r="K12" s="471">
        <v>688.25411519273416</v>
      </c>
      <c r="L12" s="474">
        <v>31025.602421135391</v>
      </c>
    </row>
    <row r="13" spans="2:12" ht="25.5" customHeight="1" thickBot="1">
      <c r="B13" s="708"/>
      <c r="C13" s="475"/>
      <c r="D13" s="476">
        <v>0</v>
      </c>
      <c r="E13" s="476">
        <v>0.95499745228158406</v>
      </c>
      <c r="F13" s="476">
        <v>4.5002547718416115E-2</v>
      </c>
      <c r="G13" s="476">
        <v>2.3578790968118858E-2</v>
      </c>
      <c r="H13" s="476">
        <v>1.2821088824357807E-2</v>
      </c>
      <c r="I13" s="477">
        <v>1.0757702143761049E-2</v>
      </c>
      <c r="J13" s="478">
        <v>1.2821088824357807E-2</v>
      </c>
      <c r="K13" s="476">
        <v>2.1423756750297257E-2</v>
      </c>
      <c r="L13" s="479">
        <v>0.9657551544253451</v>
      </c>
    </row>
  </sheetData>
  <sheetProtection selectLockedCells="1"/>
  <mergeCells count="12">
    <mergeCell ref="B12:B13"/>
    <mergeCell ref="B4:B5"/>
    <mergeCell ref="C4:C5"/>
    <mergeCell ref="D4:D5"/>
    <mergeCell ref="E4:E5"/>
    <mergeCell ref="K4:K5"/>
    <mergeCell ref="L4:L5"/>
    <mergeCell ref="B6:B7"/>
    <mergeCell ref="B8:B9"/>
    <mergeCell ref="B10:B11"/>
    <mergeCell ref="F4:I4"/>
    <mergeCell ref="J4:J5"/>
  </mergeCells>
  <phoneticPr fontId="12"/>
  <pageMargins left="0.97" right="0.39370078740157483" top="0.39370078740157483" bottom="0.39370078740157483" header="0.19685039370078741" footer="0.19685039370078741"/>
  <pageSetup paperSize="9" scale="83" orientation="landscape" cellComments="asDisplayed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N88"/>
  <sheetViews>
    <sheetView showGridLines="0" showZeros="0" view="pageBreakPreview" zoomScale="98" zoomScaleNormal="85" zoomScaleSheetLayoutView="98" workbookViewId="0">
      <selection activeCell="B1" sqref="B1"/>
    </sheetView>
  </sheetViews>
  <sheetFormatPr defaultColWidth="10.6640625" defaultRowHeight="10.8"/>
  <cols>
    <col min="1" max="1" width="1.6640625" style="356" customWidth="1"/>
    <col min="2" max="2" width="7.6640625" style="356" customWidth="1"/>
    <col min="3" max="3" width="2.6640625" style="356" customWidth="1"/>
    <col min="4" max="4" width="22.6640625" style="356" customWidth="1"/>
    <col min="5" max="5" width="5.88671875" style="356" customWidth="1"/>
    <col min="6" max="13" width="15.33203125" style="356" customWidth="1"/>
    <col min="14" max="14" width="2.33203125" style="356" customWidth="1"/>
    <col min="15" max="41" width="10.6640625" style="356"/>
    <col min="42" max="42" width="1.44140625" style="356" customWidth="1"/>
    <col min="43" max="236" width="10.6640625" style="356"/>
    <col min="237" max="237" width="1.6640625" style="356" customWidth="1"/>
    <col min="238" max="238" width="7.6640625" style="356" customWidth="1"/>
    <col min="239" max="239" width="2.6640625" style="356" customWidth="1"/>
    <col min="240" max="240" width="22.6640625" style="356" customWidth="1"/>
    <col min="241" max="241" width="5.88671875" style="356" customWidth="1"/>
    <col min="242" max="262" width="9.6640625" style="356" customWidth="1"/>
    <col min="263" max="263" width="9.33203125" style="356" customWidth="1"/>
    <col min="264" max="264" width="10.33203125" style="356" customWidth="1"/>
    <col min="265" max="265" width="1.6640625" style="356" customWidth="1"/>
    <col min="266" max="492" width="10.6640625" style="356"/>
    <col min="493" max="493" width="1.6640625" style="356" customWidth="1"/>
    <col min="494" max="494" width="7.6640625" style="356" customWidth="1"/>
    <col min="495" max="495" width="2.6640625" style="356" customWidth="1"/>
    <col min="496" max="496" width="22.6640625" style="356" customWidth="1"/>
    <col min="497" max="497" width="5.88671875" style="356" customWidth="1"/>
    <col min="498" max="518" width="9.6640625" style="356" customWidth="1"/>
    <col min="519" max="519" width="9.33203125" style="356" customWidth="1"/>
    <col min="520" max="520" width="10.33203125" style="356" customWidth="1"/>
    <col min="521" max="521" width="1.6640625" style="356" customWidth="1"/>
    <col min="522" max="748" width="10.6640625" style="356"/>
    <col min="749" max="749" width="1.6640625" style="356" customWidth="1"/>
    <col min="750" max="750" width="7.6640625" style="356" customWidth="1"/>
    <col min="751" max="751" width="2.6640625" style="356" customWidth="1"/>
    <col min="752" max="752" width="22.6640625" style="356" customWidth="1"/>
    <col min="753" max="753" width="5.88671875" style="356" customWidth="1"/>
    <col min="754" max="774" width="9.6640625" style="356" customWidth="1"/>
    <col min="775" max="775" width="9.33203125" style="356" customWidth="1"/>
    <col min="776" max="776" width="10.33203125" style="356" customWidth="1"/>
    <col min="777" max="777" width="1.6640625" style="356" customWidth="1"/>
    <col min="778" max="1004" width="10.6640625" style="356"/>
    <col min="1005" max="1005" width="1.6640625" style="356" customWidth="1"/>
    <col min="1006" max="1006" width="7.6640625" style="356" customWidth="1"/>
    <col min="1007" max="1007" width="2.6640625" style="356" customWidth="1"/>
    <col min="1008" max="1008" width="22.6640625" style="356" customWidth="1"/>
    <col min="1009" max="1009" width="5.88671875" style="356" customWidth="1"/>
    <col min="1010" max="1030" width="9.6640625" style="356" customWidth="1"/>
    <col min="1031" max="1031" width="9.33203125" style="356" customWidth="1"/>
    <col min="1032" max="1032" width="10.33203125" style="356" customWidth="1"/>
    <col min="1033" max="1033" width="1.6640625" style="356" customWidth="1"/>
    <col min="1034" max="1260" width="10.6640625" style="356"/>
    <col min="1261" max="1261" width="1.6640625" style="356" customWidth="1"/>
    <col min="1262" max="1262" width="7.6640625" style="356" customWidth="1"/>
    <col min="1263" max="1263" width="2.6640625" style="356" customWidth="1"/>
    <col min="1264" max="1264" width="22.6640625" style="356" customWidth="1"/>
    <col min="1265" max="1265" width="5.88671875" style="356" customWidth="1"/>
    <col min="1266" max="1286" width="9.6640625" style="356" customWidth="1"/>
    <col min="1287" max="1287" width="9.33203125" style="356" customWidth="1"/>
    <col min="1288" max="1288" width="10.33203125" style="356" customWidth="1"/>
    <col min="1289" max="1289" width="1.6640625" style="356" customWidth="1"/>
    <col min="1290" max="1516" width="10.6640625" style="356"/>
    <col min="1517" max="1517" width="1.6640625" style="356" customWidth="1"/>
    <col min="1518" max="1518" width="7.6640625" style="356" customWidth="1"/>
    <col min="1519" max="1519" width="2.6640625" style="356" customWidth="1"/>
    <col min="1520" max="1520" width="22.6640625" style="356" customWidth="1"/>
    <col min="1521" max="1521" width="5.88671875" style="356" customWidth="1"/>
    <col min="1522" max="1542" width="9.6640625" style="356" customWidth="1"/>
    <col min="1543" max="1543" width="9.33203125" style="356" customWidth="1"/>
    <col min="1544" max="1544" width="10.33203125" style="356" customWidth="1"/>
    <col min="1545" max="1545" width="1.6640625" style="356" customWidth="1"/>
    <col min="1546" max="1772" width="10.6640625" style="356"/>
    <col min="1773" max="1773" width="1.6640625" style="356" customWidth="1"/>
    <col min="1774" max="1774" width="7.6640625" style="356" customWidth="1"/>
    <col min="1775" max="1775" width="2.6640625" style="356" customWidth="1"/>
    <col min="1776" max="1776" width="22.6640625" style="356" customWidth="1"/>
    <col min="1777" max="1777" width="5.88671875" style="356" customWidth="1"/>
    <col min="1778" max="1798" width="9.6640625" style="356" customWidth="1"/>
    <col min="1799" max="1799" width="9.33203125" style="356" customWidth="1"/>
    <col min="1800" max="1800" width="10.33203125" style="356" customWidth="1"/>
    <col min="1801" max="1801" width="1.6640625" style="356" customWidth="1"/>
    <col min="1802" max="2028" width="10.6640625" style="356"/>
    <col min="2029" max="2029" width="1.6640625" style="356" customWidth="1"/>
    <col min="2030" max="2030" width="7.6640625" style="356" customWidth="1"/>
    <col min="2031" max="2031" width="2.6640625" style="356" customWidth="1"/>
    <col min="2032" max="2032" width="22.6640625" style="356" customWidth="1"/>
    <col min="2033" max="2033" width="5.88671875" style="356" customWidth="1"/>
    <col min="2034" max="2054" width="9.6640625" style="356" customWidth="1"/>
    <col min="2055" max="2055" width="9.33203125" style="356" customWidth="1"/>
    <col min="2056" max="2056" width="10.33203125" style="356" customWidth="1"/>
    <col min="2057" max="2057" width="1.6640625" style="356" customWidth="1"/>
    <col min="2058" max="2284" width="10.6640625" style="356"/>
    <col min="2285" max="2285" width="1.6640625" style="356" customWidth="1"/>
    <col min="2286" max="2286" width="7.6640625" style="356" customWidth="1"/>
    <col min="2287" max="2287" width="2.6640625" style="356" customWidth="1"/>
    <col min="2288" max="2288" width="22.6640625" style="356" customWidth="1"/>
    <col min="2289" max="2289" width="5.88671875" style="356" customWidth="1"/>
    <col min="2290" max="2310" width="9.6640625" style="356" customWidth="1"/>
    <col min="2311" max="2311" width="9.33203125" style="356" customWidth="1"/>
    <col min="2312" max="2312" width="10.33203125" style="356" customWidth="1"/>
    <col min="2313" max="2313" width="1.6640625" style="356" customWidth="1"/>
    <col min="2314" max="2540" width="10.6640625" style="356"/>
    <col min="2541" max="2541" width="1.6640625" style="356" customWidth="1"/>
    <col min="2542" max="2542" width="7.6640625" style="356" customWidth="1"/>
    <col min="2543" max="2543" width="2.6640625" style="356" customWidth="1"/>
    <col min="2544" max="2544" width="22.6640625" style="356" customWidth="1"/>
    <col min="2545" max="2545" width="5.88671875" style="356" customWidth="1"/>
    <col min="2546" max="2566" width="9.6640625" style="356" customWidth="1"/>
    <col min="2567" max="2567" width="9.33203125" style="356" customWidth="1"/>
    <col min="2568" max="2568" width="10.33203125" style="356" customWidth="1"/>
    <col min="2569" max="2569" width="1.6640625" style="356" customWidth="1"/>
    <col min="2570" max="2796" width="10.6640625" style="356"/>
    <col min="2797" max="2797" width="1.6640625" style="356" customWidth="1"/>
    <col min="2798" max="2798" width="7.6640625" style="356" customWidth="1"/>
    <col min="2799" max="2799" width="2.6640625" style="356" customWidth="1"/>
    <col min="2800" max="2800" width="22.6640625" style="356" customWidth="1"/>
    <col min="2801" max="2801" width="5.88671875" style="356" customWidth="1"/>
    <col min="2802" max="2822" width="9.6640625" style="356" customWidth="1"/>
    <col min="2823" max="2823" width="9.33203125" style="356" customWidth="1"/>
    <col min="2824" max="2824" width="10.33203125" style="356" customWidth="1"/>
    <col min="2825" max="2825" width="1.6640625" style="356" customWidth="1"/>
    <col min="2826" max="3052" width="10.6640625" style="356"/>
    <col min="3053" max="3053" width="1.6640625" style="356" customWidth="1"/>
    <col min="3054" max="3054" width="7.6640625" style="356" customWidth="1"/>
    <col min="3055" max="3055" width="2.6640625" style="356" customWidth="1"/>
    <col min="3056" max="3056" width="22.6640625" style="356" customWidth="1"/>
    <col min="3057" max="3057" width="5.88671875" style="356" customWidth="1"/>
    <col min="3058" max="3078" width="9.6640625" style="356" customWidth="1"/>
    <col min="3079" max="3079" width="9.33203125" style="356" customWidth="1"/>
    <col min="3080" max="3080" width="10.33203125" style="356" customWidth="1"/>
    <col min="3081" max="3081" width="1.6640625" style="356" customWidth="1"/>
    <col min="3082" max="3308" width="10.6640625" style="356"/>
    <col min="3309" max="3309" width="1.6640625" style="356" customWidth="1"/>
    <col min="3310" max="3310" width="7.6640625" style="356" customWidth="1"/>
    <col min="3311" max="3311" width="2.6640625" style="356" customWidth="1"/>
    <col min="3312" max="3312" width="22.6640625" style="356" customWidth="1"/>
    <col min="3313" max="3313" width="5.88671875" style="356" customWidth="1"/>
    <col min="3314" max="3334" width="9.6640625" style="356" customWidth="1"/>
    <col min="3335" max="3335" width="9.33203125" style="356" customWidth="1"/>
    <col min="3336" max="3336" width="10.33203125" style="356" customWidth="1"/>
    <col min="3337" max="3337" width="1.6640625" style="356" customWidth="1"/>
    <col min="3338" max="3564" width="10.6640625" style="356"/>
    <col min="3565" max="3565" width="1.6640625" style="356" customWidth="1"/>
    <col min="3566" max="3566" width="7.6640625" style="356" customWidth="1"/>
    <col min="3567" max="3567" width="2.6640625" style="356" customWidth="1"/>
    <col min="3568" max="3568" width="22.6640625" style="356" customWidth="1"/>
    <col min="3569" max="3569" width="5.88671875" style="356" customWidth="1"/>
    <col min="3570" max="3590" width="9.6640625" style="356" customWidth="1"/>
    <col min="3591" max="3591" width="9.33203125" style="356" customWidth="1"/>
    <col min="3592" max="3592" width="10.33203125" style="356" customWidth="1"/>
    <col min="3593" max="3593" width="1.6640625" style="356" customWidth="1"/>
    <col min="3594" max="3820" width="10.6640625" style="356"/>
    <col min="3821" max="3821" width="1.6640625" style="356" customWidth="1"/>
    <col min="3822" max="3822" width="7.6640625" style="356" customWidth="1"/>
    <col min="3823" max="3823" width="2.6640625" style="356" customWidth="1"/>
    <col min="3824" max="3824" width="22.6640625" style="356" customWidth="1"/>
    <col min="3825" max="3825" width="5.88671875" style="356" customWidth="1"/>
    <col min="3826" max="3846" width="9.6640625" style="356" customWidth="1"/>
    <col min="3847" max="3847" width="9.33203125" style="356" customWidth="1"/>
    <col min="3848" max="3848" width="10.33203125" style="356" customWidth="1"/>
    <col min="3849" max="3849" width="1.6640625" style="356" customWidth="1"/>
    <col min="3850" max="4076" width="10.6640625" style="356"/>
    <col min="4077" max="4077" width="1.6640625" style="356" customWidth="1"/>
    <col min="4078" max="4078" width="7.6640625" style="356" customWidth="1"/>
    <col min="4079" max="4079" width="2.6640625" style="356" customWidth="1"/>
    <col min="4080" max="4080" width="22.6640625" style="356" customWidth="1"/>
    <col min="4081" max="4081" width="5.88671875" style="356" customWidth="1"/>
    <col min="4082" max="4102" width="9.6640625" style="356" customWidth="1"/>
    <col min="4103" max="4103" width="9.33203125" style="356" customWidth="1"/>
    <col min="4104" max="4104" width="10.33203125" style="356" customWidth="1"/>
    <col min="4105" max="4105" width="1.6640625" style="356" customWidth="1"/>
    <col min="4106" max="4332" width="10.6640625" style="356"/>
    <col min="4333" max="4333" width="1.6640625" style="356" customWidth="1"/>
    <col min="4334" max="4334" width="7.6640625" style="356" customWidth="1"/>
    <col min="4335" max="4335" width="2.6640625" style="356" customWidth="1"/>
    <col min="4336" max="4336" width="22.6640625" style="356" customWidth="1"/>
    <col min="4337" max="4337" width="5.88671875" style="356" customWidth="1"/>
    <col min="4338" max="4358" width="9.6640625" style="356" customWidth="1"/>
    <col min="4359" max="4359" width="9.33203125" style="356" customWidth="1"/>
    <col min="4360" max="4360" width="10.33203125" style="356" customWidth="1"/>
    <col min="4361" max="4361" width="1.6640625" style="356" customWidth="1"/>
    <col min="4362" max="4588" width="10.6640625" style="356"/>
    <col min="4589" max="4589" width="1.6640625" style="356" customWidth="1"/>
    <col min="4590" max="4590" width="7.6640625" style="356" customWidth="1"/>
    <col min="4591" max="4591" width="2.6640625" style="356" customWidth="1"/>
    <col min="4592" max="4592" width="22.6640625" style="356" customWidth="1"/>
    <col min="4593" max="4593" width="5.88671875" style="356" customWidth="1"/>
    <col min="4594" max="4614" width="9.6640625" style="356" customWidth="1"/>
    <col min="4615" max="4615" width="9.33203125" style="356" customWidth="1"/>
    <col min="4616" max="4616" width="10.33203125" style="356" customWidth="1"/>
    <col min="4617" max="4617" width="1.6640625" style="356" customWidth="1"/>
    <col min="4618" max="4844" width="10.6640625" style="356"/>
    <col min="4845" max="4845" width="1.6640625" style="356" customWidth="1"/>
    <col min="4846" max="4846" width="7.6640625" style="356" customWidth="1"/>
    <col min="4847" max="4847" width="2.6640625" style="356" customWidth="1"/>
    <col min="4848" max="4848" width="22.6640625" style="356" customWidth="1"/>
    <col min="4849" max="4849" width="5.88671875" style="356" customWidth="1"/>
    <col min="4850" max="4870" width="9.6640625" style="356" customWidth="1"/>
    <col min="4871" max="4871" width="9.33203125" style="356" customWidth="1"/>
    <col min="4872" max="4872" width="10.33203125" style="356" customWidth="1"/>
    <col min="4873" max="4873" width="1.6640625" style="356" customWidth="1"/>
    <col min="4874" max="5100" width="10.6640625" style="356"/>
    <col min="5101" max="5101" width="1.6640625" style="356" customWidth="1"/>
    <col min="5102" max="5102" width="7.6640625" style="356" customWidth="1"/>
    <col min="5103" max="5103" width="2.6640625" style="356" customWidth="1"/>
    <col min="5104" max="5104" width="22.6640625" style="356" customWidth="1"/>
    <col min="5105" max="5105" width="5.88671875" style="356" customWidth="1"/>
    <col min="5106" max="5126" width="9.6640625" style="356" customWidth="1"/>
    <col min="5127" max="5127" width="9.33203125" style="356" customWidth="1"/>
    <col min="5128" max="5128" width="10.33203125" style="356" customWidth="1"/>
    <col min="5129" max="5129" width="1.6640625" style="356" customWidth="1"/>
    <col min="5130" max="5356" width="10.6640625" style="356"/>
    <col min="5357" max="5357" width="1.6640625" style="356" customWidth="1"/>
    <col min="5358" max="5358" width="7.6640625" style="356" customWidth="1"/>
    <col min="5359" max="5359" width="2.6640625" style="356" customWidth="1"/>
    <col min="5360" max="5360" width="22.6640625" style="356" customWidth="1"/>
    <col min="5361" max="5361" width="5.88671875" style="356" customWidth="1"/>
    <col min="5362" max="5382" width="9.6640625" style="356" customWidth="1"/>
    <col min="5383" max="5383" width="9.33203125" style="356" customWidth="1"/>
    <col min="5384" max="5384" width="10.33203125" style="356" customWidth="1"/>
    <col min="5385" max="5385" width="1.6640625" style="356" customWidth="1"/>
    <col min="5386" max="5612" width="10.6640625" style="356"/>
    <col min="5613" max="5613" width="1.6640625" style="356" customWidth="1"/>
    <col min="5614" max="5614" width="7.6640625" style="356" customWidth="1"/>
    <col min="5615" max="5615" width="2.6640625" style="356" customWidth="1"/>
    <col min="5616" max="5616" width="22.6640625" style="356" customWidth="1"/>
    <col min="5617" max="5617" width="5.88671875" style="356" customWidth="1"/>
    <col min="5618" max="5638" width="9.6640625" style="356" customWidth="1"/>
    <col min="5639" max="5639" width="9.33203125" style="356" customWidth="1"/>
    <col min="5640" max="5640" width="10.33203125" style="356" customWidth="1"/>
    <col min="5641" max="5641" width="1.6640625" style="356" customWidth="1"/>
    <col min="5642" max="5868" width="10.6640625" style="356"/>
    <col min="5869" max="5869" width="1.6640625" style="356" customWidth="1"/>
    <col min="5870" max="5870" width="7.6640625" style="356" customWidth="1"/>
    <col min="5871" max="5871" width="2.6640625" style="356" customWidth="1"/>
    <col min="5872" max="5872" width="22.6640625" style="356" customWidth="1"/>
    <col min="5873" max="5873" width="5.88671875" style="356" customWidth="1"/>
    <col min="5874" max="5894" width="9.6640625" style="356" customWidth="1"/>
    <col min="5895" max="5895" width="9.33203125" style="356" customWidth="1"/>
    <col min="5896" max="5896" width="10.33203125" style="356" customWidth="1"/>
    <col min="5897" max="5897" width="1.6640625" style="356" customWidth="1"/>
    <col min="5898" max="6124" width="10.6640625" style="356"/>
    <col min="6125" max="6125" width="1.6640625" style="356" customWidth="1"/>
    <col min="6126" max="6126" width="7.6640625" style="356" customWidth="1"/>
    <col min="6127" max="6127" width="2.6640625" style="356" customWidth="1"/>
    <col min="6128" max="6128" width="22.6640625" style="356" customWidth="1"/>
    <col min="6129" max="6129" width="5.88671875" style="356" customWidth="1"/>
    <col min="6130" max="6150" width="9.6640625" style="356" customWidth="1"/>
    <col min="6151" max="6151" width="9.33203125" style="356" customWidth="1"/>
    <col min="6152" max="6152" width="10.33203125" style="356" customWidth="1"/>
    <col min="6153" max="6153" width="1.6640625" style="356" customWidth="1"/>
    <col min="6154" max="6380" width="10.6640625" style="356"/>
    <col min="6381" max="6381" width="1.6640625" style="356" customWidth="1"/>
    <col min="6382" max="6382" width="7.6640625" style="356" customWidth="1"/>
    <col min="6383" max="6383" width="2.6640625" style="356" customWidth="1"/>
    <col min="6384" max="6384" width="22.6640625" style="356" customWidth="1"/>
    <col min="6385" max="6385" width="5.88671875" style="356" customWidth="1"/>
    <col min="6386" max="6406" width="9.6640625" style="356" customWidth="1"/>
    <col min="6407" max="6407" width="9.33203125" style="356" customWidth="1"/>
    <col min="6408" max="6408" width="10.33203125" style="356" customWidth="1"/>
    <col min="6409" max="6409" width="1.6640625" style="356" customWidth="1"/>
    <col min="6410" max="6636" width="10.6640625" style="356"/>
    <col min="6637" max="6637" width="1.6640625" style="356" customWidth="1"/>
    <col min="6638" max="6638" width="7.6640625" style="356" customWidth="1"/>
    <col min="6639" max="6639" width="2.6640625" style="356" customWidth="1"/>
    <col min="6640" max="6640" width="22.6640625" style="356" customWidth="1"/>
    <col min="6641" max="6641" width="5.88671875" style="356" customWidth="1"/>
    <col min="6642" max="6662" width="9.6640625" style="356" customWidth="1"/>
    <col min="6663" max="6663" width="9.33203125" style="356" customWidth="1"/>
    <col min="6664" max="6664" width="10.33203125" style="356" customWidth="1"/>
    <col min="6665" max="6665" width="1.6640625" style="356" customWidth="1"/>
    <col min="6666" max="6892" width="10.6640625" style="356"/>
    <col min="6893" max="6893" width="1.6640625" style="356" customWidth="1"/>
    <col min="6894" max="6894" width="7.6640625" style="356" customWidth="1"/>
    <col min="6895" max="6895" width="2.6640625" style="356" customWidth="1"/>
    <col min="6896" max="6896" width="22.6640625" style="356" customWidth="1"/>
    <col min="6897" max="6897" width="5.88671875" style="356" customWidth="1"/>
    <col min="6898" max="6918" width="9.6640625" style="356" customWidth="1"/>
    <col min="6919" max="6919" width="9.33203125" style="356" customWidth="1"/>
    <col min="6920" max="6920" width="10.33203125" style="356" customWidth="1"/>
    <col min="6921" max="6921" width="1.6640625" style="356" customWidth="1"/>
    <col min="6922" max="7148" width="10.6640625" style="356"/>
    <col min="7149" max="7149" width="1.6640625" style="356" customWidth="1"/>
    <col min="7150" max="7150" width="7.6640625" style="356" customWidth="1"/>
    <col min="7151" max="7151" width="2.6640625" style="356" customWidth="1"/>
    <col min="7152" max="7152" width="22.6640625" style="356" customWidth="1"/>
    <col min="7153" max="7153" width="5.88671875" style="356" customWidth="1"/>
    <col min="7154" max="7174" width="9.6640625" style="356" customWidth="1"/>
    <col min="7175" max="7175" width="9.33203125" style="356" customWidth="1"/>
    <col min="7176" max="7176" width="10.33203125" style="356" customWidth="1"/>
    <col min="7177" max="7177" width="1.6640625" style="356" customWidth="1"/>
    <col min="7178" max="7404" width="10.6640625" style="356"/>
    <col min="7405" max="7405" width="1.6640625" style="356" customWidth="1"/>
    <col min="7406" max="7406" width="7.6640625" style="356" customWidth="1"/>
    <col min="7407" max="7407" width="2.6640625" style="356" customWidth="1"/>
    <col min="7408" max="7408" width="22.6640625" style="356" customWidth="1"/>
    <col min="7409" max="7409" width="5.88671875" style="356" customWidth="1"/>
    <col min="7410" max="7430" width="9.6640625" style="356" customWidth="1"/>
    <col min="7431" max="7431" width="9.33203125" style="356" customWidth="1"/>
    <col min="7432" max="7432" width="10.33203125" style="356" customWidth="1"/>
    <col min="7433" max="7433" width="1.6640625" style="356" customWidth="1"/>
    <col min="7434" max="7660" width="10.6640625" style="356"/>
    <col min="7661" max="7661" width="1.6640625" style="356" customWidth="1"/>
    <col min="7662" max="7662" width="7.6640625" style="356" customWidth="1"/>
    <col min="7663" max="7663" width="2.6640625" style="356" customWidth="1"/>
    <col min="7664" max="7664" width="22.6640625" style="356" customWidth="1"/>
    <col min="7665" max="7665" width="5.88671875" style="356" customWidth="1"/>
    <col min="7666" max="7686" width="9.6640625" style="356" customWidth="1"/>
    <col min="7687" max="7687" width="9.33203125" style="356" customWidth="1"/>
    <col min="7688" max="7688" width="10.33203125" style="356" customWidth="1"/>
    <col min="7689" max="7689" width="1.6640625" style="356" customWidth="1"/>
    <col min="7690" max="7916" width="10.6640625" style="356"/>
    <col min="7917" max="7917" width="1.6640625" style="356" customWidth="1"/>
    <col min="7918" max="7918" width="7.6640625" style="356" customWidth="1"/>
    <col min="7919" max="7919" width="2.6640625" style="356" customWidth="1"/>
    <col min="7920" max="7920" width="22.6640625" style="356" customWidth="1"/>
    <col min="7921" max="7921" width="5.88671875" style="356" customWidth="1"/>
    <col min="7922" max="7942" width="9.6640625" style="356" customWidth="1"/>
    <col min="7943" max="7943" width="9.33203125" style="356" customWidth="1"/>
    <col min="7944" max="7944" width="10.33203125" style="356" customWidth="1"/>
    <col min="7945" max="7945" width="1.6640625" style="356" customWidth="1"/>
    <col min="7946" max="8172" width="10.6640625" style="356"/>
    <col min="8173" max="8173" width="1.6640625" style="356" customWidth="1"/>
    <col min="8174" max="8174" width="7.6640625" style="356" customWidth="1"/>
    <col min="8175" max="8175" width="2.6640625" style="356" customWidth="1"/>
    <col min="8176" max="8176" width="22.6640625" style="356" customWidth="1"/>
    <col min="8177" max="8177" width="5.88671875" style="356" customWidth="1"/>
    <col min="8178" max="8198" width="9.6640625" style="356" customWidth="1"/>
    <col min="8199" max="8199" width="9.33203125" style="356" customWidth="1"/>
    <col min="8200" max="8200" width="10.33203125" style="356" customWidth="1"/>
    <col min="8201" max="8201" width="1.6640625" style="356" customWidth="1"/>
    <col min="8202" max="8428" width="10.6640625" style="356"/>
    <col min="8429" max="8429" width="1.6640625" style="356" customWidth="1"/>
    <col min="8430" max="8430" width="7.6640625" style="356" customWidth="1"/>
    <col min="8431" max="8431" width="2.6640625" style="356" customWidth="1"/>
    <col min="8432" max="8432" width="22.6640625" style="356" customWidth="1"/>
    <col min="8433" max="8433" width="5.88671875" style="356" customWidth="1"/>
    <col min="8434" max="8454" width="9.6640625" style="356" customWidth="1"/>
    <col min="8455" max="8455" width="9.33203125" style="356" customWidth="1"/>
    <col min="8456" max="8456" width="10.33203125" style="356" customWidth="1"/>
    <col min="8457" max="8457" width="1.6640625" style="356" customWidth="1"/>
    <col min="8458" max="8684" width="10.6640625" style="356"/>
    <col min="8685" max="8685" width="1.6640625" style="356" customWidth="1"/>
    <col min="8686" max="8686" width="7.6640625" style="356" customWidth="1"/>
    <col min="8687" max="8687" width="2.6640625" style="356" customWidth="1"/>
    <col min="8688" max="8688" width="22.6640625" style="356" customWidth="1"/>
    <col min="8689" max="8689" width="5.88671875" style="356" customWidth="1"/>
    <col min="8690" max="8710" width="9.6640625" style="356" customWidth="1"/>
    <col min="8711" max="8711" width="9.33203125" style="356" customWidth="1"/>
    <col min="8712" max="8712" width="10.33203125" style="356" customWidth="1"/>
    <col min="8713" max="8713" width="1.6640625" style="356" customWidth="1"/>
    <col min="8714" max="8940" width="10.6640625" style="356"/>
    <col min="8941" max="8941" width="1.6640625" style="356" customWidth="1"/>
    <col min="8942" max="8942" width="7.6640625" style="356" customWidth="1"/>
    <col min="8943" max="8943" width="2.6640625" style="356" customWidth="1"/>
    <col min="8944" max="8944" width="22.6640625" style="356" customWidth="1"/>
    <col min="8945" max="8945" width="5.88671875" style="356" customWidth="1"/>
    <col min="8946" max="8966" width="9.6640625" style="356" customWidth="1"/>
    <col min="8967" max="8967" width="9.33203125" style="356" customWidth="1"/>
    <col min="8968" max="8968" width="10.33203125" style="356" customWidth="1"/>
    <col min="8969" max="8969" width="1.6640625" style="356" customWidth="1"/>
    <col min="8970" max="9196" width="10.6640625" style="356"/>
    <col min="9197" max="9197" width="1.6640625" style="356" customWidth="1"/>
    <col min="9198" max="9198" width="7.6640625" style="356" customWidth="1"/>
    <col min="9199" max="9199" width="2.6640625" style="356" customWidth="1"/>
    <col min="9200" max="9200" width="22.6640625" style="356" customWidth="1"/>
    <col min="9201" max="9201" width="5.88671875" style="356" customWidth="1"/>
    <col min="9202" max="9222" width="9.6640625" style="356" customWidth="1"/>
    <col min="9223" max="9223" width="9.33203125" style="356" customWidth="1"/>
    <col min="9224" max="9224" width="10.33203125" style="356" customWidth="1"/>
    <col min="9225" max="9225" width="1.6640625" style="356" customWidth="1"/>
    <col min="9226" max="9452" width="10.6640625" style="356"/>
    <col min="9453" max="9453" width="1.6640625" style="356" customWidth="1"/>
    <col min="9454" max="9454" width="7.6640625" style="356" customWidth="1"/>
    <col min="9455" max="9455" width="2.6640625" style="356" customWidth="1"/>
    <col min="9456" max="9456" width="22.6640625" style="356" customWidth="1"/>
    <col min="9457" max="9457" width="5.88671875" style="356" customWidth="1"/>
    <col min="9458" max="9478" width="9.6640625" style="356" customWidth="1"/>
    <col min="9479" max="9479" width="9.33203125" style="356" customWidth="1"/>
    <col min="9480" max="9480" width="10.33203125" style="356" customWidth="1"/>
    <col min="9481" max="9481" width="1.6640625" style="356" customWidth="1"/>
    <col min="9482" max="9708" width="10.6640625" style="356"/>
    <col min="9709" max="9709" width="1.6640625" style="356" customWidth="1"/>
    <col min="9710" max="9710" width="7.6640625" style="356" customWidth="1"/>
    <col min="9711" max="9711" width="2.6640625" style="356" customWidth="1"/>
    <col min="9712" max="9712" width="22.6640625" style="356" customWidth="1"/>
    <col min="9713" max="9713" width="5.88671875" style="356" customWidth="1"/>
    <col min="9714" max="9734" width="9.6640625" style="356" customWidth="1"/>
    <col min="9735" max="9735" width="9.33203125" style="356" customWidth="1"/>
    <col min="9736" max="9736" width="10.33203125" style="356" customWidth="1"/>
    <col min="9737" max="9737" width="1.6640625" style="356" customWidth="1"/>
    <col min="9738" max="9964" width="10.6640625" style="356"/>
    <col min="9965" max="9965" width="1.6640625" style="356" customWidth="1"/>
    <col min="9966" max="9966" width="7.6640625" style="356" customWidth="1"/>
    <col min="9967" max="9967" width="2.6640625" style="356" customWidth="1"/>
    <col min="9968" max="9968" width="22.6640625" style="356" customWidth="1"/>
    <col min="9969" max="9969" width="5.88671875" style="356" customWidth="1"/>
    <col min="9970" max="9990" width="9.6640625" style="356" customWidth="1"/>
    <col min="9991" max="9991" width="9.33203125" style="356" customWidth="1"/>
    <col min="9992" max="9992" width="10.33203125" style="356" customWidth="1"/>
    <col min="9993" max="9993" width="1.6640625" style="356" customWidth="1"/>
    <col min="9994" max="10220" width="10.6640625" style="356"/>
    <col min="10221" max="10221" width="1.6640625" style="356" customWidth="1"/>
    <col min="10222" max="10222" width="7.6640625" style="356" customWidth="1"/>
    <col min="10223" max="10223" width="2.6640625" style="356" customWidth="1"/>
    <col min="10224" max="10224" width="22.6640625" style="356" customWidth="1"/>
    <col min="10225" max="10225" width="5.88671875" style="356" customWidth="1"/>
    <col min="10226" max="10246" width="9.6640625" style="356" customWidth="1"/>
    <col min="10247" max="10247" width="9.33203125" style="356" customWidth="1"/>
    <col min="10248" max="10248" width="10.33203125" style="356" customWidth="1"/>
    <col min="10249" max="10249" width="1.6640625" style="356" customWidth="1"/>
    <col min="10250" max="10476" width="10.6640625" style="356"/>
    <col min="10477" max="10477" width="1.6640625" style="356" customWidth="1"/>
    <col min="10478" max="10478" width="7.6640625" style="356" customWidth="1"/>
    <col min="10479" max="10479" width="2.6640625" style="356" customWidth="1"/>
    <col min="10480" max="10480" width="22.6640625" style="356" customWidth="1"/>
    <col min="10481" max="10481" width="5.88671875" style="356" customWidth="1"/>
    <col min="10482" max="10502" width="9.6640625" style="356" customWidth="1"/>
    <col min="10503" max="10503" width="9.33203125" style="356" customWidth="1"/>
    <col min="10504" max="10504" width="10.33203125" style="356" customWidth="1"/>
    <col min="10505" max="10505" width="1.6640625" style="356" customWidth="1"/>
    <col min="10506" max="10732" width="10.6640625" style="356"/>
    <col min="10733" max="10733" width="1.6640625" style="356" customWidth="1"/>
    <col min="10734" max="10734" width="7.6640625" style="356" customWidth="1"/>
    <col min="10735" max="10735" width="2.6640625" style="356" customWidth="1"/>
    <col min="10736" max="10736" width="22.6640625" style="356" customWidth="1"/>
    <col min="10737" max="10737" width="5.88671875" style="356" customWidth="1"/>
    <col min="10738" max="10758" width="9.6640625" style="356" customWidth="1"/>
    <col min="10759" max="10759" width="9.33203125" style="356" customWidth="1"/>
    <col min="10760" max="10760" width="10.33203125" style="356" customWidth="1"/>
    <col min="10761" max="10761" width="1.6640625" style="356" customWidth="1"/>
    <col min="10762" max="10988" width="10.6640625" style="356"/>
    <col min="10989" max="10989" width="1.6640625" style="356" customWidth="1"/>
    <col min="10990" max="10990" width="7.6640625" style="356" customWidth="1"/>
    <col min="10991" max="10991" width="2.6640625" style="356" customWidth="1"/>
    <col min="10992" max="10992" width="22.6640625" style="356" customWidth="1"/>
    <col min="10993" max="10993" width="5.88671875" style="356" customWidth="1"/>
    <col min="10994" max="11014" width="9.6640625" style="356" customWidth="1"/>
    <col min="11015" max="11015" width="9.33203125" style="356" customWidth="1"/>
    <col min="11016" max="11016" width="10.33203125" style="356" customWidth="1"/>
    <col min="11017" max="11017" width="1.6640625" style="356" customWidth="1"/>
    <col min="11018" max="11244" width="10.6640625" style="356"/>
    <col min="11245" max="11245" width="1.6640625" style="356" customWidth="1"/>
    <col min="11246" max="11246" width="7.6640625" style="356" customWidth="1"/>
    <col min="11247" max="11247" width="2.6640625" style="356" customWidth="1"/>
    <col min="11248" max="11248" width="22.6640625" style="356" customWidth="1"/>
    <col min="11249" max="11249" width="5.88671875" style="356" customWidth="1"/>
    <col min="11250" max="11270" width="9.6640625" style="356" customWidth="1"/>
    <col min="11271" max="11271" width="9.33203125" style="356" customWidth="1"/>
    <col min="11272" max="11272" width="10.33203125" style="356" customWidth="1"/>
    <col min="11273" max="11273" width="1.6640625" style="356" customWidth="1"/>
    <col min="11274" max="11500" width="10.6640625" style="356"/>
    <col min="11501" max="11501" width="1.6640625" style="356" customWidth="1"/>
    <col min="11502" max="11502" width="7.6640625" style="356" customWidth="1"/>
    <col min="11503" max="11503" width="2.6640625" style="356" customWidth="1"/>
    <col min="11504" max="11504" width="22.6640625" style="356" customWidth="1"/>
    <col min="11505" max="11505" width="5.88671875" style="356" customWidth="1"/>
    <col min="11506" max="11526" width="9.6640625" style="356" customWidth="1"/>
    <col min="11527" max="11527" width="9.33203125" style="356" customWidth="1"/>
    <col min="11528" max="11528" width="10.33203125" style="356" customWidth="1"/>
    <col min="11529" max="11529" width="1.6640625" style="356" customWidth="1"/>
    <col min="11530" max="11756" width="10.6640625" style="356"/>
    <col min="11757" max="11757" width="1.6640625" style="356" customWidth="1"/>
    <col min="11758" max="11758" width="7.6640625" style="356" customWidth="1"/>
    <col min="11759" max="11759" width="2.6640625" style="356" customWidth="1"/>
    <col min="11760" max="11760" width="22.6640625" style="356" customWidth="1"/>
    <col min="11761" max="11761" width="5.88671875" style="356" customWidth="1"/>
    <col min="11762" max="11782" width="9.6640625" style="356" customWidth="1"/>
    <col min="11783" max="11783" width="9.33203125" style="356" customWidth="1"/>
    <col min="11784" max="11784" width="10.33203125" style="356" customWidth="1"/>
    <col min="11785" max="11785" width="1.6640625" style="356" customWidth="1"/>
    <col min="11786" max="12012" width="10.6640625" style="356"/>
    <col min="12013" max="12013" width="1.6640625" style="356" customWidth="1"/>
    <col min="12014" max="12014" width="7.6640625" style="356" customWidth="1"/>
    <col min="12015" max="12015" width="2.6640625" style="356" customWidth="1"/>
    <col min="12016" max="12016" width="22.6640625" style="356" customWidth="1"/>
    <col min="12017" max="12017" width="5.88671875" style="356" customWidth="1"/>
    <col min="12018" max="12038" width="9.6640625" style="356" customWidth="1"/>
    <col min="12039" max="12039" width="9.33203125" style="356" customWidth="1"/>
    <col min="12040" max="12040" width="10.33203125" style="356" customWidth="1"/>
    <col min="12041" max="12041" width="1.6640625" style="356" customWidth="1"/>
    <col min="12042" max="12268" width="10.6640625" style="356"/>
    <col min="12269" max="12269" width="1.6640625" style="356" customWidth="1"/>
    <col min="12270" max="12270" width="7.6640625" style="356" customWidth="1"/>
    <col min="12271" max="12271" width="2.6640625" style="356" customWidth="1"/>
    <col min="12272" max="12272" width="22.6640625" style="356" customWidth="1"/>
    <col min="12273" max="12273" width="5.88671875" style="356" customWidth="1"/>
    <col min="12274" max="12294" width="9.6640625" style="356" customWidth="1"/>
    <col min="12295" max="12295" width="9.33203125" style="356" customWidth="1"/>
    <col min="12296" max="12296" width="10.33203125" style="356" customWidth="1"/>
    <col min="12297" max="12297" width="1.6640625" style="356" customWidth="1"/>
    <col min="12298" max="12524" width="10.6640625" style="356"/>
    <col min="12525" max="12525" width="1.6640625" style="356" customWidth="1"/>
    <col min="12526" max="12526" width="7.6640625" style="356" customWidth="1"/>
    <col min="12527" max="12527" width="2.6640625" style="356" customWidth="1"/>
    <col min="12528" max="12528" width="22.6640625" style="356" customWidth="1"/>
    <col min="12529" max="12529" width="5.88671875" style="356" customWidth="1"/>
    <col min="12530" max="12550" width="9.6640625" style="356" customWidth="1"/>
    <col min="12551" max="12551" width="9.33203125" style="356" customWidth="1"/>
    <col min="12552" max="12552" width="10.33203125" style="356" customWidth="1"/>
    <col min="12553" max="12553" width="1.6640625" style="356" customWidth="1"/>
    <col min="12554" max="12780" width="10.6640625" style="356"/>
    <col min="12781" max="12781" width="1.6640625" style="356" customWidth="1"/>
    <col min="12782" max="12782" width="7.6640625" style="356" customWidth="1"/>
    <col min="12783" max="12783" width="2.6640625" style="356" customWidth="1"/>
    <col min="12784" max="12784" width="22.6640625" style="356" customWidth="1"/>
    <col min="12785" max="12785" width="5.88671875" style="356" customWidth="1"/>
    <col min="12786" max="12806" width="9.6640625" style="356" customWidth="1"/>
    <col min="12807" max="12807" width="9.33203125" style="356" customWidth="1"/>
    <col min="12808" max="12808" width="10.33203125" style="356" customWidth="1"/>
    <col min="12809" max="12809" width="1.6640625" style="356" customWidth="1"/>
    <col min="12810" max="13036" width="10.6640625" style="356"/>
    <col min="13037" max="13037" width="1.6640625" style="356" customWidth="1"/>
    <col min="13038" max="13038" width="7.6640625" style="356" customWidth="1"/>
    <col min="13039" max="13039" width="2.6640625" style="356" customWidth="1"/>
    <col min="13040" max="13040" width="22.6640625" style="356" customWidth="1"/>
    <col min="13041" max="13041" width="5.88671875" style="356" customWidth="1"/>
    <col min="13042" max="13062" width="9.6640625" style="356" customWidth="1"/>
    <col min="13063" max="13063" width="9.33203125" style="356" customWidth="1"/>
    <col min="13064" max="13064" width="10.33203125" style="356" customWidth="1"/>
    <col min="13065" max="13065" width="1.6640625" style="356" customWidth="1"/>
    <col min="13066" max="13292" width="10.6640625" style="356"/>
    <col min="13293" max="13293" width="1.6640625" style="356" customWidth="1"/>
    <col min="13294" max="13294" width="7.6640625" style="356" customWidth="1"/>
    <col min="13295" max="13295" width="2.6640625" style="356" customWidth="1"/>
    <col min="13296" max="13296" width="22.6640625" style="356" customWidth="1"/>
    <col min="13297" max="13297" width="5.88671875" style="356" customWidth="1"/>
    <col min="13298" max="13318" width="9.6640625" style="356" customWidth="1"/>
    <col min="13319" max="13319" width="9.33203125" style="356" customWidth="1"/>
    <col min="13320" max="13320" width="10.33203125" style="356" customWidth="1"/>
    <col min="13321" max="13321" width="1.6640625" style="356" customWidth="1"/>
    <col min="13322" max="13548" width="10.6640625" style="356"/>
    <col min="13549" max="13549" width="1.6640625" style="356" customWidth="1"/>
    <col min="13550" max="13550" width="7.6640625" style="356" customWidth="1"/>
    <col min="13551" max="13551" width="2.6640625" style="356" customWidth="1"/>
    <col min="13552" max="13552" width="22.6640625" style="356" customWidth="1"/>
    <col min="13553" max="13553" width="5.88671875" style="356" customWidth="1"/>
    <col min="13554" max="13574" width="9.6640625" style="356" customWidth="1"/>
    <col min="13575" max="13575" width="9.33203125" style="356" customWidth="1"/>
    <col min="13576" max="13576" width="10.33203125" style="356" customWidth="1"/>
    <col min="13577" max="13577" width="1.6640625" style="356" customWidth="1"/>
    <col min="13578" max="13804" width="10.6640625" style="356"/>
    <col min="13805" max="13805" width="1.6640625" style="356" customWidth="1"/>
    <col min="13806" max="13806" width="7.6640625" style="356" customWidth="1"/>
    <col min="13807" max="13807" width="2.6640625" style="356" customWidth="1"/>
    <col min="13808" max="13808" width="22.6640625" style="356" customWidth="1"/>
    <col min="13809" max="13809" width="5.88671875" style="356" customWidth="1"/>
    <col min="13810" max="13830" width="9.6640625" style="356" customWidth="1"/>
    <col min="13831" max="13831" width="9.33203125" style="356" customWidth="1"/>
    <col min="13832" max="13832" width="10.33203125" style="356" customWidth="1"/>
    <col min="13833" max="13833" width="1.6640625" style="356" customWidth="1"/>
    <col min="13834" max="14060" width="10.6640625" style="356"/>
    <col min="14061" max="14061" width="1.6640625" style="356" customWidth="1"/>
    <col min="14062" max="14062" width="7.6640625" style="356" customWidth="1"/>
    <col min="14063" max="14063" width="2.6640625" style="356" customWidth="1"/>
    <col min="14064" max="14064" width="22.6640625" style="356" customWidth="1"/>
    <col min="14065" max="14065" width="5.88671875" style="356" customWidth="1"/>
    <col min="14066" max="14086" width="9.6640625" style="356" customWidth="1"/>
    <col min="14087" max="14087" width="9.33203125" style="356" customWidth="1"/>
    <col min="14088" max="14088" width="10.33203125" style="356" customWidth="1"/>
    <col min="14089" max="14089" width="1.6640625" style="356" customWidth="1"/>
    <col min="14090" max="14316" width="10.6640625" style="356"/>
    <col min="14317" max="14317" width="1.6640625" style="356" customWidth="1"/>
    <col min="14318" max="14318" width="7.6640625" style="356" customWidth="1"/>
    <col min="14319" max="14319" width="2.6640625" style="356" customWidth="1"/>
    <col min="14320" max="14320" width="22.6640625" style="356" customWidth="1"/>
    <col min="14321" max="14321" width="5.88671875" style="356" customWidth="1"/>
    <col min="14322" max="14342" width="9.6640625" style="356" customWidth="1"/>
    <col min="14343" max="14343" width="9.33203125" style="356" customWidth="1"/>
    <col min="14344" max="14344" width="10.33203125" style="356" customWidth="1"/>
    <col min="14345" max="14345" width="1.6640625" style="356" customWidth="1"/>
    <col min="14346" max="14572" width="10.6640625" style="356"/>
    <col min="14573" max="14573" width="1.6640625" style="356" customWidth="1"/>
    <col min="14574" max="14574" width="7.6640625" style="356" customWidth="1"/>
    <col min="14575" max="14575" width="2.6640625" style="356" customWidth="1"/>
    <col min="14576" max="14576" width="22.6640625" style="356" customWidth="1"/>
    <col min="14577" max="14577" width="5.88671875" style="356" customWidth="1"/>
    <col min="14578" max="14598" width="9.6640625" style="356" customWidth="1"/>
    <col min="14599" max="14599" width="9.33203125" style="356" customWidth="1"/>
    <col min="14600" max="14600" width="10.33203125" style="356" customWidth="1"/>
    <col min="14601" max="14601" width="1.6640625" style="356" customWidth="1"/>
    <col min="14602" max="14828" width="10.6640625" style="356"/>
    <col min="14829" max="14829" width="1.6640625" style="356" customWidth="1"/>
    <col min="14830" max="14830" width="7.6640625" style="356" customWidth="1"/>
    <col min="14831" max="14831" width="2.6640625" style="356" customWidth="1"/>
    <col min="14832" max="14832" width="22.6640625" style="356" customWidth="1"/>
    <col min="14833" max="14833" width="5.88671875" style="356" customWidth="1"/>
    <col min="14834" max="14854" width="9.6640625" style="356" customWidth="1"/>
    <col min="14855" max="14855" width="9.33203125" style="356" customWidth="1"/>
    <col min="14856" max="14856" width="10.33203125" style="356" customWidth="1"/>
    <col min="14857" max="14857" width="1.6640625" style="356" customWidth="1"/>
    <col min="14858" max="15084" width="10.6640625" style="356"/>
    <col min="15085" max="15085" width="1.6640625" style="356" customWidth="1"/>
    <col min="15086" max="15086" width="7.6640625" style="356" customWidth="1"/>
    <col min="15087" max="15087" width="2.6640625" style="356" customWidth="1"/>
    <col min="15088" max="15088" width="22.6640625" style="356" customWidth="1"/>
    <col min="15089" max="15089" width="5.88671875" style="356" customWidth="1"/>
    <col min="15090" max="15110" width="9.6640625" style="356" customWidth="1"/>
    <col min="15111" max="15111" width="9.33203125" style="356" customWidth="1"/>
    <col min="15112" max="15112" width="10.33203125" style="356" customWidth="1"/>
    <col min="15113" max="15113" width="1.6640625" style="356" customWidth="1"/>
    <col min="15114" max="15340" width="10.6640625" style="356"/>
    <col min="15341" max="15341" width="1.6640625" style="356" customWidth="1"/>
    <col min="15342" max="15342" width="7.6640625" style="356" customWidth="1"/>
    <col min="15343" max="15343" width="2.6640625" style="356" customWidth="1"/>
    <col min="15344" max="15344" width="22.6640625" style="356" customWidth="1"/>
    <col min="15345" max="15345" width="5.88671875" style="356" customWidth="1"/>
    <col min="15346" max="15366" width="9.6640625" style="356" customWidth="1"/>
    <col min="15367" max="15367" width="9.33203125" style="356" customWidth="1"/>
    <col min="15368" max="15368" width="10.33203125" style="356" customWidth="1"/>
    <col min="15369" max="15369" width="1.6640625" style="356" customWidth="1"/>
    <col min="15370" max="15596" width="10.6640625" style="356"/>
    <col min="15597" max="15597" width="1.6640625" style="356" customWidth="1"/>
    <col min="15598" max="15598" width="7.6640625" style="356" customWidth="1"/>
    <col min="15599" max="15599" width="2.6640625" style="356" customWidth="1"/>
    <col min="15600" max="15600" width="22.6640625" style="356" customWidth="1"/>
    <col min="15601" max="15601" width="5.88671875" style="356" customWidth="1"/>
    <col min="15602" max="15622" width="9.6640625" style="356" customWidth="1"/>
    <col min="15623" max="15623" width="9.33203125" style="356" customWidth="1"/>
    <col min="15624" max="15624" width="10.33203125" style="356" customWidth="1"/>
    <col min="15625" max="15625" width="1.6640625" style="356" customWidth="1"/>
    <col min="15626" max="15852" width="10.6640625" style="356"/>
    <col min="15853" max="15853" width="1.6640625" style="356" customWidth="1"/>
    <col min="15854" max="15854" width="7.6640625" style="356" customWidth="1"/>
    <col min="15855" max="15855" width="2.6640625" style="356" customWidth="1"/>
    <col min="15856" max="15856" width="22.6640625" style="356" customWidth="1"/>
    <col min="15857" max="15857" width="5.88671875" style="356" customWidth="1"/>
    <col min="15858" max="15878" width="9.6640625" style="356" customWidth="1"/>
    <col min="15879" max="15879" width="9.33203125" style="356" customWidth="1"/>
    <col min="15880" max="15880" width="10.33203125" style="356" customWidth="1"/>
    <col min="15881" max="15881" width="1.6640625" style="356" customWidth="1"/>
    <col min="15882" max="16108" width="10.6640625" style="356"/>
    <col min="16109" max="16109" width="1.6640625" style="356" customWidth="1"/>
    <col min="16110" max="16110" width="7.6640625" style="356" customWidth="1"/>
    <col min="16111" max="16111" width="2.6640625" style="356" customWidth="1"/>
    <col min="16112" max="16112" width="22.6640625" style="356" customWidth="1"/>
    <col min="16113" max="16113" width="5.88671875" style="356" customWidth="1"/>
    <col min="16114" max="16134" width="9.6640625" style="356" customWidth="1"/>
    <col min="16135" max="16135" width="9.33203125" style="356" customWidth="1"/>
    <col min="16136" max="16136" width="10.33203125" style="356" customWidth="1"/>
    <col min="16137" max="16137" width="1.6640625" style="356" customWidth="1"/>
    <col min="16138" max="16384" width="10.6640625" style="356"/>
  </cols>
  <sheetData>
    <row r="1" spans="2:14">
      <c r="B1" s="356" t="s">
        <v>532</v>
      </c>
    </row>
    <row r="2" spans="2:14" ht="11.4" thickBot="1"/>
    <row r="3" spans="2:14" ht="26.25" customHeight="1">
      <c r="B3" s="361" t="s">
        <v>170</v>
      </c>
      <c r="C3" s="362" t="s">
        <v>172</v>
      </c>
      <c r="D3" s="363" t="s">
        <v>173</v>
      </c>
      <c r="E3" s="720" t="s">
        <v>510</v>
      </c>
      <c r="F3" s="722" t="s">
        <v>511</v>
      </c>
      <c r="G3" s="724" t="s">
        <v>512</v>
      </c>
      <c r="H3" s="722" t="s">
        <v>511</v>
      </c>
      <c r="I3" s="724" t="s">
        <v>513</v>
      </c>
      <c r="J3" s="722" t="s">
        <v>511</v>
      </c>
      <c r="K3" s="716" t="s">
        <v>514</v>
      </c>
      <c r="L3" s="718" t="s">
        <v>515</v>
      </c>
      <c r="N3" s="533"/>
    </row>
    <row r="4" spans="2:14" ht="26.25" customHeight="1" thickBot="1">
      <c r="B4" s="370"/>
      <c r="C4" s="371"/>
      <c r="D4" s="372"/>
      <c r="E4" s="721"/>
      <c r="F4" s="723"/>
      <c r="G4" s="725"/>
      <c r="H4" s="723"/>
      <c r="I4" s="725"/>
      <c r="J4" s="723"/>
      <c r="K4" s="717"/>
      <c r="L4" s="719"/>
    </row>
    <row r="5" spans="2:14" ht="12.6" customHeight="1">
      <c r="B5" s="376"/>
      <c r="C5" s="377" t="s">
        <v>282</v>
      </c>
      <c r="D5" s="378" t="s">
        <v>391</v>
      </c>
      <c r="E5" s="517">
        <v>0</v>
      </c>
      <c r="F5" s="517">
        <v>2</v>
      </c>
      <c r="G5" s="517">
        <v>0</v>
      </c>
      <c r="H5" s="517">
        <v>2</v>
      </c>
      <c r="I5" s="517">
        <v>0</v>
      </c>
      <c r="J5" s="517">
        <v>2</v>
      </c>
      <c r="K5" s="517">
        <v>0</v>
      </c>
      <c r="L5" s="520">
        <v>2</v>
      </c>
    </row>
    <row r="6" spans="2:14" ht="12" customHeight="1">
      <c r="B6" s="386"/>
      <c r="C6" s="387" t="s">
        <v>1</v>
      </c>
      <c r="D6" s="388" t="s">
        <v>182</v>
      </c>
      <c r="E6" s="592">
        <v>0</v>
      </c>
      <c r="F6" s="592">
        <v>0</v>
      </c>
      <c r="G6" s="592">
        <v>0</v>
      </c>
      <c r="H6" s="592">
        <v>0</v>
      </c>
      <c r="I6" s="592">
        <v>0</v>
      </c>
      <c r="J6" s="592">
        <v>0</v>
      </c>
      <c r="K6" s="592">
        <v>0</v>
      </c>
      <c r="L6" s="603">
        <v>0</v>
      </c>
    </row>
    <row r="7" spans="2:14" ht="12" customHeight="1">
      <c r="B7" s="386" t="s">
        <v>392</v>
      </c>
      <c r="C7" s="387" t="s">
        <v>2</v>
      </c>
      <c r="D7" s="388" t="s">
        <v>183</v>
      </c>
      <c r="E7" s="592">
        <v>0</v>
      </c>
      <c r="F7" s="592">
        <v>0</v>
      </c>
      <c r="G7" s="592">
        <v>0</v>
      </c>
      <c r="H7" s="592">
        <v>0</v>
      </c>
      <c r="I7" s="592">
        <v>0</v>
      </c>
      <c r="J7" s="592">
        <v>0</v>
      </c>
      <c r="K7" s="592">
        <v>0</v>
      </c>
      <c r="L7" s="603">
        <v>0</v>
      </c>
    </row>
    <row r="8" spans="2:14" ht="12" customHeight="1">
      <c r="B8" s="386"/>
      <c r="C8" s="387" t="s">
        <v>393</v>
      </c>
      <c r="D8" s="388" t="s">
        <v>394</v>
      </c>
      <c r="E8" s="592">
        <v>0</v>
      </c>
      <c r="F8" s="592">
        <v>0</v>
      </c>
      <c r="G8" s="592">
        <v>0</v>
      </c>
      <c r="H8" s="592">
        <v>0</v>
      </c>
      <c r="I8" s="592">
        <v>0</v>
      </c>
      <c r="J8" s="592">
        <v>0</v>
      </c>
      <c r="K8" s="592">
        <v>0</v>
      </c>
      <c r="L8" s="603">
        <v>0</v>
      </c>
    </row>
    <row r="9" spans="2:14" ht="15.75" customHeight="1">
      <c r="B9" s="398"/>
      <c r="C9" s="387" t="s">
        <v>288</v>
      </c>
      <c r="D9" s="388"/>
      <c r="E9" s="592">
        <v>0</v>
      </c>
      <c r="F9" s="592">
        <v>0</v>
      </c>
      <c r="G9" s="592">
        <v>0</v>
      </c>
      <c r="H9" s="592">
        <v>0</v>
      </c>
      <c r="I9" s="592">
        <v>0</v>
      </c>
      <c r="J9" s="592">
        <v>0</v>
      </c>
      <c r="K9" s="592">
        <v>0</v>
      </c>
      <c r="L9" s="603">
        <v>0</v>
      </c>
    </row>
    <row r="10" spans="2:14" ht="12" customHeight="1">
      <c r="B10" s="399"/>
      <c r="C10" s="400" t="s">
        <v>185</v>
      </c>
      <c r="D10" s="401" t="s">
        <v>395</v>
      </c>
      <c r="E10" s="517">
        <v>0</v>
      </c>
      <c r="F10" s="517">
        <v>2</v>
      </c>
      <c r="G10" s="517">
        <v>0</v>
      </c>
      <c r="H10" s="517">
        <v>2</v>
      </c>
      <c r="I10" s="517">
        <v>0</v>
      </c>
      <c r="J10" s="517">
        <v>2</v>
      </c>
      <c r="K10" s="517">
        <v>0</v>
      </c>
      <c r="L10" s="520">
        <v>2</v>
      </c>
    </row>
    <row r="11" spans="2:14" ht="12" customHeight="1">
      <c r="B11" s="409" t="s">
        <v>396</v>
      </c>
      <c r="C11" s="387" t="s">
        <v>397</v>
      </c>
      <c r="D11" s="388" t="s">
        <v>398</v>
      </c>
      <c r="E11" s="592">
        <v>0</v>
      </c>
      <c r="F11" s="592">
        <v>0</v>
      </c>
      <c r="G11" s="592">
        <v>0</v>
      </c>
      <c r="H11" s="592">
        <v>0</v>
      </c>
      <c r="I11" s="592">
        <v>0</v>
      </c>
      <c r="J11" s="592">
        <v>0</v>
      </c>
      <c r="K11" s="592">
        <v>0</v>
      </c>
      <c r="L11" s="603">
        <v>0</v>
      </c>
    </row>
    <row r="12" spans="2:14" ht="12" customHeight="1">
      <c r="B12" s="410"/>
      <c r="C12" s="387" t="s">
        <v>16</v>
      </c>
      <c r="D12" s="388" t="s">
        <v>399</v>
      </c>
      <c r="E12" s="592">
        <v>0</v>
      </c>
      <c r="F12" s="592">
        <v>0</v>
      </c>
      <c r="G12" s="592">
        <v>0</v>
      </c>
      <c r="H12" s="592">
        <v>0</v>
      </c>
      <c r="I12" s="592">
        <v>0</v>
      </c>
      <c r="J12" s="592">
        <v>0</v>
      </c>
      <c r="K12" s="592">
        <v>0</v>
      </c>
      <c r="L12" s="603">
        <v>0</v>
      </c>
    </row>
    <row r="13" spans="2:14" ht="12" customHeight="1">
      <c r="B13" s="411" t="s">
        <v>17</v>
      </c>
      <c r="C13" s="400" t="s">
        <v>291</v>
      </c>
      <c r="D13" s="523" t="s">
        <v>400</v>
      </c>
      <c r="E13" s="531">
        <v>0</v>
      </c>
      <c r="F13" s="518">
        <v>2</v>
      </c>
      <c r="G13" s="518">
        <v>0</v>
      </c>
      <c r="H13" s="518">
        <v>2</v>
      </c>
      <c r="I13" s="518">
        <v>0</v>
      </c>
      <c r="J13" s="518">
        <v>2</v>
      </c>
      <c r="K13" s="518">
        <v>0</v>
      </c>
      <c r="L13" s="521">
        <v>2</v>
      </c>
    </row>
    <row r="14" spans="2:14" ht="12" customHeight="1">
      <c r="B14" s="411" t="s">
        <v>5</v>
      </c>
      <c r="C14" s="400" t="s">
        <v>401</v>
      </c>
      <c r="D14" s="523" t="s">
        <v>402</v>
      </c>
      <c r="E14" s="531">
        <v>13.418429999999999</v>
      </c>
      <c r="F14" s="518">
        <v>2</v>
      </c>
      <c r="G14" s="518">
        <v>22</v>
      </c>
      <c r="H14" s="518">
        <v>2</v>
      </c>
      <c r="I14" s="518">
        <v>2803.002</v>
      </c>
      <c r="J14" s="518">
        <v>3</v>
      </c>
      <c r="K14" s="518">
        <v>40.129999999999995</v>
      </c>
      <c r="L14" s="521">
        <v>3</v>
      </c>
    </row>
    <row r="15" spans="2:14" ht="12" customHeight="1">
      <c r="B15" s="411"/>
      <c r="C15" s="400" t="s">
        <v>293</v>
      </c>
      <c r="D15" s="523" t="s">
        <v>403</v>
      </c>
      <c r="E15" s="531">
        <v>227.1519433993015</v>
      </c>
      <c r="F15" s="518">
        <v>0</v>
      </c>
      <c r="G15" s="518">
        <v>0</v>
      </c>
      <c r="H15" s="518">
        <v>0</v>
      </c>
      <c r="I15" s="518">
        <v>0</v>
      </c>
      <c r="J15" s="518">
        <v>0</v>
      </c>
      <c r="K15" s="518">
        <v>197.27942000000002</v>
      </c>
      <c r="L15" s="521">
        <v>0</v>
      </c>
    </row>
    <row r="16" spans="2:14" ht="12" customHeight="1">
      <c r="B16" s="413"/>
      <c r="C16" s="387" t="s">
        <v>18</v>
      </c>
      <c r="D16" s="527" t="s">
        <v>294</v>
      </c>
      <c r="E16" s="602">
        <v>0.77</v>
      </c>
      <c r="F16" s="592">
        <v>2</v>
      </c>
      <c r="G16" s="592">
        <v>0</v>
      </c>
      <c r="H16" s="592">
        <v>2</v>
      </c>
      <c r="I16" s="592">
        <v>0</v>
      </c>
      <c r="J16" s="592">
        <v>2</v>
      </c>
      <c r="K16" s="592">
        <v>195.85340000000002</v>
      </c>
      <c r="L16" s="603">
        <v>2</v>
      </c>
    </row>
    <row r="17" spans="2:12" ht="12" customHeight="1">
      <c r="B17" s="413"/>
      <c r="C17" s="387" t="s">
        <v>19</v>
      </c>
      <c r="D17" s="527" t="s">
        <v>195</v>
      </c>
      <c r="E17" s="602">
        <v>0</v>
      </c>
      <c r="F17" s="592">
        <v>2</v>
      </c>
      <c r="G17" s="592">
        <v>0</v>
      </c>
      <c r="H17" s="592">
        <v>2</v>
      </c>
      <c r="I17" s="592">
        <v>0</v>
      </c>
      <c r="J17" s="592">
        <v>2</v>
      </c>
      <c r="K17" s="592">
        <v>0</v>
      </c>
      <c r="L17" s="603">
        <v>2</v>
      </c>
    </row>
    <row r="18" spans="2:12" ht="12" customHeight="1">
      <c r="B18" s="413"/>
      <c r="C18" s="387" t="s">
        <v>20</v>
      </c>
      <c r="D18" s="527" t="s">
        <v>196</v>
      </c>
      <c r="E18" s="602">
        <v>0</v>
      </c>
      <c r="F18" s="592">
        <v>2</v>
      </c>
      <c r="G18" s="592">
        <v>0</v>
      </c>
      <c r="H18" s="592">
        <v>2</v>
      </c>
      <c r="I18" s="592">
        <v>0</v>
      </c>
      <c r="J18" s="592">
        <v>2</v>
      </c>
      <c r="K18" s="592">
        <v>0</v>
      </c>
      <c r="L18" s="603">
        <v>2</v>
      </c>
    </row>
    <row r="19" spans="2:12" ht="12" customHeight="1">
      <c r="B19" s="413"/>
      <c r="C19" s="387" t="s">
        <v>404</v>
      </c>
      <c r="D19" s="527" t="s">
        <v>197</v>
      </c>
      <c r="E19" s="602">
        <v>0</v>
      </c>
      <c r="F19" s="592">
        <v>2</v>
      </c>
      <c r="G19" s="592">
        <v>0</v>
      </c>
      <c r="H19" s="592">
        <v>2</v>
      </c>
      <c r="I19" s="592">
        <v>0</v>
      </c>
      <c r="J19" s="592">
        <v>2</v>
      </c>
      <c r="K19" s="592">
        <v>0</v>
      </c>
      <c r="L19" s="603">
        <v>2</v>
      </c>
    </row>
    <row r="20" spans="2:12" ht="12" customHeight="1">
      <c r="B20" s="413"/>
      <c r="C20" s="387" t="s">
        <v>22</v>
      </c>
      <c r="D20" s="527" t="s">
        <v>198</v>
      </c>
      <c r="E20" s="602">
        <v>0</v>
      </c>
      <c r="F20" s="592">
        <v>2</v>
      </c>
      <c r="G20" s="592">
        <v>0</v>
      </c>
      <c r="H20" s="592">
        <v>2</v>
      </c>
      <c r="I20" s="592">
        <v>0</v>
      </c>
      <c r="J20" s="592">
        <v>2</v>
      </c>
      <c r="K20" s="592">
        <v>0</v>
      </c>
      <c r="L20" s="603">
        <v>2</v>
      </c>
    </row>
    <row r="21" spans="2:12" ht="12" customHeight="1">
      <c r="B21" s="413"/>
      <c r="C21" s="387" t="s">
        <v>23</v>
      </c>
      <c r="D21" s="527" t="s">
        <v>199</v>
      </c>
      <c r="E21" s="602">
        <v>225.43889999999999</v>
      </c>
      <c r="F21" s="592">
        <v>2</v>
      </c>
      <c r="G21" s="592">
        <v>0</v>
      </c>
      <c r="H21" s="592">
        <v>2</v>
      </c>
      <c r="I21" s="592">
        <v>0</v>
      </c>
      <c r="J21" s="592">
        <v>2</v>
      </c>
      <c r="K21" s="592">
        <v>0</v>
      </c>
      <c r="L21" s="603">
        <v>2</v>
      </c>
    </row>
    <row r="22" spans="2:12" ht="12" customHeight="1">
      <c r="B22" s="413"/>
      <c r="C22" s="387" t="s">
        <v>24</v>
      </c>
      <c r="D22" s="527" t="s">
        <v>200</v>
      </c>
      <c r="E22" s="602">
        <v>0</v>
      </c>
      <c r="F22" s="592">
        <v>2</v>
      </c>
      <c r="G22" s="592">
        <v>0</v>
      </c>
      <c r="H22" s="592">
        <v>2</v>
      </c>
      <c r="I22" s="592">
        <v>0</v>
      </c>
      <c r="J22" s="592">
        <v>2</v>
      </c>
      <c r="K22" s="592">
        <v>0</v>
      </c>
      <c r="L22" s="603">
        <v>2</v>
      </c>
    </row>
    <row r="23" spans="2:12" ht="12" customHeight="1">
      <c r="B23" s="413"/>
      <c r="C23" s="387" t="s">
        <v>25</v>
      </c>
      <c r="D23" s="527" t="s">
        <v>201</v>
      </c>
      <c r="E23" s="602">
        <v>6.3920000000000005E-2</v>
      </c>
      <c r="F23" s="592">
        <v>2</v>
      </c>
      <c r="G23" s="592">
        <v>0</v>
      </c>
      <c r="H23" s="592">
        <v>2</v>
      </c>
      <c r="I23" s="592">
        <v>0</v>
      </c>
      <c r="J23" s="592">
        <v>2</v>
      </c>
      <c r="K23" s="592">
        <v>0</v>
      </c>
      <c r="L23" s="603">
        <v>2</v>
      </c>
    </row>
    <row r="24" spans="2:12" ht="12" customHeight="1">
      <c r="B24" s="413"/>
      <c r="C24" s="387" t="s">
        <v>26</v>
      </c>
      <c r="D24" s="527" t="s">
        <v>202</v>
      </c>
      <c r="E24" s="602">
        <v>0</v>
      </c>
      <c r="F24" s="592">
        <v>2</v>
      </c>
      <c r="G24" s="592">
        <v>0</v>
      </c>
      <c r="H24" s="592">
        <v>2</v>
      </c>
      <c r="I24" s="592">
        <v>0</v>
      </c>
      <c r="J24" s="592">
        <v>2</v>
      </c>
      <c r="K24" s="592">
        <v>0</v>
      </c>
      <c r="L24" s="603">
        <v>2</v>
      </c>
    </row>
    <row r="25" spans="2:12" ht="12" customHeight="1">
      <c r="B25" s="413" t="s">
        <v>6</v>
      </c>
      <c r="C25" s="387" t="s">
        <v>405</v>
      </c>
      <c r="D25" s="527" t="s">
        <v>203</v>
      </c>
      <c r="E25" s="602">
        <v>0.49</v>
      </c>
      <c r="F25" s="592">
        <v>2</v>
      </c>
      <c r="G25" s="592">
        <v>0</v>
      </c>
      <c r="H25" s="592">
        <v>2</v>
      </c>
      <c r="I25" s="592">
        <v>0</v>
      </c>
      <c r="J25" s="592">
        <v>2</v>
      </c>
      <c r="K25" s="592">
        <v>0</v>
      </c>
      <c r="L25" s="603">
        <v>2</v>
      </c>
    </row>
    <row r="26" spans="2:12" ht="12" customHeight="1">
      <c r="B26" s="413"/>
      <c r="C26" s="387" t="s">
        <v>28</v>
      </c>
      <c r="D26" s="527" t="s">
        <v>204</v>
      </c>
      <c r="E26" s="602">
        <v>0</v>
      </c>
      <c r="F26" s="592">
        <v>2</v>
      </c>
      <c r="G26" s="592">
        <v>0</v>
      </c>
      <c r="H26" s="592">
        <v>2</v>
      </c>
      <c r="I26" s="592">
        <v>0</v>
      </c>
      <c r="J26" s="592">
        <v>2</v>
      </c>
      <c r="K26" s="592">
        <v>1.1290200000000001</v>
      </c>
      <c r="L26" s="603">
        <v>2</v>
      </c>
    </row>
    <row r="27" spans="2:12" ht="12" customHeight="1">
      <c r="B27" s="413"/>
      <c r="C27" s="387" t="s">
        <v>29</v>
      </c>
      <c r="D27" s="527" t="s">
        <v>205</v>
      </c>
      <c r="E27" s="602">
        <v>0</v>
      </c>
      <c r="F27" s="592">
        <v>2</v>
      </c>
      <c r="G27" s="592">
        <v>0</v>
      </c>
      <c r="H27" s="592">
        <v>2</v>
      </c>
      <c r="I27" s="592">
        <v>0</v>
      </c>
      <c r="J27" s="592">
        <v>2</v>
      </c>
      <c r="K27" s="592">
        <v>0</v>
      </c>
      <c r="L27" s="603">
        <v>2</v>
      </c>
    </row>
    <row r="28" spans="2:12" ht="12" customHeight="1">
      <c r="B28" s="413"/>
      <c r="C28" s="387" t="s">
        <v>30</v>
      </c>
      <c r="D28" s="527" t="s">
        <v>206</v>
      </c>
      <c r="E28" s="602">
        <v>0.36012339930151338</v>
      </c>
      <c r="F28" s="592">
        <v>2</v>
      </c>
      <c r="G28" s="592">
        <v>0</v>
      </c>
      <c r="H28" s="592">
        <v>2</v>
      </c>
      <c r="I28" s="592">
        <v>0</v>
      </c>
      <c r="J28" s="592">
        <v>2</v>
      </c>
      <c r="K28" s="592">
        <v>0.29699999999999999</v>
      </c>
      <c r="L28" s="603">
        <v>2</v>
      </c>
    </row>
    <row r="29" spans="2:12" ht="12" customHeight="1">
      <c r="B29" s="413"/>
      <c r="C29" s="387" t="s">
        <v>31</v>
      </c>
      <c r="D29" s="527" t="s">
        <v>207</v>
      </c>
      <c r="E29" s="602">
        <v>0</v>
      </c>
      <c r="F29" s="592">
        <v>2</v>
      </c>
      <c r="G29" s="592">
        <v>0</v>
      </c>
      <c r="H29" s="592">
        <v>2</v>
      </c>
      <c r="I29" s="592">
        <v>0</v>
      </c>
      <c r="J29" s="592">
        <v>2</v>
      </c>
      <c r="K29" s="592">
        <v>0</v>
      </c>
      <c r="L29" s="603">
        <v>2</v>
      </c>
    </row>
    <row r="30" spans="2:12" ht="12" customHeight="1">
      <c r="B30" s="413"/>
      <c r="C30" s="387" t="s">
        <v>32</v>
      </c>
      <c r="D30" s="527" t="s">
        <v>208</v>
      </c>
      <c r="E30" s="602">
        <v>0</v>
      </c>
      <c r="F30" s="592">
        <v>2</v>
      </c>
      <c r="G30" s="592">
        <v>0</v>
      </c>
      <c r="H30" s="592">
        <v>2</v>
      </c>
      <c r="I30" s="592">
        <v>0</v>
      </c>
      <c r="J30" s="592">
        <v>2</v>
      </c>
      <c r="K30" s="592">
        <v>0</v>
      </c>
      <c r="L30" s="603">
        <v>2</v>
      </c>
    </row>
    <row r="31" spans="2:12" ht="12" customHeight="1">
      <c r="B31" s="413"/>
      <c r="C31" s="387" t="s">
        <v>33</v>
      </c>
      <c r="D31" s="527" t="s">
        <v>209</v>
      </c>
      <c r="E31" s="602">
        <v>0</v>
      </c>
      <c r="F31" s="592">
        <v>2</v>
      </c>
      <c r="G31" s="592">
        <v>0</v>
      </c>
      <c r="H31" s="592">
        <v>2</v>
      </c>
      <c r="I31" s="592">
        <v>0</v>
      </c>
      <c r="J31" s="592">
        <v>2</v>
      </c>
      <c r="K31" s="592">
        <v>0</v>
      </c>
      <c r="L31" s="603">
        <v>2</v>
      </c>
    </row>
    <row r="32" spans="2:12" ht="12" customHeight="1">
      <c r="B32" s="413"/>
      <c r="C32" s="387" t="s">
        <v>34</v>
      </c>
      <c r="D32" s="527" t="s">
        <v>210</v>
      </c>
      <c r="E32" s="602">
        <v>0</v>
      </c>
      <c r="F32" s="592">
        <v>2</v>
      </c>
      <c r="G32" s="592">
        <v>0</v>
      </c>
      <c r="H32" s="592">
        <v>2</v>
      </c>
      <c r="I32" s="592">
        <v>0</v>
      </c>
      <c r="J32" s="592">
        <v>2</v>
      </c>
      <c r="K32" s="592">
        <v>0</v>
      </c>
      <c r="L32" s="603">
        <v>2</v>
      </c>
    </row>
    <row r="33" spans="2:12" ht="12" customHeight="1">
      <c r="B33" s="413"/>
      <c r="C33" s="387" t="s">
        <v>35</v>
      </c>
      <c r="D33" s="527" t="s">
        <v>211</v>
      </c>
      <c r="E33" s="602">
        <v>0</v>
      </c>
      <c r="F33" s="592">
        <v>2</v>
      </c>
      <c r="G33" s="592">
        <v>0</v>
      </c>
      <c r="H33" s="592">
        <v>2</v>
      </c>
      <c r="I33" s="592">
        <v>0</v>
      </c>
      <c r="J33" s="592">
        <v>2</v>
      </c>
      <c r="K33" s="592">
        <v>0</v>
      </c>
      <c r="L33" s="603">
        <v>2</v>
      </c>
    </row>
    <row r="34" spans="2:12" ht="12" customHeight="1">
      <c r="B34" s="413"/>
      <c r="C34" s="387" t="s">
        <v>36</v>
      </c>
      <c r="D34" s="527" t="s">
        <v>212</v>
      </c>
      <c r="E34" s="602">
        <v>0</v>
      </c>
      <c r="F34" s="592">
        <v>2</v>
      </c>
      <c r="G34" s="592">
        <v>0</v>
      </c>
      <c r="H34" s="592">
        <v>2</v>
      </c>
      <c r="I34" s="592">
        <v>0</v>
      </c>
      <c r="J34" s="592">
        <v>2</v>
      </c>
      <c r="K34" s="592">
        <v>0</v>
      </c>
      <c r="L34" s="603">
        <v>2</v>
      </c>
    </row>
    <row r="35" spans="2:12" ht="12" customHeight="1">
      <c r="B35" s="413"/>
      <c r="C35" s="387" t="s">
        <v>37</v>
      </c>
      <c r="D35" s="527" t="s">
        <v>213</v>
      </c>
      <c r="E35" s="602">
        <v>0</v>
      </c>
      <c r="F35" s="592">
        <v>2</v>
      </c>
      <c r="G35" s="592">
        <v>0</v>
      </c>
      <c r="H35" s="592">
        <v>2</v>
      </c>
      <c r="I35" s="592">
        <v>0</v>
      </c>
      <c r="J35" s="592">
        <v>2</v>
      </c>
      <c r="K35" s="592">
        <v>0</v>
      </c>
      <c r="L35" s="603">
        <v>2</v>
      </c>
    </row>
    <row r="36" spans="2:12" ht="12" customHeight="1">
      <c r="B36" s="413"/>
      <c r="C36" s="387" t="s">
        <v>38</v>
      </c>
      <c r="D36" s="527" t="s">
        <v>214</v>
      </c>
      <c r="E36" s="602">
        <v>2.8999999999999998E-2</v>
      </c>
      <c r="F36" s="592">
        <v>2</v>
      </c>
      <c r="G36" s="592">
        <v>0</v>
      </c>
      <c r="H36" s="592">
        <v>2</v>
      </c>
      <c r="I36" s="592">
        <v>0</v>
      </c>
      <c r="J36" s="592">
        <v>2</v>
      </c>
      <c r="K36" s="592">
        <v>0</v>
      </c>
      <c r="L36" s="603">
        <v>2</v>
      </c>
    </row>
    <row r="37" spans="2:12" ht="12" customHeight="1">
      <c r="B37" s="413"/>
      <c r="C37" s="387" t="s">
        <v>39</v>
      </c>
      <c r="D37" s="527" t="s">
        <v>215</v>
      </c>
      <c r="E37" s="602">
        <v>0</v>
      </c>
      <c r="F37" s="592">
        <v>2</v>
      </c>
      <c r="G37" s="592">
        <v>0</v>
      </c>
      <c r="H37" s="592">
        <v>2</v>
      </c>
      <c r="I37" s="592">
        <v>0</v>
      </c>
      <c r="J37" s="592">
        <v>2</v>
      </c>
      <c r="K37" s="592">
        <v>0</v>
      </c>
      <c r="L37" s="603">
        <v>2</v>
      </c>
    </row>
    <row r="38" spans="2:12" ht="12" customHeight="1">
      <c r="B38" s="413"/>
      <c r="C38" s="387" t="s">
        <v>40</v>
      </c>
      <c r="D38" s="527" t="s">
        <v>216</v>
      </c>
      <c r="E38" s="602">
        <v>0</v>
      </c>
      <c r="F38" s="592">
        <v>2</v>
      </c>
      <c r="G38" s="592">
        <v>0</v>
      </c>
      <c r="H38" s="592">
        <v>2</v>
      </c>
      <c r="I38" s="592">
        <v>0</v>
      </c>
      <c r="J38" s="592">
        <v>2</v>
      </c>
      <c r="K38" s="592">
        <v>0</v>
      </c>
      <c r="L38" s="603">
        <v>2</v>
      </c>
    </row>
    <row r="39" spans="2:12" ht="12" customHeight="1">
      <c r="B39" s="413"/>
      <c r="C39" s="387" t="s">
        <v>41</v>
      </c>
      <c r="D39" s="527" t="s">
        <v>217</v>
      </c>
      <c r="E39" s="602">
        <v>0</v>
      </c>
      <c r="F39" s="592">
        <v>2</v>
      </c>
      <c r="G39" s="592">
        <v>0</v>
      </c>
      <c r="H39" s="592">
        <v>2</v>
      </c>
      <c r="I39" s="592">
        <v>0</v>
      </c>
      <c r="J39" s="592">
        <v>2</v>
      </c>
      <c r="K39" s="592">
        <v>0</v>
      </c>
      <c r="L39" s="603">
        <v>2</v>
      </c>
    </row>
    <row r="40" spans="2:12" ht="12" customHeight="1">
      <c r="B40" s="411"/>
      <c r="C40" s="419" t="s">
        <v>295</v>
      </c>
      <c r="D40" s="523" t="s">
        <v>406</v>
      </c>
      <c r="E40" s="530">
        <v>0</v>
      </c>
      <c r="F40" s="517">
        <v>2</v>
      </c>
      <c r="G40" s="517">
        <v>0</v>
      </c>
      <c r="H40" s="517">
        <v>2</v>
      </c>
      <c r="I40" s="517">
        <v>0</v>
      </c>
      <c r="J40" s="517">
        <v>2</v>
      </c>
      <c r="K40" s="517">
        <v>0.26200000000000001</v>
      </c>
      <c r="L40" s="520">
        <v>2</v>
      </c>
    </row>
    <row r="41" spans="2:12" ht="12" customHeight="1">
      <c r="B41" s="413" t="s">
        <v>218</v>
      </c>
      <c r="C41" s="387" t="s">
        <v>407</v>
      </c>
      <c r="D41" s="527" t="s">
        <v>222</v>
      </c>
      <c r="E41" s="602">
        <v>0</v>
      </c>
      <c r="F41" s="592">
        <v>0</v>
      </c>
      <c r="G41" s="592">
        <v>0</v>
      </c>
      <c r="H41" s="592">
        <v>0</v>
      </c>
      <c r="I41" s="592">
        <v>0</v>
      </c>
      <c r="J41" s="592">
        <v>0</v>
      </c>
      <c r="K41" s="592">
        <v>0</v>
      </c>
      <c r="L41" s="603">
        <v>0</v>
      </c>
    </row>
    <row r="42" spans="2:12" ht="12" customHeight="1">
      <c r="B42" s="413" t="s">
        <v>221</v>
      </c>
      <c r="C42" s="387" t="s">
        <v>408</v>
      </c>
      <c r="D42" s="527" t="s">
        <v>224</v>
      </c>
      <c r="E42" s="602">
        <v>0</v>
      </c>
      <c r="F42" s="592">
        <v>0</v>
      </c>
      <c r="G42" s="592">
        <v>0</v>
      </c>
      <c r="H42" s="592">
        <v>0</v>
      </c>
      <c r="I42" s="592">
        <v>0</v>
      </c>
      <c r="J42" s="592">
        <v>0</v>
      </c>
      <c r="K42" s="592">
        <v>0</v>
      </c>
      <c r="L42" s="603">
        <v>0</v>
      </c>
    </row>
    <row r="43" spans="2:12" ht="12" customHeight="1">
      <c r="B43" s="413" t="s">
        <v>223</v>
      </c>
      <c r="C43" s="387" t="s">
        <v>409</v>
      </c>
      <c r="D43" s="527" t="s">
        <v>225</v>
      </c>
      <c r="E43" s="602">
        <v>0</v>
      </c>
      <c r="F43" s="592">
        <v>0</v>
      </c>
      <c r="G43" s="592">
        <v>0</v>
      </c>
      <c r="H43" s="592">
        <v>0</v>
      </c>
      <c r="I43" s="592">
        <v>0</v>
      </c>
      <c r="J43" s="592">
        <v>0</v>
      </c>
      <c r="K43" s="592">
        <v>0</v>
      </c>
      <c r="L43" s="603">
        <v>0</v>
      </c>
    </row>
    <row r="44" spans="2:12" ht="12" customHeight="1">
      <c r="B44" s="413"/>
      <c r="C44" s="387" t="s">
        <v>7</v>
      </c>
      <c r="D44" s="527" t="s">
        <v>410</v>
      </c>
      <c r="E44" s="602">
        <v>0</v>
      </c>
      <c r="F44" s="592">
        <v>0</v>
      </c>
      <c r="G44" s="592">
        <v>0</v>
      </c>
      <c r="H44" s="592">
        <v>0</v>
      </c>
      <c r="I44" s="592">
        <v>0</v>
      </c>
      <c r="J44" s="592">
        <v>0</v>
      </c>
      <c r="K44" s="592">
        <v>0</v>
      </c>
      <c r="L44" s="603">
        <v>0</v>
      </c>
    </row>
    <row r="45" spans="2:12" ht="12" customHeight="1">
      <c r="B45" s="413"/>
      <c r="C45" s="387" t="s">
        <v>46</v>
      </c>
      <c r="D45" s="527" t="s">
        <v>411</v>
      </c>
      <c r="E45" s="602">
        <v>0</v>
      </c>
      <c r="F45" s="592">
        <v>0</v>
      </c>
      <c r="G45" s="592">
        <v>0</v>
      </c>
      <c r="H45" s="592">
        <v>0</v>
      </c>
      <c r="I45" s="592">
        <v>0</v>
      </c>
      <c r="J45" s="592">
        <v>0</v>
      </c>
      <c r="K45" s="592">
        <v>0</v>
      </c>
      <c r="L45" s="603">
        <v>0</v>
      </c>
    </row>
    <row r="46" spans="2:12" ht="12" customHeight="1">
      <c r="B46" s="420"/>
      <c r="C46" s="400" t="s">
        <v>296</v>
      </c>
      <c r="D46" s="523" t="s">
        <v>412</v>
      </c>
      <c r="E46" s="530">
        <v>0</v>
      </c>
      <c r="F46" s="517">
        <v>2</v>
      </c>
      <c r="G46" s="517">
        <v>0</v>
      </c>
      <c r="H46" s="517">
        <v>2</v>
      </c>
      <c r="I46" s="517">
        <v>0</v>
      </c>
      <c r="J46" s="517">
        <v>2</v>
      </c>
      <c r="K46" s="517">
        <v>0</v>
      </c>
      <c r="L46" s="520">
        <v>2</v>
      </c>
    </row>
    <row r="47" spans="2:12" ht="12" customHeight="1">
      <c r="B47" s="413"/>
      <c r="C47" s="387" t="s">
        <v>297</v>
      </c>
      <c r="D47" s="527" t="s">
        <v>230</v>
      </c>
      <c r="E47" s="602">
        <v>0</v>
      </c>
      <c r="F47" s="592">
        <v>0</v>
      </c>
      <c r="G47" s="592">
        <v>0</v>
      </c>
      <c r="H47" s="592">
        <v>0</v>
      </c>
      <c r="I47" s="592">
        <v>0</v>
      </c>
      <c r="J47" s="592">
        <v>0</v>
      </c>
      <c r="K47" s="592">
        <v>0</v>
      </c>
      <c r="L47" s="603">
        <v>0</v>
      </c>
    </row>
    <row r="48" spans="2:12" ht="12" customHeight="1">
      <c r="B48" s="413" t="s">
        <v>413</v>
      </c>
      <c r="C48" s="387" t="s">
        <v>298</v>
      </c>
      <c r="D48" s="527" t="s">
        <v>231</v>
      </c>
      <c r="E48" s="602">
        <v>0</v>
      </c>
      <c r="F48" s="592">
        <v>0</v>
      </c>
      <c r="G48" s="592">
        <v>0</v>
      </c>
      <c r="H48" s="592">
        <v>0</v>
      </c>
      <c r="I48" s="592">
        <v>0</v>
      </c>
      <c r="J48" s="592">
        <v>0</v>
      </c>
      <c r="K48" s="592">
        <v>0</v>
      </c>
      <c r="L48" s="603">
        <v>0</v>
      </c>
    </row>
    <row r="49" spans="2:12" ht="12" customHeight="1">
      <c r="B49" s="413"/>
      <c r="C49" s="387" t="s">
        <v>299</v>
      </c>
      <c r="D49" s="527" t="s">
        <v>232</v>
      </c>
      <c r="E49" s="602">
        <v>0</v>
      </c>
      <c r="F49" s="592">
        <v>0</v>
      </c>
      <c r="G49" s="592">
        <v>0</v>
      </c>
      <c r="H49" s="592">
        <v>0</v>
      </c>
      <c r="I49" s="592">
        <v>0</v>
      </c>
      <c r="J49" s="592">
        <v>0</v>
      </c>
      <c r="K49" s="592">
        <v>0</v>
      </c>
      <c r="L49" s="603">
        <v>0</v>
      </c>
    </row>
    <row r="50" spans="2:12" ht="12" customHeight="1">
      <c r="B50" s="413"/>
      <c r="C50" s="387" t="s">
        <v>300</v>
      </c>
      <c r="D50" s="527" t="s">
        <v>233</v>
      </c>
      <c r="E50" s="602">
        <v>0</v>
      </c>
      <c r="F50" s="592">
        <v>0</v>
      </c>
      <c r="G50" s="592">
        <v>0</v>
      </c>
      <c r="H50" s="592">
        <v>0</v>
      </c>
      <c r="I50" s="592">
        <v>0</v>
      </c>
      <c r="J50" s="592">
        <v>0</v>
      </c>
      <c r="K50" s="592">
        <v>0</v>
      </c>
      <c r="L50" s="603">
        <v>0</v>
      </c>
    </row>
    <row r="51" spans="2:12" ht="12" customHeight="1">
      <c r="B51" s="413"/>
      <c r="C51" s="387" t="s">
        <v>301</v>
      </c>
      <c r="D51" s="527" t="s">
        <v>234</v>
      </c>
      <c r="E51" s="602">
        <v>0</v>
      </c>
      <c r="F51" s="592">
        <v>0</v>
      </c>
      <c r="G51" s="592">
        <v>0</v>
      </c>
      <c r="H51" s="592">
        <v>0</v>
      </c>
      <c r="I51" s="592">
        <v>0</v>
      </c>
      <c r="J51" s="592">
        <v>0</v>
      </c>
      <c r="K51" s="592">
        <v>0</v>
      </c>
      <c r="L51" s="603">
        <v>0</v>
      </c>
    </row>
    <row r="52" spans="2:12" ht="12" customHeight="1">
      <c r="B52" s="411"/>
      <c r="C52" s="400" t="s">
        <v>302</v>
      </c>
      <c r="D52" s="523" t="s">
        <v>414</v>
      </c>
      <c r="E52" s="530">
        <v>0.24</v>
      </c>
      <c r="F52" s="517">
        <v>2</v>
      </c>
      <c r="G52" s="517">
        <v>0</v>
      </c>
      <c r="H52" s="517">
        <v>2</v>
      </c>
      <c r="I52" s="517">
        <v>0</v>
      </c>
      <c r="J52" s="517">
        <v>2</v>
      </c>
      <c r="K52" s="517">
        <v>0</v>
      </c>
      <c r="L52" s="520">
        <v>2</v>
      </c>
    </row>
    <row r="53" spans="2:12" ht="12" customHeight="1">
      <c r="B53" s="413" t="s">
        <v>415</v>
      </c>
      <c r="C53" s="387" t="s">
        <v>54</v>
      </c>
      <c r="D53" s="527" t="s">
        <v>237</v>
      </c>
      <c r="E53" s="602">
        <v>0</v>
      </c>
      <c r="F53" s="592">
        <v>0</v>
      </c>
      <c r="G53" s="592">
        <v>0</v>
      </c>
      <c r="H53" s="592">
        <v>0</v>
      </c>
      <c r="I53" s="592">
        <v>0</v>
      </c>
      <c r="J53" s="592">
        <v>0</v>
      </c>
      <c r="K53" s="592">
        <v>0</v>
      </c>
      <c r="L53" s="603">
        <v>0</v>
      </c>
    </row>
    <row r="54" spans="2:12" ht="12" customHeight="1">
      <c r="B54" s="413" t="s">
        <v>304</v>
      </c>
      <c r="C54" s="387" t="s">
        <v>55</v>
      </c>
      <c r="D54" s="527" t="s">
        <v>238</v>
      </c>
      <c r="E54" s="602">
        <v>0</v>
      </c>
      <c r="F54" s="592">
        <v>0</v>
      </c>
      <c r="G54" s="592">
        <v>0</v>
      </c>
      <c r="H54" s="592">
        <v>0</v>
      </c>
      <c r="I54" s="592">
        <v>0</v>
      </c>
      <c r="J54" s="592">
        <v>0</v>
      </c>
      <c r="K54" s="592">
        <v>0</v>
      </c>
      <c r="L54" s="603">
        <v>0</v>
      </c>
    </row>
    <row r="55" spans="2:12" ht="12" customHeight="1">
      <c r="B55" s="413"/>
      <c r="C55" s="387" t="s">
        <v>56</v>
      </c>
      <c r="D55" s="527" t="s">
        <v>239</v>
      </c>
      <c r="E55" s="602">
        <v>0</v>
      </c>
      <c r="F55" s="592">
        <v>0</v>
      </c>
      <c r="G55" s="592">
        <v>0</v>
      </c>
      <c r="H55" s="592">
        <v>0</v>
      </c>
      <c r="I55" s="592">
        <v>0</v>
      </c>
      <c r="J55" s="592">
        <v>0</v>
      </c>
      <c r="K55" s="592">
        <v>0</v>
      </c>
      <c r="L55" s="603">
        <v>0</v>
      </c>
    </row>
    <row r="56" spans="2:12" ht="12" customHeight="1">
      <c r="B56" s="413"/>
      <c r="C56" s="387" t="s">
        <v>305</v>
      </c>
      <c r="D56" s="527"/>
      <c r="E56" s="602">
        <v>0</v>
      </c>
      <c r="F56" s="592">
        <v>0</v>
      </c>
      <c r="G56" s="592">
        <v>0</v>
      </c>
      <c r="H56" s="592">
        <v>0</v>
      </c>
      <c r="I56" s="592">
        <v>0</v>
      </c>
      <c r="J56" s="592">
        <v>0</v>
      </c>
      <c r="K56" s="592">
        <v>0</v>
      </c>
      <c r="L56" s="603">
        <v>0</v>
      </c>
    </row>
    <row r="57" spans="2:12" ht="12" customHeight="1">
      <c r="B57" s="411"/>
      <c r="C57" s="400" t="s">
        <v>306</v>
      </c>
      <c r="D57" s="523" t="s">
        <v>416</v>
      </c>
      <c r="E57" s="530">
        <v>9.176999999999999E-2</v>
      </c>
      <c r="F57" s="517">
        <v>2</v>
      </c>
      <c r="G57" s="517">
        <v>0</v>
      </c>
      <c r="H57" s="517">
        <v>2</v>
      </c>
      <c r="I57" s="517">
        <v>0</v>
      </c>
      <c r="J57" s="517">
        <v>2</v>
      </c>
      <c r="K57" s="517">
        <v>0</v>
      </c>
      <c r="L57" s="520">
        <v>2</v>
      </c>
    </row>
    <row r="58" spans="2:12" ht="12" customHeight="1">
      <c r="B58" s="413"/>
      <c r="C58" s="421" t="s">
        <v>59</v>
      </c>
      <c r="D58" s="527" t="s">
        <v>417</v>
      </c>
      <c r="E58" s="602">
        <v>0</v>
      </c>
      <c r="F58" s="592">
        <v>0</v>
      </c>
      <c r="G58" s="592">
        <v>0</v>
      </c>
      <c r="H58" s="592">
        <v>0</v>
      </c>
      <c r="I58" s="592">
        <v>0</v>
      </c>
      <c r="J58" s="592">
        <v>0</v>
      </c>
      <c r="K58" s="592">
        <v>0</v>
      </c>
      <c r="L58" s="603">
        <v>0</v>
      </c>
    </row>
    <row r="59" spans="2:12" ht="12" customHeight="1">
      <c r="B59" s="413"/>
      <c r="C59" s="219" t="s">
        <v>418</v>
      </c>
      <c r="D59" s="527" t="s">
        <v>419</v>
      </c>
      <c r="E59" s="602">
        <v>0</v>
      </c>
      <c r="F59" s="592">
        <v>0</v>
      </c>
      <c r="G59" s="592">
        <v>0</v>
      </c>
      <c r="H59" s="592">
        <v>0</v>
      </c>
      <c r="I59" s="592">
        <v>0</v>
      </c>
      <c r="J59" s="592">
        <v>0</v>
      </c>
      <c r="K59" s="592">
        <v>0</v>
      </c>
      <c r="L59" s="603">
        <v>0</v>
      </c>
    </row>
    <row r="60" spans="2:12" ht="12" customHeight="1">
      <c r="B60" s="386"/>
      <c r="C60" s="422" t="s">
        <v>61</v>
      </c>
      <c r="D60" s="527" t="s">
        <v>420</v>
      </c>
      <c r="E60" s="602">
        <v>0</v>
      </c>
      <c r="F60" s="592">
        <v>0</v>
      </c>
      <c r="G60" s="592">
        <v>0</v>
      </c>
      <c r="H60" s="592">
        <v>0</v>
      </c>
      <c r="I60" s="592">
        <v>0</v>
      </c>
      <c r="J60" s="592">
        <v>0</v>
      </c>
      <c r="K60" s="592">
        <v>0</v>
      </c>
      <c r="L60" s="603">
        <v>0</v>
      </c>
    </row>
    <row r="61" spans="2:12" ht="12" customHeight="1">
      <c r="B61" s="386" t="s">
        <v>308</v>
      </c>
      <c r="C61" s="387" t="s">
        <v>62</v>
      </c>
      <c r="D61" s="527" t="s">
        <v>421</v>
      </c>
      <c r="E61" s="602">
        <v>0</v>
      </c>
      <c r="F61" s="592">
        <v>0</v>
      </c>
      <c r="G61" s="592">
        <v>0</v>
      </c>
      <c r="H61" s="592">
        <v>0</v>
      </c>
      <c r="I61" s="592">
        <v>0</v>
      </c>
      <c r="J61" s="592">
        <v>0</v>
      </c>
      <c r="K61" s="592">
        <v>0</v>
      </c>
      <c r="L61" s="603">
        <v>0</v>
      </c>
    </row>
    <row r="62" spans="2:12" ht="12" customHeight="1">
      <c r="B62" s="413" t="s">
        <v>422</v>
      </c>
      <c r="C62" s="387" t="s">
        <v>423</v>
      </c>
      <c r="D62" s="527" t="s">
        <v>424</v>
      </c>
      <c r="E62" s="602">
        <v>0</v>
      </c>
      <c r="F62" s="592">
        <v>0</v>
      </c>
      <c r="G62" s="592">
        <v>0</v>
      </c>
      <c r="H62" s="592">
        <v>0</v>
      </c>
      <c r="I62" s="592">
        <v>0</v>
      </c>
      <c r="J62" s="592">
        <v>0</v>
      </c>
      <c r="K62" s="592">
        <v>0</v>
      </c>
      <c r="L62" s="603">
        <v>0</v>
      </c>
    </row>
    <row r="63" spans="2:12" ht="12" customHeight="1">
      <c r="B63" s="413"/>
      <c r="C63" s="387" t="s">
        <v>425</v>
      </c>
      <c r="D63" s="527" t="s">
        <v>426</v>
      </c>
      <c r="E63" s="602">
        <v>0</v>
      </c>
      <c r="F63" s="592">
        <v>0</v>
      </c>
      <c r="G63" s="592">
        <v>0</v>
      </c>
      <c r="H63" s="592">
        <v>0</v>
      </c>
      <c r="I63" s="592">
        <v>0</v>
      </c>
      <c r="J63" s="592">
        <v>0</v>
      </c>
      <c r="K63" s="592">
        <v>0</v>
      </c>
      <c r="L63" s="603">
        <v>0</v>
      </c>
    </row>
    <row r="64" spans="2:12" ht="12" customHeight="1">
      <c r="B64" s="413"/>
      <c r="C64" s="387" t="s">
        <v>427</v>
      </c>
      <c r="D64" s="527" t="s">
        <v>428</v>
      </c>
      <c r="E64" s="602">
        <v>0</v>
      </c>
      <c r="F64" s="592">
        <v>0</v>
      </c>
      <c r="G64" s="592">
        <v>0</v>
      </c>
      <c r="H64" s="592">
        <v>0</v>
      </c>
      <c r="I64" s="592">
        <v>0</v>
      </c>
      <c r="J64" s="592">
        <v>0</v>
      </c>
      <c r="K64" s="592">
        <v>0</v>
      </c>
      <c r="L64" s="603">
        <v>0</v>
      </c>
    </row>
    <row r="65" spans="2:12" ht="12" customHeight="1">
      <c r="B65" s="413"/>
      <c r="C65" s="387" t="s">
        <v>66</v>
      </c>
      <c r="D65" s="527" t="s">
        <v>429</v>
      </c>
      <c r="E65" s="602">
        <v>0</v>
      </c>
      <c r="F65" s="592">
        <v>0</v>
      </c>
      <c r="G65" s="592">
        <v>0</v>
      </c>
      <c r="H65" s="592">
        <v>0</v>
      </c>
      <c r="I65" s="592">
        <v>0</v>
      </c>
      <c r="J65" s="592">
        <v>0</v>
      </c>
      <c r="K65" s="592">
        <v>0</v>
      </c>
      <c r="L65" s="603">
        <v>0</v>
      </c>
    </row>
    <row r="66" spans="2:12" ht="12" customHeight="1">
      <c r="B66" s="423"/>
      <c r="C66" s="387" t="s">
        <v>311</v>
      </c>
      <c r="D66" s="527"/>
      <c r="E66" s="602">
        <v>0</v>
      </c>
      <c r="F66" s="592">
        <v>0</v>
      </c>
      <c r="G66" s="592">
        <v>0</v>
      </c>
      <c r="H66" s="592">
        <v>0</v>
      </c>
      <c r="I66" s="592">
        <v>0</v>
      </c>
      <c r="J66" s="592">
        <v>0</v>
      </c>
      <c r="K66" s="592">
        <v>0</v>
      </c>
      <c r="L66" s="603">
        <v>0</v>
      </c>
    </row>
    <row r="67" spans="2:12" ht="12" customHeight="1">
      <c r="B67" s="413" t="s">
        <v>430</v>
      </c>
      <c r="C67" s="400" t="s">
        <v>313</v>
      </c>
      <c r="D67" s="523" t="s">
        <v>431</v>
      </c>
      <c r="E67" s="531">
        <v>0</v>
      </c>
      <c r="F67" s="518">
        <v>2</v>
      </c>
      <c r="G67" s="518">
        <v>0</v>
      </c>
      <c r="H67" s="518">
        <v>2</v>
      </c>
      <c r="I67" s="518">
        <v>0</v>
      </c>
      <c r="J67" s="518">
        <v>2</v>
      </c>
      <c r="K67" s="518">
        <v>0</v>
      </c>
      <c r="L67" s="521">
        <v>2</v>
      </c>
    </row>
    <row r="68" spans="2:12" ht="12" customHeight="1">
      <c r="B68" s="424" t="s">
        <v>432</v>
      </c>
      <c r="C68" s="387" t="s">
        <v>432</v>
      </c>
      <c r="D68" s="527" t="s">
        <v>433</v>
      </c>
      <c r="E68" s="602">
        <v>0</v>
      </c>
      <c r="F68" s="592">
        <v>0</v>
      </c>
      <c r="G68" s="592">
        <v>0</v>
      </c>
      <c r="H68" s="592">
        <v>0</v>
      </c>
      <c r="I68" s="592">
        <v>0</v>
      </c>
      <c r="J68" s="592">
        <v>0</v>
      </c>
      <c r="K68" s="592">
        <v>0</v>
      </c>
      <c r="L68" s="603">
        <v>0</v>
      </c>
    </row>
    <row r="69" spans="2:12" ht="12" customHeight="1">
      <c r="B69" s="413" t="s">
        <v>315</v>
      </c>
      <c r="C69" s="425" t="s">
        <v>316</v>
      </c>
      <c r="D69" s="528" t="s">
        <v>434</v>
      </c>
      <c r="E69" s="531">
        <v>0</v>
      </c>
      <c r="F69" s="518">
        <v>2</v>
      </c>
      <c r="G69" s="518">
        <v>0</v>
      </c>
      <c r="H69" s="518">
        <v>2</v>
      </c>
      <c r="I69" s="518">
        <v>0</v>
      </c>
      <c r="J69" s="518">
        <v>2</v>
      </c>
      <c r="K69" s="518">
        <v>4</v>
      </c>
      <c r="L69" s="521">
        <v>2</v>
      </c>
    </row>
    <row r="70" spans="2:12" ht="12" customHeight="1">
      <c r="B70" s="413" t="s">
        <v>317</v>
      </c>
      <c r="C70" s="387" t="s">
        <v>318</v>
      </c>
      <c r="D70" s="527" t="s">
        <v>435</v>
      </c>
      <c r="E70" s="602">
        <v>0</v>
      </c>
      <c r="F70" s="592">
        <v>0</v>
      </c>
      <c r="G70" s="592">
        <v>0</v>
      </c>
      <c r="H70" s="592">
        <v>0</v>
      </c>
      <c r="I70" s="592">
        <v>0</v>
      </c>
      <c r="J70" s="592">
        <v>0</v>
      </c>
      <c r="K70" s="592">
        <v>0</v>
      </c>
      <c r="L70" s="603">
        <v>0</v>
      </c>
    </row>
    <row r="71" spans="2:12" ht="12" customHeight="1">
      <c r="B71" s="413"/>
      <c r="C71" s="387" t="s">
        <v>72</v>
      </c>
      <c r="D71" s="527" t="s">
        <v>436</v>
      </c>
      <c r="E71" s="602">
        <v>0</v>
      </c>
      <c r="F71" s="592">
        <v>0</v>
      </c>
      <c r="G71" s="592">
        <v>0</v>
      </c>
      <c r="H71" s="592">
        <v>0</v>
      </c>
      <c r="I71" s="592">
        <v>0</v>
      </c>
      <c r="J71" s="592">
        <v>0</v>
      </c>
      <c r="K71" s="592">
        <v>0</v>
      </c>
      <c r="L71" s="603">
        <v>0</v>
      </c>
    </row>
    <row r="72" spans="2:12" ht="12" customHeight="1">
      <c r="B72" s="427" t="s">
        <v>319</v>
      </c>
      <c r="C72" s="400" t="s">
        <v>320</v>
      </c>
      <c r="D72" s="523" t="s">
        <v>437</v>
      </c>
      <c r="E72" s="531">
        <v>0</v>
      </c>
      <c r="F72" s="518">
        <v>2</v>
      </c>
      <c r="G72" s="518">
        <v>0</v>
      </c>
      <c r="H72" s="518">
        <v>2</v>
      </c>
      <c r="I72" s="518">
        <v>0</v>
      </c>
      <c r="J72" s="518">
        <v>2</v>
      </c>
      <c r="K72" s="518">
        <v>27</v>
      </c>
      <c r="L72" s="521">
        <v>2</v>
      </c>
    </row>
    <row r="73" spans="2:12" ht="12" customHeight="1">
      <c r="B73" s="429" t="s">
        <v>438</v>
      </c>
      <c r="C73" s="387" t="s">
        <v>439</v>
      </c>
      <c r="D73" s="527" t="s">
        <v>440</v>
      </c>
      <c r="E73" s="602">
        <v>0</v>
      </c>
      <c r="F73" s="592">
        <v>0</v>
      </c>
      <c r="G73" s="592">
        <v>0</v>
      </c>
      <c r="H73" s="592">
        <v>0</v>
      </c>
      <c r="I73" s="592">
        <v>0</v>
      </c>
      <c r="J73" s="592">
        <v>0</v>
      </c>
      <c r="K73" s="592">
        <v>0</v>
      </c>
      <c r="L73" s="603">
        <v>0</v>
      </c>
    </row>
    <row r="74" spans="2:12" ht="12" customHeight="1">
      <c r="B74" s="423"/>
      <c r="C74" s="387" t="s">
        <v>441</v>
      </c>
      <c r="D74" s="527"/>
      <c r="E74" s="602">
        <v>0</v>
      </c>
      <c r="F74" s="592">
        <v>0</v>
      </c>
      <c r="G74" s="592">
        <v>0</v>
      </c>
      <c r="H74" s="592">
        <v>0</v>
      </c>
      <c r="I74" s="592">
        <v>0</v>
      </c>
      <c r="J74" s="592">
        <v>0</v>
      </c>
      <c r="K74" s="592">
        <v>0</v>
      </c>
      <c r="L74" s="603">
        <v>0</v>
      </c>
    </row>
    <row r="75" spans="2:12" ht="12" customHeight="1">
      <c r="B75" s="429" t="s">
        <v>442</v>
      </c>
      <c r="C75" s="400" t="s">
        <v>325</v>
      </c>
      <c r="D75" s="523" t="s">
        <v>443</v>
      </c>
      <c r="E75" s="531">
        <v>0</v>
      </c>
      <c r="F75" s="518">
        <v>2</v>
      </c>
      <c r="G75" s="518">
        <v>0</v>
      </c>
      <c r="H75" s="518">
        <v>2</v>
      </c>
      <c r="I75" s="518">
        <v>0</v>
      </c>
      <c r="J75" s="518">
        <v>2</v>
      </c>
      <c r="K75" s="518">
        <v>0</v>
      </c>
      <c r="L75" s="521">
        <v>2</v>
      </c>
    </row>
    <row r="76" spans="2:12" ht="12" customHeight="1">
      <c r="B76" s="430" t="s">
        <v>444</v>
      </c>
      <c r="C76" s="387" t="s">
        <v>77</v>
      </c>
      <c r="D76" s="527" t="s">
        <v>445</v>
      </c>
      <c r="E76" s="602">
        <v>0</v>
      </c>
      <c r="F76" s="592">
        <v>0</v>
      </c>
      <c r="G76" s="592">
        <v>0</v>
      </c>
      <c r="H76" s="592">
        <v>0</v>
      </c>
      <c r="I76" s="592">
        <v>0</v>
      </c>
      <c r="J76" s="592">
        <v>0</v>
      </c>
      <c r="K76" s="592">
        <v>0</v>
      </c>
      <c r="L76" s="603">
        <v>0</v>
      </c>
    </row>
    <row r="77" spans="2:12" ht="12" customHeight="1">
      <c r="B77" s="431" t="s">
        <v>327</v>
      </c>
      <c r="C77" s="400" t="s">
        <v>327</v>
      </c>
      <c r="D77" s="523" t="s">
        <v>446</v>
      </c>
      <c r="E77" s="531">
        <v>0</v>
      </c>
      <c r="F77" s="518">
        <v>1</v>
      </c>
      <c r="G77" s="518">
        <v>0</v>
      </c>
      <c r="H77" s="518">
        <v>1</v>
      </c>
      <c r="I77" s="518">
        <v>0</v>
      </c>
      <c r="J77" s="518">
        <v>1</v>
      </c>
      <c r="K77" s="518">
        <v>0</v>
      </c>
      <c r="L77" s="521">
        <v>1</v>
      </c>
    </row>
    <row r="78" spans="2:12" ht="12" customHeight="1">
      <c r="B78" s="420"/>
      <c r="C78" s="400" t="s">
        <v>328</v>
      </c>
      <c r="D78" s="523" t="s">
        <v>447</v>
      </c>
      <c r="E78" s="531">
        <v>0</v>
      </c>
      <c r="F78" s="518">
        <v>2</v>
      </c>
      <c r="G78" s="518">
        <v>0.34607500000000002</v>
      </c>
      <c r="H78" s="518">
        <v>2</v>
      </c>
      <c r="I78" s="518">
        <v>6</v>
      </c>
      <c r="J78" s="518">
        <v>2</v>
      </c>
      <c r="K78" s="518">
        <v>0.10200000000000001</v>
      </c>
      <c r="L78" s="521">
        <v>2</v>
      </c>
    </row>
    <row r="79" spans="2:12" ht="12" customHeight="1">
      <c r="B79" s="413" t="s">
        <v>448</v>
      </c>
      <c r="C79" s="387" t="s">
        <v>79</v>
      </c>
      <c r="D79" s="527" t="s">
        <v>449</v>
      </c>
      <c r="E79" s="602">
        <v>0</v>
      </c>
      <c r="F79" s="592">
        <v>0</v>
      </c>
      <c r="G79" s="592">
        <v>0</v>
      </c>
      <c r="H79" s="592">
        <v>0</v>
      </c>
      <c r="I79" s="592">
        <v>0</v>
      </c>
      <c r="J79" s="592">
        <v>0</v>
      </c>
      <c r="K79" s="592">
        <v>0</v>
      </c>
      <c r="L79" s="603">
        <v>0</v>
      </c>
    </row>
    <row r="80" spans="2:12" ht="12" customHeight="1">
      <c r="B80" s="413"/>
      <c r="C80" s="387" t="s">
        <v>331</v>
      </c>
      <c r="D80" s="527"/>
      <c r="E80" s="602">
        <v>0</v>
      </c>
      <c r="F80" s="592">
        <v>0</v>
      </c>
      <c r="G80" s="592">
        <v>0</v>
      </c>
      <c r="H80" s="592">
        <v>0</v>
      </c>
      <c r="I80" s="592">
        <v>0</v>
      </c>
      <c r="J80" s="592">
        <v>0</v>
      </c>
      <c r="K80" s="592">
        <v>0</v>
      </c>
      <c r="L80" s="603">
        <v>0</v>
      </c>
    </row>
    <row r="81" spans="2:12">
      <c r="B81" s="431" t="s">
        <v>332</v>
      </c>
      <c r="C81" s="400" t="s">
        <v>333</v>
      </c>
      <c r="D81" s="523" t="s">
        <v>450</v>
      </c>
      <c r="E81" s="531">
        <v>0</v>
      </c>
      <c r="F81" s="518">
        <v>2</v>
      </c>
      <c r="G81" s="518">
        <v>0</v>
      </c>
      <c r="H81" s="518">
        <v>2</v>
      </c>
      <c r="I81" s="518">
        <v>18</v>
      </c>
      <c r="J81" s="518">
        <v>2</v>
      </c>
      <c r="K81" s="518">
        <v>6</v>
      </c>
      <c r="L81" s="521">
        <v>2</v>
      </c>
    </row>
    <row r="82" spans="2:12" ht="12" customHeight="1">
      <c r="B82" s="420"/>
      <c r="C82" s="400" t="s">
        <v>334</v>
      </c>
      <c r="D82" s="523" t="s">
        <v>451</v>
      </c>
      <c r="E82" s="531">
        <v>8.6658000000000008</v>
      </c>
      <c r="F82" s="518">
        <v>2</v>
      </c>
      <c r="G82" s="518">
        <v>0</v>
      </c>
      <c r="H82" s="518">
        <v>2</v>
      </c>
      <c r="I82" s="518">
        <v>0</v>
      </c>
      <c r="J82" s="518">
        <v>2</v>
      </c>
      <c r="K82" s="518">
        <v>0</v>
      </c>
      <c r="L82" s="521">
        <v>2</v>
      </c>
    </row>
    <row r="83" spans="2:12" ht="12" customHeight="1">
      <c r="B83" s="413" t="s">
        <v>438</v>
      </c>
      <c r="C83" s="387" t="s">
        <v>83</v>
      </c>
      <c r="D83" s="527" t="s">
        <v>452</v>
      </c>
      <c r="E83" s="602">
        <v>0</v>
      </c>
      <c r="F83" s="592">
        <v>0</v>
      </c>
      <c r="G83" s="592">
        <v>0</v>
      </c>
      <c r="H83" s="592">
        <v>0</v>
      </c>
      <c r="I83" s="592">
        <v>0</v>
      </c>
      <c r="J83" s="592">
        <v>0</v>
      </c>
      <c r="K83" s="592">
        <v>0</v>
      </c>
      <c r="L83" s="603">
        <v>0</v>
      </c>
    </row>
    <row r="84" spans="2:12" ht="12" customHeight="1">
      <c r="B84" s="413"/>
      <c r="C84" s="387" t="s">
        <v>453</v>
      </c>
      <c r="D84" s="527" t="s">
        <v>454</v>
      </c>
      <c r="E84" s="602">
        <v>0</v>
      </c>
      <c r="F84" s="592">
        <v>0</v>
      </c>
      <c r="G84" s="592">
        <v>0</v>
      </c>
      <c r="H84" s="592">
        <v>0</v>
      </c>
      <c r="I84" s="592">
        <v>0</v>
      </c>
      <c r="J84" s="592">
        <v>0</v>
      </c>
      <c r="K84" s="592">
        <v>0</v>
      </c>
      <c r="L84" s="603">
        <v>0</v>
      </c>
    </row>
    <row r="85" spans="2:12" ht="12" customHeight="1">
      <c r="B85" s="413"/>
      <c r="C85" s="387" t="s">
        <v>85</v>
      </c>
      <c r="D85" s="527"/>
      <c r="E85" s="602">
        <v>0</v>
      </c>
      <c r="F85" s="592">
        <v>0</v>
      </c>
      <c r="G85" s="592">
        <v>0</v>
      </c>
      <c r="H85" s="592">
        <v>0</v>
      </c>
      <c r="I85" s="592">
        <v>0</v>
      </c>
      <c r="J85" s="592">
        <v>0</v>
      </c>
      <c r="K85" s="592">
        <v>0</v>
      </c>
      <c r="L85" s="603">
        <v>0</v>
      </c>
    </row>
    <row r="86" spans="2:12" ht="12" customHeight="1" thickBot="1">
      <c r="B86" s="433" t="s">
        <v>336</v>
      </c>
      <c r="C86" s="400" t="s">
        <v>336</v>
      </c>
      <c r="D86" s="523" t="s">
        <v>455</v>
      </c>
      <c r="E86" s="531">
        <v>0</v>
      </c>
      <c r="F86" s="518">
        <v>2</v>
      </c>
      <c r="G86" s="518">
        <v>0</v>
      </c>
      <c r="H86" s="518">
        <v>2</v>
      </c>
      <c r="I86" s="518">
        <v>0</v>
      </c>
      <c r="J86" s="518">
        <v>2</v>
      </c>
      <c r="K86" s="518">
        <v>0</v>
      </c>
      <c r="L86" s="521">
        <v>2</v>
      </c>
    </row>
    <row r="87" spans="2:12" ht="12" customHeight="1" thickTop="1" thickBot="1">
      <c r="B87" s="435"/>
      <c r="C87" s="436" t="s">
        <v>338</v>
      </c>
      <c r="D87" s="529"/>
      <c r="E87" s="532">
        <f>SUM(E5,E10,E13:E15,E40,E46,E52,E57,E67,E69,E72,E75,E77:E78,E81:E82,E86)</f>
        <v>249.5679433993015</v>
      </c>
      <c r="F87" s="519">
        <v>0</v>
      </c>
      <c r="G87" s="519">
        <f>SUM(G5,G10,G13:G15,G40,G46,G52,G57,G67,G69,G72,G75,G77:G78,G81:G82,G86)</f>
        <v>22.346074999999999</v>
      </c>
      <c r="H87" s="519">
        <v>0</v>
      </c>
      <c r="I87" s="519">
        <f>SUM(I5,I10,I13:I15,I40,I46,I52,I57,I67,I69,I72,I75,I77:I78,I81:I82,I86)</f>
        <v>2827.002</v>
      </c>
      <c r="J87" s="519">
        <v>0</v>
      </c>
      <c r="K87" s="519">
        <f>SUM(K5,K10,K13:K15,K40,K46,K52,K57,K67,K69,K72,K75,K77:K78,K81:K82,K86)</f>
        <v>274.77341999999999</v>
      </c>
      <c r="L87" s="522">
        <v>0</v>
      </c>
    </row>
    <row r="88" spans="2:12">
      <c r="F88" s="509">
        <v>0</v>
      </c>
      <c r="J88" s="509">
        <v>0</v>
      </c>
    </row>
  </sheetData>
  <sheetProtection selectLockedCells="1"/>
  <mergeCells count="8">
    <mergeCell ref="K3:K4"/>
    <mergeCell ref="L3:L4"/>
    <mergeCell ref="E3:E4"/>
    <mergeCell ref="F3:F4"/>
    <mergeCell ref="G3:G4"/>
    <mergeCell ref="H3:H4"/>
    <mergeCell ref="I3:I4"/>
    <mergeCell ref="J3:J4"/>
  </mergeCells>
  <phoneticPr fontId="21"/>
  <pageMargins left="0.97" right="0.39370078740157483" top="0.39370078740157483" bottom="0.39370078740157483" header="0.19685039370078741" footer="0.19685039370078741"/>
  <pageSetup paperSize="9" scale="51" orientation="landscape" cellComments="asDisplayed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F87"/>
  <sheetViews>
    <sheetView showGridLines="0" showZeros="0" view="pageBreakPreview" zoomScale="112" zoomScaleNormal="80" zoomScaleSheetLayoutView="112" workbookViewId="0">
      <selection activeCell="Q73" sqref="Q73"/>
    </sheetView>
  </sheetViews>
  <sheetFormatPr defaultColWidth="10.6640625" defaultRowHeight="10.8"/>
  <cols>
    <col min="1" max="1" width="1.6640625" style="356" customWidth="1"/>
    <col min="2" max="2" width="7.6640625" style="356" customWidth="1"/>
    <col min="3" max="3" width="9.21875" style="356" customWidth="1"/>
    <col min="4" max="4" width="22.6640625" style="356" customWidth="1"/>
    <col min="5" max="5" width="5.88671875" style="356" customWidth="1"/>
    <col min="6" max="8" width="10.44140625" style="356" customWidth="1"/>
    <col min="9" max="16384" width="10.6640625" style="356"/>
  </cols>
  <sheetData>
    <row r="1" spans="2:6">
      <c r="B1" s="356" t="s">
        <v>527</v>
      </c>
    </row>
    <row r="2" spans="2:6" ht="11.4" thickBot="1"/>
    <row r="3" spans="2:6" ht="11.25" customHeight="1">
      <c r="B3" s="361" t="s">
        <v>170</v>
      </c>
      <c r="C3" s="362" t="s">
        <v>172</v>
      </c>
      <c r="D3" s="524" t="s">
        <v>173</v>
      </c>
      <c r="E3" s="720" t="s">
        <v>508</v>
      </c>
      <c r="F3" s="718" t="s">
        <v>509</v>
      </c>
    </row>
    <row r="4" spans="2:6" ht="29.25" customHeight="1" thickBot="1">
      <c r="B4" s="370"/>
      <c r="C4" s="371"/>
      <c r="D4" s="525"/>
      <c r="E4" s="721"/>
      <c r="F4" s="719"/>
    </row>
    <row r="5" spans="2:6">
      <c r="B5" s="376"/>
      <c r="C5" s="377" t="s">
        <v>282</v>
      </c>
      <c r="D5" s="526" t="s">
        <v>391</v>
      </c>
      <c r="E5" s="530">
        <v>5.25</v>
      </c>
      <c r="F5" s="520">
        <v>6</v>
      </c>
    </row>
    <row r="6" spans="2:6">
      <c r="B6" s="386"/>
      <c r="C6" s="387" t="s">
        <v>1</v>
      </c>
      <c r="D6" s="527" t="s">
        <v>182</v>
      </c>
      <c r="E6" s="602">
        <v>0</v>
      </c>
      <c r="F6" s="603">
        <v>0</v>
      </c>
    </row>
    <row r="7" spans="2:6">
      <c r="B7" s="386" t="s">
        <v>392</v>
      </c>
      <c r="C7" s="387" t="s">
        <v>2</v>
      </c>
      <c r="D7" s="527" t="s">
        <v>183</v>
      </c>
      <c r="E7" s="602">
        <v>0</v>
      </c>
      <c r="F7" s="603">
        <v>0</v>
      </c>
    </row>
    <row r="8" spans="2:6">
      <c r="B8" s="386"/>
      <c r="C8" s="387" t="s">
        <v>393</v>
      </c>
      <c r="D8" s="527" t="s">
        <v>394</v>
      </c>
      <c r="E8" s="602">
        <v>0</v>
      </c>
      <c r="F8" s="603">
        <v>0</v>
      </c>
    </row>
    <row r="9" spans="2:6">
      <c r="B9" s="398"/>
      <c r="C9" s="387" t="s">
        <v>288</v>
      </c>
      <c r="D9" s="527"/>
      <c r="E9" s="602">
        <v>0</v>
      </c>
      <c r="F9" s="603">
        <v>0</v>
      </c>
    </row>
    <row r="10" spans="2:6">
      <c r="B10" s="399"/>
      <c r="C10" s="400" t="s">
        <v>185</v>
      </c>
      <c r="D10" s="523" t="s">
        <v>395</v>
      </c>
      <c r="E10" s="530">
        <v>0</v>
      </c>
      <c r="F10" s="520">
        <v>6</v>
      </c>
    </row>
    <row r="11" spans="2:6">
      <c r="B11" s="409" t="s">
        <v>396</v>
      </c>
      <c r="C11" s="387" t="s">
        <v>397</v>
      </c>
      <c r="D11" s="527" t="s">
        <v>398</v>
      </c>
      <c r="E11" s="602">
        <v>0</v>
      </c>
      <c r="F11" s="603">
        <v>0</v>
      </c>
    </row>
    <row r="12" spans="2:6">
      <c r="B12" s="410"/>
      <c r="C12" s="387" t="s">
        <v>16</v>
      </c>
      <c r="D12" s="527" t="s">
        <v>399</v>
      </c>
      <c r="E12" s="602">
        <v>0</v>
      </c>
      <c r="F12" s="603">
        <v>0</v>
      </c>
    </row>
    <row r="13" spans="2:6">
      <c r="B13" s="411" t="s">
        <v>17</v>
      </c>
      <c r="C13" s="400" t="s">
        <v>291</v>
      </c>
      <c r="D13" s="523" t="s">
        <v>400</v>
      </c>
      <c r="E13" s="531">
        <v>0</v>
      </c>
      <c r="F13" s="521">
        <v>6</v>
      </c>
    </row>
    <row r="14" spans="2:6">
      <c r="B14" s="411" t="s">
        <v>5</v>
      </c>
      <c r="C14" s="400" t="s">
        <v>401</v>
      </c>
      <c r="D14" s="523" t="s">
        <v>402</v>
      </c>
      <c r="E14" s="531">
        <v>1803.1872067584952</v>
      </c>
      <c r="F14" s="521">
        <v>8</v>
      </c>
    </row>
    <row r="15" spans="2:6">
      <c r="B15" s="411"/>
      <c r="C15" s="400" t="s">
        <v>293</v>
      </c>
      <c r="D15" s="523" t="s">
        <v>403</v>
      </c>
      <c r="E15" s="531">
        <v>1938.9365770675936</v>
      </c>
      <c r="F15" s="521">
        <v>0</v>
      </c>
    </row>
    <row r="16" spans="2:6">
      <c r="B16" s="413"/>
      <c r="C16" s="387" t="s">
        <v>18</v>
      </c>
      <c r="D16" s="527" t="s">
        <v>294</v>
      </c>
      <c r="E16" s="602">
        <v>38.972856565670156</v>
      </c>
      <c r="F16" s="603">
        <v>8</v>
      </c>
    </row>
    <row r="17" spans="2:6">
      <c r="B17" s="413"/>
      <c r="C17" s="387" t="s">
        <v>19</v>
      </c>
      <c r="D17" s="527" t="s">
        <v>195</v>
      </c>
      <c r="E17" s="602">
        <v>3.7956874378233287</v>
      </c>
      <c r="F17" s="603">
        <v>8</v>
      </c>
    </row>
    <row r="18" spans="2:6">
      <c r="B18" s="413"/>
      <c r="C18" s="387" t="s">
        <v>20</v>
      </c>
      <c r="D18" s="527" t="s">
        <v>196</v>
      </c>
      <c r="E18" s="602">
        <v>8.0091301052722166</v>
      </c>
      <c r="F18" s="603">
        <v>8</v>
      </c>
    </row>
    <row r="19" spans="2:6">
      <c r="B19" s="413"/>
      <c r="C19" s="387" t="s">
        <v>404</v>
      </c>
      <c r="D19" s="527" t="s">
        <v>197</v>
      </c>
      <c r="E19" s="602">
        <v>12.774913029823153</v>
      </c>
      <c r="F19" s="603">
        <v>6</v>
      </c>
    </row>
    <row r="20" spans="2:6">
      <c r="B20" s="413"/>
      <c r="C20" s="387" t="s">
        <v>22</v>
      </c>
      <c r="D20" s="527" t="s">
        <v>198</v>
      </c>
      <c r="E20" s="602">
        <v>1.9875863321408369</v>
      </c>
      <c r="F20" s="603">
        <v>7</v>
      </c>
    </row>
    <row r="21" spans="2:6">
      <c r="B21" s="413"/>
      <c r="C21" s="387" t="s">
        <v>23</v>
      </c>
      <c r="D21" s="527" t="s">
        <v>199</v>
      </c>
      <c r="E21" s="602">
        <v>18.554526738299177</v>
      </c>
      <c r="F21" s="603">
        <v>7</v>
      </c>
    </row>
    <row r="22" spans="2:6">
      <c r="B22" s="413"/>
      <c r="C22" s="387" t="s">
        <v>24</v>
      </c>
      <c r="D22" s="527" t="s">
        <v>200</v>
      </c>
      <c r="E22" s="602">
        <v>15.853750148422547</v>
      </c>
      <c r="F22" s="603">
        <v>8</v>
      </c>
    </row>
    <row r="23" spans="2:6">
      <c r="B23" s="413"/>
      <c r="C23" s="387" t="s">
        <v>25</v>
      </c>
      <c r="D23" s="527" t="s">
        <v>201</v>
      </c>
      <c r="E23" s="602">
        <v>460.57404735538245</v>
      </c>
      <c r="F23" s="603">
        <v>8</v>
      </c>
    </row>
    <row r="24" spans="2:6">
      <c r="B24" s="413"/>
      <c r="C24" s="387" t="s">
        <v>26</v>
      </c>
      <c r="D24" s="527" t="s">
        <v>202</v>
      </c>
      <c r="E24" s="602">
        <v>10.213999999999999</v>
      </c>
      <c r="F24" s="603">
        <v>7</v>
      </c>
    </row>
    <row r="25" spans="2:6">
      <c r="B25" s="413" t="s">
        <v>6</v>
      </c>
      <c r="C25" s="387" t="s">
        <v>405</v>
      </c>
      <c r="D25" s="527" t="s">
        <v>203</v>
      </c>
      <c r="E25" s="602">
        <v>81.652562690060719</v>
      </c>
      <c r="F25" s="603">
        <v>8</v>
      </c>
    </row>
    <row r="26" spans="2:6">
      <c r="B26" s="413"/>
      <c r="C26" s="387" t="s">
        <v>28</v>
      </c>
      <c r="D26" s="527" t="s">
        <v>204</v>
      </c>
      <c r="E26" s="602">
        <v>7.7228166684866935</v>
      </c>
      <c r="F26" s="603">
        <v>8</v>
      </c>
    </row>
    <row r="27" spans="2:6">
      <c r="B27" s="413"/>
      <c r="C27" s="387" t="s">
        <v>29</v>
      </c>
      <c r="D27" s="527" t="s">
        <v>205</v>
      </c>
      <c r="E27" s="602">
        <v>0</v>
      </c>
      <c r="F27" s="603">
        <v>6</v>
      </c>
    </row>
    <row r="28" spans="2:6">
      <c r="B28" s="413"/>
      <c r="C28" s="387" t="s">
        <v>30</v>
      </c>
      <c r="D28" s="527" t="s">
        <v>206</v>
      </c>
      <c r="E28" s="602">
        <v>12.820482431283821</v>
      </c>
      <c r="F28" s="603">
        <v>8</v>
      </c>
    </row>
    <row r="29" spans="2:6">
      <c r="B29" s="413"/>
      <c r="C29" s="387" t="s">
        <v>31</v>
      </c>
      <c r="D29" s="527" t="s">
        <v>207</v>
      </c>
      <c r="E29" s="602">
        <v>30.187015764493815</v>
      </c>
      <c r="F29" s="603">
        <v>8</v>
      </c>
    </row>
    <row r="30" spans="2:6">
      <c r="B30" s="413"/>
      <c r="C30" s="387" t="s">
        <v>32</v>
      </c>
      <c r="D30" s="527" t="s">
        <v>208</v>
      </c>
      <c r="E30" s="602">
        <v>9.0206386670805969</v>
      </c>
      <c r="F30" s="603">
        <v>8</v>
      </c>
    </row>
    <row r="31" spans="2:6">
      <c r="B31" s="413"/>
      <c r="C31" s="387" t="s">
        <v>33</v>
      </c>
      <c r="D31" s="527" t="s">
        <v>209</v>
      </c>
      <c r="E31" s="602">
        <v>112.82889793824511</v>
      </c>
      <c r="F31" s="603">
        <v>8</v>
      </c>
    </row>
    <row r="32" spans="2:6">
      <c r="B32" s="413"/>
      <c r="C32" s="387" t="s">
        <v>34</v>
      </c>
      <c r="D32" s="527" t="s">
        <v>210</v>
      </c>
      <c r="E32" s="602">
        <v>46.924693499644093</v>
      </c>
      <c r="F32" s="603">
        <v>8</v>
      </c>
    </row>
    <row r="33" spans="2:6">
      <c r="B33" s="413"/>
      <c r="C33" s="387" t="s">
        <v>35</v>
      </c>
      <c r="D33" s="527" t="s">
        <v>211</v>
      </c>
      <c r="E33" s="602">
        <v>15.420938350724359</v>
      </c>
      <c r="F33" s="603">
        <v>8</v>
      </c>
    </row>
    <row r="34" spans="2:6">
      <c r="B34" s="413"/>
      <c r="C34" s="387" t="s">
        <v>36</v>
      </c>
      <c r="D34" s="527" t="s">
        <v>212</v>
      </c>
      <c r="E34" s="602">
        <v>18.24889811080941</v>
      </c>
      <c r="F34" s="603">
        <v>8</v>
      </c>
    </row>
    <row r="35" spans="2:6">
      <c r="B35" s="413"/>
      <c r="C35" s="387" t="s">
        <v>37</v>
      </c>
      <c r="D35" s="527" t="s">
        <v>213</v>
      </c>
      <c r="E35" s="602">
        <v>28.50278783402721</v>
      </c>
      <c r="F35" s="603">
        <v>8</v>
      </c>
    </row>
    <row r="36" spans="2:6">
      <c r="B36" s="413"/>
      <c r="C36" s="387" t="s">
        <v>38</v>
      </c>
      <c r="D36" s="527" t="s">
        <v>214</v>
      </c>
      <c r="E36" s="602">
        <v>435.15165750403935</v>
      </c>
      <c r="F36" s="603">
        <v>8</v>
      </c>
    </row>
    <row r="37" spans="2:6">
      <c r="B37" s="413"/>
      <c r="C37" s="387" t="s">
        <v>39</v>
      </c>
      <c r="D37" s="527" t="s">
        <v>215</v>
      </c>
      <c r="E37" s="602">
        <v>15.36126896475686</v>
      </c>
      <c r="F37" s="603">
        <v>8</v>
      </c>
    </row>
    <row r="38" spans="2:6">
      <c r="B38" s="413"/>
      <c r="C38" s="387" t="s">
        <v>40</v>
      </c>
      <c r="D38" s="527" t="s">
        <v>216</v>
      </c>
      <c r="E38" s="602">
        <v>552.05154709962892</v>
      </c>
      <c r="F38" s="603">
        <v>8</v>
      </c>
    </row>
    <row r="39" spans="2:6">
      <c r="B39" s="413"/>
      <c r="C39" s="387" t="s">
        <v>41</v>
      </c>
      <c r="D39" s="527" t="s">
        <v>217</v>
      </c>
      <c r="E39" s="602">
        <v>2.3058738314791518</v>
      </c>
      <c r="F39" s="603">
        <v>8</v>
      </c>
    </row>
    <row r="40" spans="2:6">
      <c r="B40" s="411"/>
      <c r="C40" s="419" t="s">
        <v>295</v>
      </c>
      <c r="D40" s="523" t="s">
        <v>406</v>
      </c>
      <c r="E40" s="530">
        <v>15.53787086419516</v>
      </c>
      <c r="F40" s="520">
        <v>9</v>
      </c>
    </row>
    <row r="41" spans="2:6">
      <c r="B41" s="413" t="s">
        <v>218</v>
      </c>
      <c r="C41" s="387" t="s">
        <v>407</v>
      </c>
      <c r="D41" s="527" t="s">
        <v>222</v>
      </c>
      <c r="E41" s="602">
        <v>0</v>
      </c>
      <c r="F41" s="603">
        <v>0</v>
      </c>
    </row>
    <row r="42" spans="2:6">
      <c r="B42" s="413" t="s">
        <v>221</v>
      </c>
      <c r="C42" s="387" t="s">
        <v>408</v>
      </c>
      <c r="D42" s="527" t="s">
        <v>224</v>
      </c>
      <c r="E42" s="602">
        <v>0</v>
      </c>
      <c r="F42" s="603">
        <v>0</v>
      </c>
    </row>
    <row r="43" spans="2:6">
      <c r="B43" s="413" t="s">
        <v>223</v>
      </c>
      <c r="C43" s="387" t="s">
        <v>409</v>
      </c>
      <c r="D43" s="527" t="s">
        <v>225</v>
      </c>
      <c r="E43" s="602">
        <v>0</v>
      </c>
      <c r="F43" s="603">
        <v>0</v>
      </c>
    </row>
    <row r="44" spans="2:6">
      <c r="B44" s="413"/>
      <c r="C44" s="387" t="s">
        <v>7</v>
      </c>
      <c r="D44" s="527" t="s">
        <v>410</v>
      </c>
      <c r="E44" s="602">
        <v>0</v>
      </c>
      <c r="F44" s="603">
        <v>0</v>
      </c>
    </row>
    <row r="45" spans="2:6">
      <c r="B45" s="413"/>
      <c r="C45" s="387" t="s">
        <v>46</v>
      </c>
      <c r="D45" s="527" t="s">
        <v>411</v>
      </c>
      <c r="E45" s="602">
        <v>0</v>
      </c>
      <c r="F45" s="603">
        <v>0</v>
      </c>
    </row>
    <row r="46" spans="2:6">
      <c r="B46" s="420"/>
      <c r="C46" s="400" t="s">
        <v>296</v>
      </c>
      <c r="D46" s="523" t="s">
        <v>412</v>
      </c>
      <c r="E46" s="530">
        <v>20.640480500015116</v>
      </c>
      <c r="F46" s="520">
        <v>8</v>
      </c>
    </row>
    <row r="47" spans="2:6">
      <c r="B47" s="413"/>
      <c r="C47" s="387" t="s">
        <v>297</v>
      </c>
      <c r="D47" s="527" t="s">
        <v>230</v>
      </c>
      <c r="E47" s="602">
        <v>0</v>
      </c>
      <c r="F47" s="603">
        <v>0</v>
      </c>
    </row>
    <row r="48" spans="2:6">
      <c r="B48" s="413" t="s">
        <v>413</v>
      </c>
      <c r="C48" s="387" t="s">
        <v>298</v>
      </c>
      <c r="D48" s="527" t="s">
        <v>231</v>
      </c>
      <c r="E48" s="602">
        <v>0</v>
      </c>
      <c r="F48" s="603">
        <v>0</v>
      </c>
    </row>
    <row r="49" spans="2:6">
      <c r="B49" s="413"/>
      <c r="C49" s="387" t="s">
        <v>299</v>
      </c>
      <c r="D49" s="527" t="s">
        <v>232</v>
      </c>
      <c r="E49" s="602">
        <v>0</v>
      </c>
      <c r="F49" s="603">
        <v>0</v>
      </c>
    </row>
    <row r="50" spans="2:6">
      <c r="B50" s="413"/>
      <c r="C50" s="387" t="s">
        <v>300</v>
      </c>
      <c r="D50" s="527" t="s">
        <v>233</v>
      </c>
      <c r="E50" s="602">
        <v>0</v>
      </c>
      <c r="F50" s="603">
        <v>0</v>
      </c>
    </row>
    <row r="51" spans="2:6">
      <c r="B51" s="413"/>
      <c r="C51" s="387" t="s">
        <v>301</v>
      </c>
      <c r="D51" s="527" t="s">
        <v>234</v>
      </c>
      <c r="E51" s="602">
        <v>0</v>
      </c>
      <c r="F51" s="603">
        <v>0</v>
      </c>
    </row>
    <row r="52" spans="2:6">
      <c r="B52" s="411"/>
      <c r="C52" s="400" t="s">
        <v>302</v>
      </c>
      <c r="D52" s="523" t="s">
        <v>414</v>
      </c>
      <c r="E52" s="530">
        <v>169.26610609955287</v>
      </c>
      <c r="F52" s="520">
        <v>8</v>
      </c>
    </row>
    <row r="53" spans="2:6">
      <c r="B53" s="413" t="s">
        <v>415</v>
      </c>
      <c r="C53" s="387" t="s">
        <v>54</v>
      </c>
      <c r="D53" s="527" t="s">
        <v>237</v>
      </c>
      <c r="E53" s="602">
        <v>0</v>
      </c>
      <c r="F53" s="603">
        <v>0</v>
      </c>
    </row>
    <row r="54" spans="2:6">
      <c r="B54" s="413" t="s">
        <v>304</v>
      </c>
      <c r="C54" s="387" t="s">
        <v>55</v>
      </c>
      <c r="D54" s="527" t="s">
        <v>238</v>
      </c>
      <c r="E54" s="602">
        <v>0</v>
      </c>
      <c r="F54" s="603">
        <v>0</v>
      </c>
    </row>
    <row r="55" spans="2:6">
      <c r="B55" s="413"/>
      <c r="C55" s="387" t="s">
        <v>56</v>
      </c>
      <c r="D55" s="527" t="s">
        <v>239</v>
      </c>
      <c r="E55" s="602">
        <v>0</v>
      </c>
      <c r="F55" s="603">
        <v>0</v>
      </c>
    </row>
    <row r="56" spans="2:6">
      <c r="B56" s="413"/>
      <c r="C56" s="387" t="s">
        <v>305</v>
      </c>
      <c r="D56" s="527"/>
      <c r="E56" s="602">
        <v>0</v>
      </c>
      <c r="F56" s="603">
        <v>0</v>
      </c>
    </row>
    <row r="57" spans="2:6">
      <c r="B57" s="411"/>
      <c r="C57" s="400" t="s">
        <v>306</v>
      </c>
      <c r="D57" s="523" t="s">
        <v>416</v>
      </c>
      <c r="E57" s="530">
        <v>1060.734483314438</v>
      </c>
      <c r="F57" s="520">
        <v>8</v>
      </c>
    </row>
    <row r="58" spans="2:6">
      <c r="B58" s="413"/>
      <c r="C58" s="421" t="s">
        <v>59</v>
      </c>
      <c r="D58" s="527" t="s">
        <v>417</v>
      </c>
      <c r="E58" s="602">
        <v>0</v>
      </c>
      <c r="F58" s="603">
        <v>0</v>
      </c>
    </row>
    <row r="59" spans="2:6">
      <c r="B59" s="413"/>
      <c r="C59" s="219" t="s">
        <v>418</v>
      </c>
      <c r="D59" s="527" t="s">
        <v>419</v>
      </c>
      <c r="E59" s="602">
        <v>0</v>
      </c>
      <c r="F59" s="603">
        <v>0</v>
      </c>
    </row>
    <row r="60" spans="2:6">
      <c r="B60" s="386"/>
      <c r="C60" s="422" t="s">
        <v>61</v>
      </c>
      <c r="D60" s="527" t="s">
        <v>420</v>
      </c>
      <c r="E60" s="602">
        <v>0</v>
      </c>
      <c r="F60" s="603">
        <v>0</v>
      </c>
    </row>
    <row r="61" spans="2:6">
      <c r="B61" s="386" t="s">
        <v>308</v>
      </c>
      <c r="C61" s="387" t="s">
        <v>62</v>
      </c>
      <c r="D61" s="527" t="s">
        <v>421</v>
      </c>
      <c r="E61" s="602">
        <v>0</v>
      </c>
      <c r="F61" s="603">
        <v>0</v>
      </c>
    </row>
    <row r="62" spans="2:6">
      <c r="B62" s="413" t="s">
        <v>422</v>
      </c>
      <c r="C62" s="387" t="s">
        <v>423</v>
      </c>
      <c r="D62" s="527" t="s">
        <v>424</v>
      </c>
      <c r="E62" s="602">
        <v>0</v>
      </c>
      <c r="F62" s="603">
        <v>0</v>
      </c>
    </row>
    <row r="63" spans="2:6">
      <c r="B63" s="413"/>
      <c r="C63" s="387" t="s">
        <v>425</v>
      </c>
      <c r="D63" s="527" t="s">
        <v>426</v>
      </c>
      <c r="E63" s="602">
        <v>0</v>
      </c>
      <c r="F63" s="603">
        <v>0</v>
      </c>
    </row>
    <row r="64" spans="2:6">
      <c r="B64" s="413"/>
      <c r="C64" s="387" t="s">
        <v>427</v>
      </c>
      <c r="D64" s="527" t="s">
        <v>428</v>
      </c>
      <c r="E64" s="602">
        <v>0</v>
      </c>
      <c r="F64" s="603">
        <v>0</v>
      </c>
    </row>
    <row r="65" spans="2:6">
      <c r="B65" s="413"/>
      <c r="C65" s="387" t="s">
        <v>66</v>
      </c>
      <c r="D65" s="527" t="s">
        <v>429</v>
      </c>
      <c r="E65" s="602">
        <v>0</v>
      </c>
      <c r="F65" s="603">
        <v>0</v>
      </c>
    </row>
    <row r="66" spans="2:6">
      <c r="B66" s="423"/>
      <c r="C66" s="387" t="s">
        <v>311</v>
      </c>
      <c r="D66" s="527"/>
      <c r="E66" s="602">
        <v>0</v>
      </c>
      <c r="F66" s="603">
        <v>0</v>
      </c>
    </row>
    <row r="67" spans="2:6">
      <c r="B67" s="413" t="s">
        <v>430</v>
      </c>
      <c r="C67" s="400" t="s">
        <v>313</v>
      </c>
      <c r="D67" s="523" t="s">
        <v>431</v>
      </c>
      <c r="E67" s="531">
        <v>42.136748562037802</v>
      </c>
      <c r="F67" s="521">
        <v>6</v>
      </c>
    </row>
    <row r="68" spans="2:6">
      <c r="B68" s="424" t="s">
        <v>432</v>
      </c>
      <c r="C68" s="387" t="s">
        <v>432</v>
      </c>
      <c r="D68" s="527" t="s">
        <v>433</v>
      </c>
      <c r="E68" s="602">
        <v>0</v>
      </c>
      <c r="F68" s="603">
        <v>0</v>
      </c>
    </row>
    <row r="69" spans="2:6">
      <c r="B69" s="413" t="s">
        <v>315</v>
      </c>
      <c r="C69" s="425" t="s">
        <v>316</v>
      </c>
      <c r="D69" s="528" t="s">
        <v>434</v>
      </c>
      <c r="E69" s="531">
        <v>19.878717547796896</v>
      </c>
      <c r="F69" s="521">
        <v>7</v>
      </c>
    </row>
    <row r="70" spans="2:6">
      <c r="B70" s="413" t="s">
        <v>317</v>
      </c>
      <c r="C70" s="387" t="s">
        <v>318</v>
      </c>
      <c r="D70" s="527" t="s">
        <v>435</v>
      </c>
      <c r="E70" s="602">
        <v>0</v>
      </c>
      <c r="F70" s="603">
        <v>0</v>
      </c>
    </row>
    <row r="71" spans="2:6">
      <c r="B71" s="413"/>
      <c r="C71" s="387" t="s">
        <v>72</v>
      </c>
      <c r="D71" s="527" t="s">
        <v>436</v>
      </c>
      <c r="E71" s="602">
        <v>0</v>
      </c>
      <c r="F71" s="603">
        <v>0</v>
      </c>
    </row>
    <row r="72" spans="2:6">
      <c r="B72" s="427" t="s">
        <v>319</v>
      </c>
      <c r="C72" s="400" t="s">
        <v>320</v>
      </c>
      <c r="D72" s="523" t="s">
        <v>437</v>
      </c>
      <c r="E72" s="531">
        <v>89.796588578442268</v>
      </c>
      <c r="F72" s="521">
        <v>8</v>
      </c>
    </row>
    <row r="73" spans="2:6">
      <c r="B73" s="429" t="s">
        <v>438</v>
      </c>
      <c r="C73" s="387" t="s">
        <v>439</v>
      </c>
      <c r="D73" s="527" t="s">
        <v>440</v>
      </c>
      <c r="E73" s="602">
        <v>0</v>
      </c>
      <c r="F73" s="603">
        <v>0</v>
      </c>
    </row>
    <row r="74" spans="2:6">
      <c r="B74" s="423"/>
      <c r="C74" s="387" t="s">
        <v>441</v>
      </c>
      <c r="D74" s="527"/>
      <c r="E74" s="602">
        <v>0</v>
      </c>
      <c r="F74" s="603">
        <v>0</v>
      </c>
    </row>
    <row r="75" spans="2:6">
      <c r="B75" s="429" t="s">
        <v>442</v>
      </c>
      <c r="C75" s="400" t="s">
        <v>325</v>
      </c>
      <c r="D75" s="523" t="s">
        <v>443</v>
      </c>
      <c r="E75" s="531">
        <v>15.536437644554729</v>
      </c>
      <c r="F75" s="521">
        <v>8</v>
      </c>
    </row>
    <row r="76" spans="2:6">
      <c r="B76" s="430" t="s">
        <v>444</v>
      </c>
      <c r="C76" s="387" t="s">
        <v>77</v>
      </c>
      <c r="D76" s="527" t="s">
        <v>445</v>
      </c>
      <c r="E76" s="602">
        <v>0</v>
      </c>
      <c r="F76" s="603">
        <v>0</v>
      </c>
    </row>
    <row r="77" spans="2:6">
      <c r="B77" s="431" t="s">
        <v>327</v>
      </c>
      <c r="C77" s="400" t="s">
        <v>327</v>
      </c>
      <c r="D77" s="523" t="s">
        <v>446</v>
      </c>
      <c r="E77" s="531">
        <v>96.459298807058005</v>
      </c>
      <c r="F77" s="521">
        <v>5</v>
      </c>
    </row>
    <row r="78" spans="2:6">
      <c r="B78" s="420"/>
      <c r="C78" s="400" t="s">
        <v>328</v>
      </c>
      <c r="D78" s="523" t="s">
        <v>447</v>
      </c>
      <c r="E78" s="531">
        <v>692.03973524317735</v>
      </c>
      <c r="F78" s="521">
        <v>8</v>
      </c>
    </row>
    <row r="79" spans="2:6">
      <c r="B79" s="413" t="s">
        <v>448</v>
      </c>
      <c r="C79" s="387" t="s">
        <v>79</v>
      </c>
      <c r="D79" s="527" t="s">
        <v>449</v>
      </c>
      <c r="E79" s="602">
        <v>0</v>
      </c>
      <c r="F79" s="603">
        <v>0</v>
      </c>
    </row>
    <row r="80" spans="2:6">
      <c r="B80" s="413"/>
      <c r="C80" s="387" t="s">
        <v>331</v>
      </c>
      <c r="D80" s="527"/>
      <c r="E80" s="602">
        <v>0</v>
      </c>
      <c r="F80" s="603">
        <v>0</v>
      </c>
    </row>
    <row r="81" spans="2:6">
      <c r="B81" s="431" t="s">
        <v>332</v>
      </c>
      <c r="C81" s="400" t="s">
        <v>333</v>
      </c>
      <c r="D81" s="523" t="s">
        <v>450</v>
      </c>
      <c r="E81" s="531">
        <v>30</v>
      </c>
      <c r="F81" s="521">
        <v>3</v>
      </c>
    </row>
    <row r="82" spans="2:6">
      <c r="B82" s="420"/>
      <c r="C82" s="400" t="s">
        <v>334</v>
      </c>
      <c r="D82" s="523" t="s">
        <v>451</v>
      </c>
      <c r="E82" s="531">
        <v>179.2986636620125</v>
      </c>
      <c r="F82" s="521">
        <v>8</v>
      </c>
    </row>
    <row r="83" spans="2:6">
      <c r="B83" s="413" t="s">
        <v>438</v>
      </c>
      <c r="C83" s="387" t="s">
        <v>83</v>
      </c>
      <c r="D83" s="527" t="s">
        <v>452</v>
      </c>
      <c r="E83" s="602">
        <v>0</v>
      </c>
      <c r="F83" s="603">
        <v>0</v>
      </c>
    </row>
    <row r="84" spans="2:6">
      <c r="B84" s="413"/>
      <c r="C84" s="387" t="s">
        <v>453</v>
      </c>
      <c r="D84" s="527" t="s">
        <v>454</v>
      </c>
      <c r="E84" s="602">
        <v>0</v>
      </c>
      <c r="F84" s="603">
        <v>0</v>
      </c>
    </row>
    <row r="85" spans="2:6">
      <c r="B85" s="413"/>
      <c r="C85" s="387" t="s">
        <v>85</v>
      </c>
      <c r="D85" s="527"/>
      <c r="E85" s="602">
        <v>0</v>
      </c>
      <c r="F85" s="603">
        <v>0</v>
      </c>
    </row>
    <row r="86" spans="2:6" ht="11.4" thickBot="1">
      <c r="B86" s="433" t="s">
        <v>336</v>
      </c>
      <c r="C86" s="400" t="s">
        <v>336</v>
      </c>
      <c r="D86" s="523" t="s">
        <v>455</v>
      </c>
      <c r="E86" s="531">
        <v>0.8630000000000001</v>
      </c>
      <c r="F86" s="521">
        <v>3</v>
      </c>
    </row>
    <row r="87" spans="2:6" ht="12" thickTop="1" thickBot="1">
      <c r="B87" s="435"/>
      <c r="C87" s="436" t="s">
        <v>338</v>
      </c>
      <c r="D87" s="529"/>
      <c r="E87" s="532">
        <f>SUM(E5,E10,E13:E15,E40,E46,E52,E57,E67,E69,E72,E75,E77:E78,E81:E82,E86)</f>
        <v>6179.56191464937</v>
      </c>
      <c r="F87" s="522">
        <v>0</v>
      </c>
    </row>
  </sheetData>
  <sheetProtection selectLockedCells="1"/>
  <mergeCells count="2">
    <mergeCell ref="E3:E4"/>
    <mergeCell ref="F3:F4"/>
  </mergeCells>
  <phoneticPr fontId="12"/>
  <pageMargins left="0.97" right="0.39370078740157483" top="0.39370078740157483" bottom="0.39370078740157483" header="0.19685039370078741" footer="0.19685039370078741"/>
  <pageSetup paperSize="9" scale="60" orientation="landscape" cellComments="asDisplayed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AB87"/>
  <sheetViews>
    <sheetView showGridLines="0" showZeros="0" view="pageBreakPreview" zoomScale="98" zoomScaleNormal="100" zoomScaleSheetLayoutView="98" workbookViewId="0">
      <selection activeCell="W44" sqref="W43:AA44"/>
    </sheetView>
  </sheetViews>
  <sheetFormatPr defaultColWidth="10.6640625" defaultRowHeight="10.8"/>
  <cols>
    <col min="1" max="1" width="1.6640625" style="356" customWidth="1"/>
    <col min="2" max="14" width="10.6640625" style="356" customWidth="1"/>
    <col min="15" max="41" width="10.6640625" style="356"/>
    <col min="42" max="42" width="1.44140625" style="356" customWidth="1"/>
    <col min="43" max="236" width="10.6640625" style="356"/>
    <col min="237" max="237" width="1.6640625" style="356" customWidth="1"/>
    <col min="238" max="238" width="7.6640625" style="356" customWidth="1"/>
    <col min="239" max="239" width="2.6640625" style="356" customWidth="1"/>
    <col min="240" max="240" width="22.6640625" style="356" customWidth="1"/>
    <col min="241" max="241" width="5.88671875" style="356" customWidth="1"/>
    <col min="242" max="262" width="9.6640625" style="356" customWidth="1"/>
    <col min="263" max="263" width="9.33203125" style="356" customWidth="1"/>
    <col min="264" max="264" width="10.33203125" style="356" customWidth="1"/>
    <col min="265" max="265" width="1.6640625" style="356" customWidth="1"/>
    <col min="266" max="492" width="10.6640625" style="356"/>
    <col min="493" max="493" width="1.6640625" style="356" customWidth="1"/>
    <col min="494" max="494" width="7.6640625" style="356" customWidth="1"/>
    <col min="495" max="495" width="2.6640625" style="356" customWidth="1"/>
    <col min="496" max="496" width="22.6640625" style="356" customWidth="1"/>
    <col min="497" max="497" width="5.88671875" style="356" customWidth="1"/>
    <col min="498" max="518" width="9.6640625" style="356" customWidth="1"/>
    <col min="519" max="519" width="9.33203125" style="356" customWidth="1"/>
    <col min="520" max="520" width="10.33203125" style="356" customWidth="1"/>
    <col min="521" max="521" width="1.6640625" style="356" customWidth="1"/>
    <col min="522" max="748" width="10.6640625" style="356"/>
    <col min="749" max="749" width="1.6640625" style="356" customWidth="1"/>
    <col min="750" max="750" width="7.6640625" style="356" customWidth="1"/>
    <col min="751" max="751" width="2.6640625" style="356" customWidth="1"/>
    <col min="752" max="752" width="22.6640625" style="356" customWidth="1"/>
    <col min="753" max="753" width="5.88671875" style="356" customWidth="1"/>
    <col min="754" max="774" width="9.6640625" style="356" customWidth="1"/>
    <col min="775" max="775" width="9.33203125" style="356" customWidth="1"/>
    <col min="776" max="776" width="10.33203125" style="356" customWidth="1"/>
    <col min="777" max="777" width="1.6640625" style="356" customWidth="1"/>
    <col min="778" max="1004" width="10.6640625" style="356"/>
    <col min="1005" max="1005" width="1.6640625" style="356" customWidth="1"/>
    <col min="1006" max="1006" width="7.6640625" style="356" customWidth="1"/>
    <col min="1007" max="1007" width="2.6640625" style="356" customWidth="1"/>
    <col min="1008" max="1008" width="22.6640625" style="356" customWidth="1"/>
    <col min="1009" max="1009" width="5.88671875" style="356" customWidth="1"/>
    <col min="1010" max="1030" width="9.6640625" style="356" customWidth="1"/>
    <col min="1031" max="1031" width="9.33203125" style="356" customWidth="1"/>
    <col min="1032" max="1032" width="10.33203125" style="356" customWidth="1"/>
    <col min="1033" max="1033" width="1.6640625" style="356" customWidth="1"/>
    <col min="1034" max="1260" width="10.6640625" style="356"/>
    <col min="1261" max="1261" width="1.6640625" style="356" customWidth="1"/>
    <col min="1262" max="1262" width="7.6640625" style="356" customWidth="1"/>
    <col min="1263" max="1263" width="2.6640625" style="356" customWidth="1"/>
    <col min="1264" max="1264" width="22.6640625" style="356" customWidth="1"/>
    <col min="1265" max="1265" width="5.88671875" style="356" customWidth="1"/>
    <col min="1266" max="1286" width="9.6640625" style="356" customWidth="1"/>
    <col min="1287" max="1287" width="9.33203125" style="356" customWidth="1"/>
    <col min="1288" max="1288" width="10.33203125" style="356" customWidth="1"/>
    <col min="1289" max="1289" width="1.6640625" style="356" customWidth="1"/>
    <col min="1290" max="1516" width="10.6640625" style="356"/>
    <col min="1517" max="1517" width="1.6640625" style="356" customWidth="1"/>
    <col min="1518" max="1518" width="7.6640625" style="356" customWidth="1"/>
    <col min="1519" max="1519" width="2.6640625" style="356" customWidth="1"/>
    <col min="1520" max="1520" width="22.6640625" style="356" customWidth="1"/>
    <col min="1521" max="1521" width="5.88671875" style="356" customWidth="1"/>
    <col min="1522" max="1542" width="9.6640625" style="356" customWidth="1"/>
    <col min="1543" max="1543" width="9.33203125" style="356" customWidth="1"/>
    <col min="1544" max="1544" width="10.33203125" style="356" customWidth="1"/>
    <col min="1545" max="1545" width="1.6640625" style="356" customWidth="1"/>
    <col min="1546" max="1772" width="10.6640625" style="356"/>
    <col min="1773" max="1773" width="1.6640625" style="356" customWidth="1"/>
    <col min="1774" max="1774" width="7.6640625" style="356" customWidth="1"/>
    <col min="1775" max="1775" width="2.6640625" style="356" customWidth="1"/>
    <col min="1776" max="1776" width="22.6640625" style="356" customWidth="1"/>
    <col min="1777" max="1777" width="5.88671875" style="356" customWidth="1"/>
    <col min="1778" max="1798" width="9.6640625" style="356" customWidth="1"/>
    <col min="1799" max="1799" width="9.33203125" style="356" customWidth="1"/>
    <col min="1800" max="1800" width="10.33203125" style="356" customWidth="1"/>
    <col min="1801" max="1801" width="1.6640625" style="356" customWidth="1"/>
    <col min="1802" max="2028" width="10.6640625" style="356"/>
    <col min="2029" max="2029" width="1.6640625" style="356" customWidth="1"/>
    <col min="2030" max="2030" width="7.6640625" style="356" customWidth="1"/>
    <col min="2031" max="2031" width="2.6640625" style="356" customWidth="1"/>
    <col min="2032" max="2032" width="22.6640625" style="356" customWidth="1"/>
    <col min="2033" max="2033" width="5.88671875" style="356" customWidth="1"/>
    <col min="2034" max="2054" width="9.6640625" style="356" customWidth="1"/>
    <col min="2055" max="2055" width="9.33203125" style="356" customWidth="1"/>
    <col min="2056" max="2056" width="10.33203125" style="356" customWidth="1"/>
    <col min="2057" max="2057" width="1.6640625" style="356" customWidth="1"/>
    <col min="2058" max="2284" width="10.6640625" style="356"/>
    <col min="2285" max="2285" width="1.6640625" style="356" customWidth="1"/>
    <col min="2286" max="2286" width="7.6640625" style="356" customWidth="1"/>
    <col min="2287" max="2287" width="2.6640625" style="356" customWidth="1"/>
    <col min="2288" max="2288" width="22.6640625" style="356" customWidth="1"/>
    <col min="2289" max="2289" width="5.88671875" style="356" customWidth="1"/>
    <col min="2290" max="2310" width="9.6640625" style="356" customWidth="1"/>
    <col min="2311" max="2311" width="9.33203125" style="356" customWidth="1"/>
    <col min="2312" max="2312" width="10.33203125" style="356" customWidth="1"/>
    <col min="2313" max="2313" width="1.6640625" style="356" customWidth="1"/>
    <col min="2314" max="2540" width="10.6640625" style="356"/>
    <col min="2541" max="2541" width="1.6640625" style="356" customWidth="1"/>
    <col min="2542" max="2542" width="7.6640625" style="356" customWidth="1"/>
    <col min="2543" max="2543" width="2.6640625" style="356" customWidth="1"/>
    <col min="2544" max="2544" width="22.6640625" style="356" customWidth="1"/>
    <col min="2545" max="2545" width="5.88671875" style="356" customWidth="1"/>
    <col min="2546" max="2566" width="9.6640625" style="356" customWidth="1"/>
    <col min="2567" max="2567" width="9.33203125" style="356" customWidth="1"/>
    <col min="2568" max="2568" width="10.33203125" style="356" customWidth="1"/>
    <col min="2569" max="2569" width="1.6640625" style="356" customWidth="1"/>
    <col min="2570" max="2796" width="10.6640625" style="356"/>
    <col min="2797" max="2797" width="1.6640625" style="356" customWidth="1"/>
    <col min="2798" max="2798" width="7.6640625" style="356" customWidth="1"/>
    <col min="2799" max="2799" width="2.6640625" style="356" customWidth="1"/>
    <col min="2800" max="2800" width="22.6640625" style="356" customWidth="1"/>
    <col min="2801" max="2801" width="5.88671875" style="356" customWidth="1"/>
    <col min="2802" max="2822" width="9.6640625" style="356" customWidth="1"/>
    <col min="2823" max="2823" width="9.33203125" style="356" customWidth="1"/>
    <col min="2824" max="2824" width="10.33203125" style="356" customWidth="1"/>
    <col min="2825" max="2825" width="1.6640625" style="356" customWidth="1"/>
    <col min="2826" max="3052" width="10.6640625" style="356"/>
    <col min="3053" max="3053" width="1.6640625" style="356" customWidth="1"/>
    <col min="3054" max="3054" width="7.6640625" style="356" customWidth="1"/>
    <col min="3055" max="3055" width="2.6640625" style="356" customWidth="1"/>
    <col min="3056" max="3056" width="22.6640625" style="356" customWidth="1"/>
    <col min="3057" max="3057" width="5.88671875" style="356" customWidth="1"/>
    <col min="3058" max="3078" width="9.6640625" style="356" customWidth="1"/>
    <col min="3079" max="3079" width="9.33203125" style="356" customWidth="1"/>
    <col min="3080" max="3080" width="10.33203125" style="356" customWidth="1"/>
    <col min="3081" max="3081" width="1.6640625" style="356" customWidth="1"/>
    <col min="3082" max="3308" width="10.6640625" style="356"/>
    <col min="3309" max="3309" width="1.6640625" style="356" customWidth="1"/>
    <col min="3310" max="3310" width="7.6640625" style="356" customWidth="1"/>
    <col min="3311" max="3311" width="2.6640625" style="356" customWidth="1"/>
    <col min="3312" max="3312" width="22.6640625" style="356" customWidth="1"/>
    <col min="3313" max="3313" width="5.88671875" style="356" customWidth="1"/>
    <col min="3314" max="3334" width="9.6640625" style="356" customWidth="1"/>
    <col min="3335" max="3335" width="9.33203125" style="356" customWidth="1"/>
    <col min="3336" max="3336" width="10.33203125" style="356" customWidth="1"/>
    <col min="3337" max="3337" width="1.6640625" style="356" customWidth="1"/>
    <col min="3338" max="3564" width="10.6640625" style="356"/>
    <col min="3565" max="3565" width="1.6640625" style="356" customWidth="1"/>
    <col min="3566" max="3566" width="7.6640625" style="356" customWidth="1"/>
    <col min="3567" max="3567" width="2.6640625" style="356" customWidth="1"/>
    <col min="3568" max="3568" width="22.6640625" style="356" customWidth="1"/>
    <col min="3569" max="3569" width="5.88671875" style="356" customWidth="1"/>
    <col min="3570" max="3590" width="9.6640625" style="356" customWidth="1"/>
    <col min="3591" max="3591" width="9.33203125" style="356" customWidth="1"/>
    <col min="3592" max="3592" width="10.33203125" style="356" customWidth="1"/>
    <col min="3593" max="3593" width="1.6640625" style="356" customWidth="1"/>
    <col min="3594" max="3820" width="10.6640625" style="356"/>
    <col min="3821" max="3821" width="1.6640625" style="356" customWidth="1"/>
    <col min="3822" max="3822" width="7.6640625" style="356" customWidth="1"/>
    <col min="3823" max="3823" width="2.6640625" style="356" customWidth="1"/>
    <col min="3824" max="3824" width="22.6640625" style="356" customWidth="1"/>
    <col min="3825" max="3825" width="5.88671875" style="356" customWidth="1"/>
    <col min="3826" max="3846" width="9.6640625" style="356" customWidth="1"/>
    <col min="3847" max="3847" width="9.33203125" style="356" customWidth="1"/>
    <col min="3848" max="3848" width="10.33203125" style="356" customWidth="1"/>
    <col min="3849" max="3849" width="1.6640625" style="356" customWidth="1"/>
    <col min="3850" max="4076" width="10.6640625" style="356"/>
    <col min="4077" max="4077" width="1.6640625" style="356" customWidth="1"/>
    <col min="4078" max="4078" width="7.6640625" style="356" customWidth="1"/>
    <col min="4079" max="4079" width="2.6640625" style="356" customWidth="1"/>
    <col min="4080" max="4080" width="22.6640625" style="356" customWidth="1"/>
    <col min="4081" max="4081" width="5.88671875" style="356" customWidth="1"/>
    <col min="4082" max="4102" width="9.6640625" style="356" customWidth="1"/>
    <col min="4103" max="4103" width="9.33203125" style="356" customWidth="1"/>
    <col min="4104" max="4104" width="10.33203125" style="356" customWidth="1"/>
    <col min="4105" max="4105" width="1.6640625" style="356" customWidth="1"/>
    <col min="4106" max="4332" width="10.6640625" style="356"/>
    <col min="4333" max="4333" width="1.6640625" style="356" customWidth="1"/>
    <col min="4334" max="4334" width="7.6640625" style="356" customWidth="1"/>
    <col min="4335" max="4335" width="2.6640625" style="356" customWidth="1"/>
    <col min="4336" max="4336" width="22.6640625" style="356" customWidth="1"/>
    <col min="4337" max="4337" width="5.88671875" style="356" customWidth="1"/>
    <col min="4338" max="4358" width="9.6640625" style="356" customWidth="1"/>
    <col min="4359" max="4359" width="9.33203125" style="356" customWidth="1"/>
    <col min="4360" max="4360" width="10.33203125" style="356" customWidth="1"/>
    <col min="4361" max="4361" width="1.6640625" style="356" customWidth="1"/>
    <col min="4362" max="4588" width="10.6640625" style="356"/>
    <col min="4589" max="4589" width="1.6640625" style="356" customWidth="1"/>
    <col min="4590" max="4590" width="7.6640625" style="356" customWidth="1"/>
    <col min="4591" max="4591" width="2.6640625" style="356" customWidth="1"/>
    <col min="4592" max="4592" width="22.6640625" style="356" customWidth="1"/>
    <col min="4593" max="4593" width="5.88671875" style="356" customWidth="1"/>
    <col min="4594" max="4614" width="9.6640625" style="356" customWidth="1"/>
    <col min="4615" max="4615" width="9.33203125" style="356" customWidth="1"/>
    <col min="4616" max="4616" width="10.33203125" style="356" customWidth="1"/>
    <col min="4617" max="4617" width="1.6640625" style="356" customWidth="1"/>
    <col min="4618" max="4844" width="10.6640625" style="356"/>
    <col min="4845" max="4845" width="1.6640625" style="356" customWidth="1"/>
    <col min="4846" max="4846" width="7.6640625" style="356" customWidth="1"/>
    <col min="4847" max="4847" width="2.6640625" style="356" customWidth="1"/>
    <col min="4848" max="4848" width="22.6640625" style="356" customWidth="1"/>
    <col min="4849" max="4849" width="5.88671875" style="356" customWidth="1"/>
    <col min="4850" max="4870" width="9.6640625" style="356" customWidth="1"/>
    <col min="4871" max="4871" width="9.33203125" style="356" customWidth="1"/>
    <col min="4872" max="4872" width="10.33203125" style="356" customWidth="1"/>
    <col min="4873" max="4873" width="1.6640625" style="356" customWidth="1"/>
    <col min="4874" max="5100" width="10.6640625" style="356"/>
    <col min="5101" max="5101" width="1.6640625" style="356" customWidth="1"/>
    <col min="5102" max="5102" width="7.6640625" style="356" customWidth="1"/>
    <col min="5103" max="5103" width="2.6640625" style="356" customWidth="1"/>
    <col min="5104" max="5104" width="22.6640625" style="356" customWidth="1"/>
    <col min="5105" max="5105" width="5.88671875" style="356" customWidth="1"/>
    <col min="5106" max="5126" width="9.6640625" style="356" customWidth="1"/>
    <col min="5127" max="5127" width="9.33203125" style="356" customWidth="1"/>
    <col min="5128" max="5128" width="10.33203125" style="356" customWidth="1"/>
    <col min="5129" max="5129" width="1.6640625" style="356" customWidth="1"/>
    <col min="5130" max="5356" width="10.6640625" style="356"/>
    <col min="5357" max="5357" width="1.6640625" style="356" customWidth="1"/>
    <col min="5358" max="5358" width="7.6640625" style="356" customWidth="1"/>
    <col min="5359" max="5359" width="2.6640625" style="356" customWidth="1"/>
    <col min="5360" max="5360" width="22.6640625" style="356" customWidth="1"/>
    <col min="5361" max="5361" width="5.88671875" style="356" customWidth="1"/>
    <col min="5362" max="5382" width="9.6640625" style="356" customWidth="1"/>
    <col min="5383" max="5383" width="9.33203125" style="356" customWidth="1"/>
    <col min="5384" max="5384" width="10.33203125" style="356" customWidth="1"/>
    <col min="5385" max="5385" width="1.6640625" style="356" customWidth="1"/>
    <col min="5386" max="5612" width="10.6640625" style="356"/>
    <col min="5613" max="5613" width="1.6640625" style="356" customWidth="1"/>
    <col min="5614" max="5614" width="7.6640625" style="356" customWidth="1"/>
    <col min="5615" max="5615" width="2.6640625" style="356" customWidth="1"/>
    <col min="5616" max="5616" width="22.6640625" style="356" customWidth="1"/>
    <col min="5617" max="5617" width="5.88671875" style="356" customWidth="1"/>
    <col min="5618" max="5638" width="9.6640625" style="356" customWidth="1"/>
    <col min="5639" max="5639" width="9.33203125" style="356" customWidth="1"/>
    <col min="5640" max="5640" width="10.33203125" style="356" customWidth="1"/>
    <col min="5641" max="5641" width="1.6640625" style="356" customWidth="1"/>
    <col min="5642" max="5868" width="10.6640625" style="356"/>
    <col min="5869" max="5869" width="1.6640625" style="356" customWidth="1"/>
    <col min="5870" max="5870" width="7.6640625" style="356" customWidth="1"/>
    <col min="5871" max="5871" width="2.6640625" style="356" customWidth="1"/>
    <col min="5872" max="5872" width="22.6640625" style="356" customWidth="1"/>
    <col min="5873" max="5873" width="5.88671875" style="356" customWidth="1"/>
    <col min="5874" max="5894" width="9.6640625" style="356" customWidth="1"/>
    <col min="5895" max="5895" width="9.33203125" style="356" customWidth="1"/>
    <col min="5896" max="5896" width="10.33203125" style="356" customWidth="1"/>
    <col min="5897" max="5897" width="1.6640625" style="356" customWidth="1"/>
    <col min="5898" max="6124" width="10.6640625" style="356"/>
    <col min="6125" max="6125" width="1.6640625" style="356" customWidth="1"/>
    <col min="6126" max="6126" width="7.6640625" style="356" customWidth="1"/>
    <col min="6127" max="6127" width="2.6640625" style="356" customWidth="1"/>
    <col min="6128" max="6128" width="22.6640625" style="356" customWidth="1"/>
    <col min="6129" max="6129" width="5.88671875" style="356" customWidth="1"/>
    <col min="6130" max="6150" width="9.6640625" style="356" customWidth="1"/>
    <col min="6151" max="6151" width="9.33203125" style="356" customWidth="1"/>
    <col min="6152" max="6152" width="10.33203125" style="356" customWidth="1"/>
    <col min="6153" max="6153" width="1.6640625" style="356" customWidth="1"/>
    <col min="6154" max="6380" width="10.6640625" style="356"/>
    <col min="6381" max="6381" width="1.6640625" style="356" customWidth="1"/>
    <col min="6382" max="6382" width="7.6640625" style="356" customWidth="1"/>
    <col min="6383" max="6383" width="2.6640625" style="356" customWidth="1"/>
    <col min="6384" max="6384" width="22.6640625" style="356" customWidth="1"/>
    <col min="6385" max="6385" width="5.88671875" style="356" customWidth="1"/>
    <col min="6386" max="6406" width="9.6640625" style="356" customWidth="1"/>
    <col min="6407" max="6407" width="9.33203125" style="356" customWidth="1"/>
    <col min="6408" max="6408" width="10.33203125" style="356" customWidth="1"/>
    <col min="6409" max="6409" width="1.6640625" style="356" customWidth="1"/>
    <col min="6410" max="6636" width="10.6640625" style="356"/>
    <col min="6637" max="6637" width="1.6640625" style="356" customWidth="1"/>
    <col min="6638" max="6638" width="7.6640625" style="356" customWidth="1"/>
    <col min="6639" max="6639" width="2.6640625" style="356" customWidth="1"/>
    <col min="6640" max="6640" width="22.6640625" style="356" customWidth="1"/>
    <col min="6641" max="6641" width="5.88671875" style="356" customWidth="1"/>
    <col min="6642" max="6662" width="9.6640625" style="356" customWidth="1"/>
    <col min="6663" max="6663" width="9.33203125" style="356" customWidth="1"/>
    <col min="6664" max="6664" width="10.33203125" style="356" customWidth="1"/>
    <col min="6665" max="6665" width="1.6640625" style="356" customWidth="1"/>
    <col min="6666" max="6892" width="10.6640625" style="356"/>
    <col min="6893" max="6893" width="1.6640625" style="356" customWidth="1"/>
    <col min="6894" max="6894" width="7.6640625" style="356" customWidth="1"/>
    <col min="6895" max="6895" width="2.6640625" style="356" customWidth="1"/>
    <col min="6896" max="6896" width="22.6640625" style="356" customWidth="1"/>
    <col min="6897" max="6897" width="5.88671875" style="356" customWidth="1"/>
    <col min="6898" max="6918" width="9.6640625" style="356" customWidth="1"/>
    <col min="6919" max="6919" width="9.33203125" style="356" customWidth="1"/>
    <col min="6920" max="6920" width="10.33203125" style="356" customWidth="1"/>
    <col min="6921" max="6921" width="1.6640625" style="356" customWidth="1"/>
    <col min="6922" max="7148" width="10.6640625" style="356"/>
    <col min="7149" max="7149" width="1.6640625" style="356" customWidth="1"/>
    <col min="7150" max="7150" width="7.6640625" style="356" customWidth="1"/>
    <col min="7151" max="7151" width="2.6640625" style="356" customWidth="1"/>
    <col min="7152" max="7152" width="22.6640625" style="356" customWidth="1"/>
    <col min="7153" max="7153" width="5.88671875" style="356" customWidth="1"/>
    <col min="7154" max="7174" width="9.6640625" style="356" customWidth="1"/>
    <col min="7175" max="7175" width="9.33203125" style="356" customWidth="1"/>
    <col min="7176" max="7176" width="10.33203125" style="356" customWidth="1"/>
    <col min="7177" max="7177" width="1.6640625" style="356" customWidth="1"/>
    <col min="7178" max="7404" width="10.6640625" style="356"/>
    <col min="7405" max="7405" width="1.6640625" style="356" customWidth="1"/>
    <col min="7406" max="7406" width="7.6640625" style="356" customWidth="1"/>
    <col min="7407" max="7407" width="2.6640625" style="356" customWidth="1"/>
    <col min="7408" max="7408" width="22.6640625" style="356" customWidth="1"/>
    <col min="7409" max="7409" width="5.88671875" style="356" customWidth="1"/>
    <col min="7410" max="7430" width="9.6640625" style="356" customWidth="1"/>
    <col min="7431" max="7431" width="9.33203125" style="356" customWidth="1"/>
    <col min="7432" max="7432" width="10.33203125" style="356" customWidth="1"/>
    <col min="7433" max="7433" width="1.6640625" style="356" customWidth="1"/>
    <col min="7434" max="7660" width="10.6640625" style="356"/>
    <col min="7661" max="7661" width="1.6640625" style="356" customWidth="1"/>
    <col min="7662" max="7662" width="7.6640625" style="356" customWidth="1"/>
    <col min="7663" max="7663" width="2.6640625" style="356" customWidth="1"/>
    <col min="7664" max="7664" width="22.6640625" style="356" customWidth="1"/>
    <col min="7665" max="7665" width="5.88671875" style="356" customWidth="1"/>
    <col min="7666" max="7686" width="9.6640625" style="356" customWidth="1"/>
    <col min="7687" max="7687" width="9.33203125" style="356" customWidth="1"/>
    <col min="7688" max="7688" width="10.33203125" style="356" customWidth="1"/>
    <col min="7689" max="7689" width="1.6640625" style="356" customWidth="1"/>
    <col min="7690" max="7916" width="10.6640625" style="356"/>
    <col min="7917" max="7917" width="1.6640625" style="356" customWidth="1"/>
    <col min="7918" max="7918" width="7.6640625" style="356" customWidth="1"/>
    <col min="7919" max="7919" width="2.6640625" style="356" customWidth="1"/>
    <col min="7920" max="7920" width="22.6640625" style="356" customWidth="1"/>
    <col min="7921" max="7921" width="5.88671875" style="356" customWidth="1"/>
    <col min="7922" max="7942" width="9.6640625" style="356" customWidth="1"/>
    <col min="7943" max="7943" width="9.33203125" style="356" customWidth="1"/>
    <col min="7944" max="7944" width="10.33203125" style="356" customWidth="1"/>
    <col min="7945" max="7945" width="1.6640625" style="356" customWidth="1"/>
    <col min="7946" max="8172" width="10.6640625" style="356"/>
    <col min="8173" max="8173" width="1.6640625" style="356" customWidth="1"/>
    <col min="8174" max="8174" width="7.6640625" style="356" customWidth="1"/>
    <col min="8175" max="8175" width="2.6640625" style="356" customWidth="1"/>
    <col min="8176" max="8176" width="22.6640625" style="356" customWidth="1"/>
    <col min="8177" max="8177" width="5.88671875" style="356" customWidth="1"/>
    <col min="8178" max="8198" width="9.6640625" style="356" customWidth="1"/>
    <col min="8199" max="8199" width="9.33203125" style="356" customWidth="1"/>
    <col min="8200" max="8200" width="10.33203125" style="356" customWidth="1"/>
    <col min="8201" max="8201" width="1.6640625" style="356" customWidth="1"/>
    <col min="8202" max="8428" width="10.6640625" style="356"/>
    <col min="8429" max="8429" width="1.6640625" style="356" customWidth="1"/>
    <col min="8430" max="8430" width="7.6640625" style="356" customWidth="1"/>
    <col min="8431" max="8431" width="2.6640625" style="356" customWidth="1"/>
    <col min="8432" max="8432" width="22.6640625" style="356" customWidth="1"/>
    <col min="8433" max="8433" width="5.88671875" style="356" customWidth="1"/>
    <col min="8434" max="8454" width="9.6640625" style="356" customWidth="1"/>
    <col min="8455" max="8455" width="9.33203125" style="356" customWidth="1"/>
    <col min="8456" max="8456" width="10.33203125" style="356" customWidth="1"/>
    <col min="8457" max="8457" width="1.6640625" style="356" customWidth="1"/>
    <col min="8458" max="8684" width="10.6640625" style="356"/>
    <col min="8685" max="8685" width="1.6640625" style="356" customWidth="1"/>
    <col min="8686" max="8686" width="7.6640625" style="356" customWidth="1"/>
    <col min="8687" max="8687" width="2.6640625" style="356" customWidth="1"/>
    <col min="8688" max="8688" width="22.6640625" style="356" customWidth="1"/>
    <col min="8689" max="8689" width="5.88671875" style="356" customWidth="1"/>
    <col min="8690" max="8710" width="9.6640625" style="356" customWidth="1"/>
    <col min="8711" max="8711" width="9.33203125" style="356" customWidth="1"/>
    <col min="8712" max="8712" width="10.33203125" style="356" customWidth="1"/>
    <col min="8713" max="8713" width="1.6640625" style="356" customWidth="1"/>
    <col min="8714" max="8940" width="10.6640625" style="356"/>
    <col min="8941" max="8941" width="1.6640625" style="356" customWidth="1"/>
    <col min="8942" max="8942" width="7.6640625" style="356" customWidth="1"/>
    <col min="8943" max="8943" width="2.6640625" style="356" customWidth="1"/>
    <col min="8944" max="8944" width="22.6640625" style="356" customWidth="1"/>
    <col min="8945" max="8945" width="5.88671875" style="356" customWidth="1"/>
    <col min="8946" max="8966" width="9.6640625" style="356" customWidth="1"/>
    <col min="8967" max="8967" width="9.33203125" style="356" customWidth="1"/>
    <col min="8968" max="8968" width="10.33203125" style="356" customWidth="1"/>
    <col min="8969" max="8969" width="1.6640625" style="356" customWidth="1"/>
    <col min="8970" max="9196" width="10.6640625" style="356"/>
    <col min="9197" max="9197" width="1.6640625" style="356" customWidth="1"/>
    <col min="9198" max="9198" width="7.6640625" style="356" customWidth="1"/>
    <col min="9199" max="9199" width="2.6640625" style="356" customWidth="1"/>
    <col min="9200" max="9200" width="22.6640625" style="356" customWidth="1"/>
    <col min="9201" max="9201" width="5.88671875" style="356" customWidth="1"/>
    <col min="9202" max="9222" width="9.6640625" style="356" customWidth="1"/>
    <col min="9223" max="9223" width="9.33203125" style="356" customWidth="1"/>
    <col min="9224" max="9224" width="10.33203125" style="356" customWidth="1"/>
    <col min="9225" max="9225" width="1.6640625" style="356" customWidth="1"/>
    <col min="9226" max="9452" width="10.6640625" style="356"/>
    <col min="9453" max="9453" width="1.6640625" style="356" customWidth="1"/>
    <col min="9454" max="9454" width="7.6640625" style="356" customWidth="1"/>
    <col min="9455" max="9455" width="2.6640625" style="356" customWidth="1"/>
    <col min="9456" max="9456" width="22.6640625" style="356" customWidth="1"/>
    <col min="9457" max="9457" width="5.88671875" style="356" customWidth="1"/>
    <col min="9458" max="9478" width="9.6640625" style="356" customWidth="1"/>
    <col min="9479" max="9479" width="9.33203125" style="356" customWidth="1"/>
    <col min="9480" max="9480" width="10.33203125" style="356" customWidth="1"/>
    <col min="9481" max="9481" width="1.6640625" style="356" customWidth="1"/>
    <col min="9482" max="9708" width="10.6640625" style="356"/>
    <col min="9709" max="9709" width="1.6640625" style="356" customWidth="1"/>
    <col min="9710" max="9710" width="7.6640625" style="356" customWidth="1"/>
    <col min="9711" max="9711" width="2.6640625" style="356" customWidth="1"/>
    <col min="9712" max="9712" width="22.6640625" style="356" customWidth="1"/>
    <col min="9713" max="9713" width="5.88671875" style="356" customWidth="1"/>
    <col min="9714" max="9734" width="9.6640625" style="356" customWidth="1"/>
    <col min="9735" max="9735" width="9.33203125" style="356" customWidth="1"/>
    <col min="9736" max="9736" width="10.33203125" style="356" customWidth="1"/>
    <col min="9737" max="9737" width="1.6640625" style="356" customWidth="1"/>
    <col min="9738" max="9964" width="10.6640625" style="356"/>
    <col min="9965" max="9965" width="1.6640625" style="356" customWidth="1"/>
    <col min="9966" max="9966" width="7.6640625" style="356" customWidth="1"/>
    <col min="9967" max="9967" width="2.6640625" style="356" customWidth="1"/>
    <col min="9968" max="9968" width="22.6640625" style="356" customWidth="1"/>
    <col min="9969" max="9969" width="5.88671875" style="356" customWidth="1"/>
    <col min="9970" max="9990" width="9.6640625" style="356" customWidth="1"/>
    <col min="9991" max="9991" width="9.33203125" style="356" customWidth="1"/>
    <col min="9992" max="9992" width="10.33203125" style="356" customWidth="1"/>
    <col min="9993" max="9993" width="1.6640625" style="356" customWidth="1"/>
    <col min="9994" max="10220" width="10.6640625" style="356"/>
    <col min="10221" max="10221" width="1.6640625" style="356" customWidth="1"/>
    <col min="10222" max="10222" width="7.6640625" style="356" customWidth="1"/>
    <col min="10223" max="10223" width="2.6640625" style="356" customWidth="1"/>
    <col min="10224" max="10224" width="22.6640625" style="356" customWidth="1"/>
    <col min="10225" max="10225" width="5.88671875" style="356" customWidth="1"/>
    <col min="10226" max="10246" width="9.6640625" style="356" customWidth="1"/>
    <col min="10247" max="10247" width="9.33203125" style="356" customWidth="1"/>
    <col min="10248" max="10248" width="10.33203125" style="356" customWidth="1"/>
    <col min="10249" max="10249" width="1.6640625" style="356" customWidth="1"/>
    <col min="10250" max="10476" width="10.6640625" style="356"/>
    <col min="10477" max="10477" width="1.6640625" style="356" customWidth="1"/>
    <col min="10478" max="10478" width="7.6640625" style="356" customWidth="1"/>
    <col min="10479" max="10479" width="2.6640625" style="356" customWidth="1"/>
    <col min="10480" max="10480" width="22.6640625" style="356" customWidth="1"/>
    <col min="10481" max="10481" width="5.88671875" style="356" customWidth="1"/>
    <col min="10482" max="10502" width="9.6640625" style="356" customWidth="1"/>
    <col min="10503" max="10503" width="9.33203125" style="356" customWidth="1"/>
    <col min="10504" max="10504" width="10.33203125" style="356" customWidth="1"/>
    <col min="10505" max="10505" width="1.6640625" style="356" customWidth="1"/>
    <col min="10506" max="10732" width="10.6640625" style="356"/>
    <col min="10733" max="10733" width="1.6640625" style="356" customWidth="1"/>
    <col min="10734" max="10734" width="7.6640625" style="356" customWidth="1"/>
    <col min="10735" max="10735" width="2.6640625" style="356" customWidth="1"/>
    <col min="10736" max="10736" width="22.6640625" style="356" customWidth="1"/>
    <col min="10737" max="10737" width="5.88671875" style="356" customWidth="1"/>
    <col min="10738" max="10758" width="9.6640625" style="356" customWidth="1"/>
    <col min="10759" max="10759" width="9.33203125" style="356" customWidth="1"/>
    <col min="10760" max="10760" width="10.33203125" style="356" customWidth="1"/>
    <col min="10761" max="10761" width="1.6640625" style="356" customWidth="1"/>
    <col min="10762" max="10988" width="10.6640625" style="356"/>
    <col min="10989" max="10989" width="1.6640625" style="356" customWidth="1"/>
    <col min="10990" max="10990" width="7.6640625" style="356" customWidth="1"/>
    <col min="10991" max="10991" width="2.6640625" style="356" customWidth="1"/>
    <col min="10992" max="10992" width="22.6640625" style="356" customWidth="1"/>
    <col min="10993" max="10993" width="5.88671875" style="356" customWidth="1"/>
    <col min="10994" max="11014" width="9.6640625" style="356" customWidth="1"/>
    <col min="11015" max="11015" width="9.33203125" style="356" customWidth="1"/>
    <col min="11016" max="11016" width="10.33203125" style="356" customWidth="1"/>
    <col min="11017" max="11017" width="1.6640625" style="356" customWidth="1"/>
    <col min="11018" max="11244" width="10.6640625" style="356"/>
    <col min="11245" max="11245" width="1.6640625" style="356" customWidth="1"/>
    <col min="11246" max="11246" width="7.6640625" style="356" customWidth="1"/>
    <col min="11247" max="11247" width="2.6640625" style="356" customWidth="1"/>
    <col min="11248" max="11248" width="22.6640625" style="356" customWidth="1"/>
    <col min="11249" max="11249" width="5.88671875" style="356" customWidth="1"/>
    <col min="11250" max="11270" width="9.6640625" style="356" customWidth="1"/>
    <col min="11271" max="11271" width="9.33203125" style="356" customWidth="1"/>
    <col min="11272" max="11272" width="10.33203125" style="356" customWidth="1"/>
    <col min="11273" max="11273" width="1.6640625" style="356" customWidth="1"/>
    <col min="11274" max="11500" width="10.6640625" style="356"/>
    <col min="11501" max="11501" width="1.6640625" style="356" customWidth="1"/>
    <col min="11502" max="11502" width="7.6640625" style="356" customWidth="1"/>
    <col min="11503" max="11503" width="2.6640625" style="356" customWidth="1"/>
    <col min="11504" max="11504" width="22.6640625" style="356" customWidth="1"/>
    <col min="11505" max="11505" width="5.88671875" style="356" customWidth="1"/>
    <col min="11506" max="11526" width="9.6640625" style="356" customWidth="1"/>
    <col min="11527" max="11527" width="9.33203125" style="356" customWidth="1"/>
    <col min="11528" max="11528" width="10.33203125" style="356" customWidth="1"/>
    <col min="11529" max="11529" width="1.6640625" style="356" customWidth="1"/>
    <col min="11530" max="11756" width="10.6640625" style="356"/>
    <col min="11757" max="11757" width="1.6640625" style="356" customWidth="1"/>
    <col min="11758" max="11758" width="7.6640625" style="356" customWidth="1"/>
    <col min="11759" max="11759" width="2.6640625" style="356" customWidth="1"/>
    <col min="11760" max="11760" width="22.6640625" style="356" customWidth="1"/>
    <col min="11761" max="11761" width="5.88671875" style="356" customWidth="1"/>
    <col min="11762" max="11782" width="9.6640625" style="356" customWidth="1"/>
    <col min="11783" max="11783" width="9.33203125" style="356" customWidth="1"/>
    <col min="11784" max="11784" width="10.33203125" style="356" customWidth="1"/>
    <col min="11785" max="11785" width="1.6640625" style="356" customWidth="1"/>
    <col min="11786" max="12012" width="10.6640625" style="356"/>
    <col min="12013" max="12013" width="1.6640625" style="356" customWidth="1"/>
    <col min="12014" max="12014" width="7.6640625" style="356" customWidth="1"/>
    <col min="12015" max="12015" width="2.6640625" style="356" customWidth="1"/>
    <col min="12016" max="12016" width="22.6640625" style="356" customWidth="1"/>
    <col min="12017" max="12017" width="5.88671875" style="356" customWidth="1"/>
    <col min="12018" max="12038" width="9.6640625" style="356" customWidth="1"/>
    <col min="12039" max="12039" width="9.33203125" style="356" customWidth="1"/>
    <col min="12040" max="12040" width="10.33203125" style="356" customWidth="1"/>
    <col min="12041" max="12041" width="1.6640625" style="356" customWidth="1"/>
    <col min="12042" max="12268" width="10.6640625" style="356"/>
    <col min="12269" max="12269" width="1.6640625" style="356" customWidth="1"/>
    <col min="12270" max="12270" width="7.6640625" style="356" customWidth="1"/>
    <col min="12271" max="12271" width="2.6640625" style="356" customWidth="1"/>
    <col min="12272" max="12272" width="22.6640625" style="356" customWidth="1"/>
    <col min="12273" max="12273" width="5.88671875" style="356" customWidth="1"/>
    <col min="12274" max="12294" width="9.6640625" style="356" customWidth="1"/>
    <col min="12295" max="12295" width="9.33203125" style="356" customWidth="1"/>
    <col min="12296" max="12296" width="10.33203125" style="356" customWidth="1"/>
    <col min="12297" max="12297" width="1.6640625" style="356" customWidth="1"/>
    <col min="12298" max="12524" width="10.6640625" style="356"/>
    <col min="12525" max="12525" width="1.6640625" style="356" customWidth="1"/>
    <col min="12526" max="12526" width="7.6640625" style="356" customWidth="1"/>
    <col min="12527" max="12527" width="2.6640625" style="356" customWidth="1"/>
    <col min="12528" max="12528" width="22.6640625" style="356" customWidth="1"/>
    <col min="12529" max="12529" width="5.88671875" style="356" customWidth="1"/>
    <col min="12530" max="12550" width="9.6640625" style="356" customWidth="1"/>
    <col min="12551" max="12551" width="9.33203125" style="356" customWidth="1"/>
    <col min="12552" max="12552" width="10.33203125" style="356" customWidth="1"/>
    <col min="12553" max="12553" width="1.6640625" style="356" customWidth="1"/>
    <col min="12554" max="12780" width="10.6640625" style="356"/>
    <col min="12781" max="12781" width="1.6640625" style="356" customWidth="1"/>
    <col min="12782" max="12782" width="7.6640625" style="356" customWidth="1"/>
    <col min="12783" max="12783" width="2.6640625" style="356" customWidth="1"/>
    <col min="12784" max="12784" width="22.6640625" style="356" customWidth="1"/>
    <col min="12785" max="12785" width="5.88671875" style="356" customWidth="1"/>
    <col min="12786" max="12806" width="9.6640625" style="356" customWidth="1"/>
    <col min="12807" max="12807" width="9.33203125" style="356" customWidth="1"/>
    <col min="12808" max="12808" width="10.33203125" style="356" customWidth="1"/>
    <col min="12809" max="12809" width="1.6640625" style="356" customWidth="1"/>
    <col min="12810" max="13036" width="10.6640625" style="356"/>
    <col min="13037" max="13037" width="1.6640625" style="356" customWidth="1"/>
    <col min="13038" max="13038" width="7.6640625" style="356" customWidth="1"/>
    <col min="13039" max="13039" width="2.6640625" style="356" customWidth="1"/>
    <col min="13040" max="13040" width="22.6640625" style="356" customWidth="1"/>
    <col min="13041" max="13041" width="5.88671875" style="356" customWidth="1"/>
    <col min="13042" max="13062" width="9.6640625" style="356" customWidth="1"/>
    <col min="13063" max="13063" width="9.33203125" style="356" customWidth="1"/>
    <col min="13064" max="13064" width="10.33203125" style="356" customWidth="1"/>
    <col min="13065" max="13065" width="1.6640625" style="356" customWidth="1"/>
    <col min="13066" max="13292" width="10.6640625" style="356"/>
    <col min="13293" max="13293" width="1.6640625" style="356" customWidth="1"/>
    <col min="13294" max="13294" width="7.6640625" style="356" customWidth="1"/>
    <col min="13295" max="13295" width="2.6640625" style="356" customWidth="1"/>
    <col min="13296" max="13296" width="22.6640625" style="356" customWidth="1"/>
    <col min="13297" max="13297" width="5.88671875" style="356" customWidth="1"/>
    <col min="13298" max="13318" width="9.6640625" style="356" customWidth="1"/>
    <col min="13319" max="13319" width="9.33203125" style="356" customWidth="1"/>
    <col min="13320" max="13320" width="10.33203125" style="356" customWidth="1"/>
    <col min="13321" max="13321" width="1.6640625" style="356" customWidth="1"/>
    <col min="13322" max="13548" width="10.6640625" style="356"/>
    <col min="13549" max="13549" width="1.6640625" style="356" customWidth="1"/>
    <col min="13550" max="13550" width="7.6640625" style="356" customWidth="1"/>
    <col min="13551" max="13551" width="2.6640625" style="356" customWidth="1"/>
    <col min="13552" max="13552" width="22.6640625" style="356" customWidth="1"/>
    <col min="13553" max="13553" width="5.88671875" style="356" customWidth="1"/>
    <col min="13554" max="13574" width="9.6640625" style="356" customWidth="1"/>
    <col min="13575" max="13575" width="9.33203125" style="356" customWidth="1"/>
    <col min="13576" max="13576" width="10.33203125" style="356" customWidth="1"/>
    <col min="13577" max="13577" width="1.6640625" style="356" customWidth="1"/>
    <col min="13578" max="13804" width="10.6640625" style="356"/>
    <col min="13805" max="13805" width="1.6640625" style="356" customWidth="1"/>
    <col min="13806" max="13806" width="7.6640625" style="356" customWidth="1"/>
    <col min="13807" max="13807" width="2.6640625" style="356" customWidth="1"/>
    <col min="13808" max="13808" width="22.6640625" style="356" customWidth="1"/>
    <col min="13809" max="13809" width="5.88671875" style="356" customWidth="1"/>
    <col min="13810" max="13830" width="9.6640625" style="356" customWidth="1"/>
    <col min="13831" max="13831" width="9.33203125" style="356" customWidth="1"/>
    <col min="13832" max="13832" width="10.33203125" style="356" customWidth="1"/>
    <col min="13833" max="13833" width="1.6640625" style="356" customWidth="1"/>
    <col min="13834" max="14060" width="10.6640625" style="356"/>
    <col min="14061" max="14061" width="1.6640625" style="356" customWidth="1"/>
    <col min="14062" max="14062" width="7.6640625" style="356" customWidth="1"/>
    <col min="14063" max="14063" width="2.6640625" style="356" customWidth="1"/>
    <col min="14064" max="14064" width="22.6640625" style="356" customWidth="1"/>
    <col min="14065" max="14065" width="5.88671875" style="356" customWidth="1"/>
    <col min="14066" max="14086" width="9.6640625" style="356" customWidth="1"/>
    <col min="14087" max="14087" width="9.33203125" style="356" customWidth="1"/>
    <col min="14088" max="14088" width="10.33203125" style="356" customWidth="1"/>
    <col min="14089" max="14089" width="1.6640625" style="356" customWidth="1"/>
    <col min="14090" max="14316" width="10.6640625" style="356"/>
    <col min="14317" max="14317" width="1.6640625" style="356" customWidth="1"/>
    <col min="14318" max="14318" width="7.6640625" style="356" customWidth="1"/>
    <col min="14319" max="14319" width="2.6640625" style="356" customWidth="1"/>
    <col min="14320" max="14320" width="22.6640625" style="356" customWidth="1"/>
    <col min="14321" max="14321" width="5.88671875" style="356" customWidth="1"/>
    <col min="14322" max="14342" width="9.6640625" style="356" customWidth="1"/>
    <col min="14343" max="14343" width="9.33203125" style="356" customWidth="1"/>
    <col min="14344" max="14344" width="10.33203125" style="356" customWidth="1"/>
    <col min="14345" max="14345" width="1.6640625" style="356" customWidth="1"/>
    <col min="14346" max="14572" width="10.6640625" style="356"/>
    <col min="14573" max="14573" width="1.6640625" style="356" customWidth="1"/>
    <col min="14574" max="14574" width="7.6640625" style="356" customWidth="1"/>
    <col min="14575" max="14575" width="2.6640625" style="356" customWidth="1"/>
    <col min="14576" max="14576" width="22.6640625" style="356" customWidth="1"/>
    <col min="14577" max="14577" width="5.88671875" style="356" customWidth="1"/>
    <col min="14578" max="14598" width="9.6640625" style="356" customWidth="1"/>
    <col min="14599" max="14599" width="9.33203125" style="356" customWidth="1"/>
    <col min="14600" max="14600" width="10.33203125" style="356" customWidth="1"/>
    <col min="14601" max="14601" width="1.6640625" style="356" customWidth="1"/>
    <col min="14602" max="14828" width="10.6640625" style="356"/>
    <col min="14829" max="14829" width="1.6640625" style="356" customWidth="1"/>
    <col min="14830" max="14830" width="7.6640625" style="356" customWidth="1"/>
    <col min="14831" max="14831" width="2.6640625" style="356" customWidth="1"/>
    <col min="14832" max="14832" width="22.6640625" style="356" customWidth="1"/>
    <col min="14833" max="14833" width="5.88671875" style="356" customWidth="1"/>
    <col min="14834" max="14854" width="9.6640625" style="356" customWidth="1"/>
    <col min="14855" max="14855" width="9.33203125" style="356" customWidth="1"/>
    <col min="14856" max="14856" width="10.33203125" style="356" customWidth="1"/>
    <col min="14857" max="14857" width="1.6640625" style="356" customWidth="1"/>
    <col min="14858" max="15084" width="10.6640625" style="356"/>
    <col min="15085" max="15085" width="1.6640625" style="356" customWidth="1"/>
    <col min="15086" max="15086" width="7.6640625" style="356" customWidth="1"/>
    <col min="15087" max="15087" width="2.6640625" style="356" customWidth="1"/>
    <col min="15088" max="15088" width="22.6640625" style="356" customWidth="1"/>
    <col min="15089" max="15089" width="5.88671875" style="356" customWidth="1"/>
    <col min="15090" max="15110" width="9.6640625" style="356" customWidth="1"/>
    <col min="15111" max="15111" width="9.33203125" style="356" customWidth="1"/>
    <col min="15112" max="15112" width="10.33203125" style="356" customWidth="1"/>
    <col min="15113" max="15113" width="1.6640625" style="356" customWidth="1"/>
    <col min="15114" max="15340" width="10.6640625" style="356"/>
    <col min="15341" max="15341" width="1.6640625" style="356" customWidth="1"/>
    <col min="15342" max="15342" width="7.6640625" style="356" customWidth="1"/>
    <col min="15343" max="15343" width="2.6640625" style="356" customWidth="1"/>
    <col min="15344" max="15344" width="22.6640625" style="356" customWidth="1"/>
    <col min="15345" max="15345" width="5.88671875" style="356" customWidth="1"/>
    <col min="15346" max="15366" width="9.6640625" style="356" customWidth="1"/>
    <col min="15367" max="15367" width="9.33203125" style="356" customWidth="1"/>
    <col min="15368" max="15368" width="10.33203125" style="356" customWidth="1"/>
    <col min="15369" max="15369" width="1.6640625" style="356" customWidth="1"/>
    <col min="15370" max="15596" width="10.6640625" style="356"/>
    <col min="15597" max="15597" width="1.6640625" style="356" customWidth="1"/>
    <col min="15598" max="15598" width="7.6640625" style="356" customWidth="1"/>
    <col min="15599" max="15599" width="2.6640625" style="356" customWidth="1"/>
    <col min="15600" max="15600" width="22.6640625" style="356" customWidth="1"/>
    <col min="15601" max="15601" width="5.88671875" style="356" customWidth="1"/>
    <col min="15602" max="15622" width="9.6640625" style="356" customWidth="1"/>
    <col min="15623" max="15623" width="9.33203125" style="356" customWidth="1"/>
    <col min="15624" max="15624" width="10.33203125" style="356" customWidth="1"/>
    <col min="15625" max="15625" width="1.6640625" style="356" customWidth="1"/>
    <col min="15626" max="15852" width="10.6640625" style="356"/>
    <col min="15853" max="15853" width="1.6640625" style="356" customWidth="1"/>
    <col min="15854" max="15854" width="7.6640625" style="356" customWidth="1"/>
    <col min="15855" max="15855" width="2.6640625" style="356" customWidth="1"/>
    <col min="15856" max="15856" width="22.6640625" style="356" customWidth="1"/>
    <col min="15857" max="15857" width="5.88671875" style="356" customWidth="1"/>
    <col min="15858" max="15878" width="9.6640625" style="356" customWidth="1"/>
    <col min="15879" max="15879" width="9.33203125" style="356" customWidth="1"/>
    <col min="15880" max="15880" width="10.33203125" style="356" customWidth="1"/>
    <col min="15881" max="15881" width="1.6640625" style="356" customWidth="1"/>
    <col min="15882" max="16108" width="10.6640625" style="356"/>
    <col min="16109" max="16109" width="1.6640625" style="356" customWidth="1"/>
    <col min="16110" max="16110" width="7.6640625" style="356" customWidth="1"/>
    <col min="16111" max="16111" width="2.6640625" style="356" customWidth="1"/>
    <col min="16112" max="16112" width="22.6640625" style="356" customWidth="1"/>
    <col min="16113" max="16113" width="5.88671875" style="356" customWidth="1"/>
    <col min="16114" max="16134" width="9.6640625" style="356" customWidth="1"/>
    <col min="16135" max="16135" width="9.33203125" style="356" customWidth="1"/>
    <col min="16136" max="16136" width="10.33203125" style="356" customWidth="1"/>
    <col min="16137" max="16137" width="1.6640625" style="356" customWidth="1"/>
    <col min="16138" max="16384" width="10.6640625" style="356"/>
  </cols>
  <sheetData>
    <row r="1" spans="2:28">
      <c r="B1" s="356" t="s">
        <v>528</v>
      </c>
    </row>
    <row r="2" spans="2:28" ht="13.8" thickBot="1">
      <c r="AB2" s="446"/>
    </row>
    <row r="3" spans="2:28">
      <c r="B3" s="361" t="s">
        <v>170</v>
      </c>
      <c r="C3" s="362" t="s">
        <v>172</v>
      </c>
      <c r="D3" s="524" t="s">
        <v>173</v>
      </c>
      <c r="E3" s="726" t="s">
        <v>482</v>
      </c>
      <c r="F3" s="727"/>
      <c r="G3" s="727"/>
      <c r="H3" s="728"/>
      <c r="I3" s="726" t="s">
        <v>485</v>
      </c>
      <c r="J3" s="727"/>
      <c r="K3" s="727"/>
      <c r="L3" s="728"/>
      <c r="M3" s="726" t="s">
        <v>486</v>
      </c>
      <c r="N3" s="727"/>
      <c r="O3" s="727"/>
      <c r="P3" s="728"/>
      <c r="Q3" s="726" t="s">
        <v>487</v>
      </c>
      <c r="R3" s="727"/>
      <c r="S3" s="727"/>
      <c r="T3" s="728"/>
      <c r="U3" s="726" t="s">
        <v>483</v>
      </c>
      <c r="V3" s="727"/>
      <c r="W3" s="727"/>
      <c r="X3" s="728"/>
      <c r="Y3" s="726" t="s">
        <v>484</v>
      </c>
      <c r="Z3" s="727"/>
      <c r="AA3" s="727"/>
      <c r="AB3" s="728"/>
    </row>
    <row r="4" spans="2:28" ht="24.75" customHeight="1" thickBot="1">
      <c r="B4" s="370"/>
      <c r="C4" s="371"/>
      <c r="D4" s="525"/>
      <c r="E4" s="589" t="s">
        <v>505</v>
      </c>
      <c r="F4" s="590" t="s">
        <v>506</v>
      </c>
      <c r="G4" s="590" t="s">
        <v>507</v>
      </c>
      <c r="H4" s="564" t="s">
        <v>390</v>
      </c>
      <c r="I4" s="589" t="s">
        <v>505</v>
      </c>
      <c r="J4" s="590" t="s">
        <v>506</v>
      </c>
      <c r="K4" s="590" t="s">
        <v>507</v>
      </c>
      <c r="L4" s="564" t="s">
        <v>390</v>
      </c>
      <c r="M4" s="589" t="s">
        <v>505</v>
      </c>
      <c r="N4" s="590" t="s">
        <v>506</v>
      </c>
      <c r="O4" s="590" t="s">
        <v>507</v>
      </c>
      <c r="P4" s="564" t="s">
        <v>390</v>
      </c>
      <c r="Q4" s="589" t="s">
        <v>505</v>
      </c>
      <c r="R4" s="590" t="s">
        <v>506</v>
      </c>
      <c r="S4" s="590" t="s">
        <v>507</v>
      </c>
      <c r="T4" s="564" t="s">
        <v>390</v>
      </c>
      <c r="U4" s="589" t="s">
        <v>505</v>
      </c>
      <c r="V4" s="590" t="s">
        <v>506</v>
      </c>
      <c r="W4" s="590" t="s">
        <v>507</v>
      </c>
      <c r="X4" s="564" t="s">
        <v>390</v>
      </c>
      <c r="Y4" s="589" t="s">
        <v>505</v>
      </c>
      <c r="Z4" s="590" t="s">
        <v>506</v>
      </c>
      <c r="AA4" s="590" t="s">
        <v>507</v>
      </c>
      <c r="AB4" s="563" t="s">
        <v>390</v>
      </c>
    </row>
    <row r="5" spans="2:28">
      <c r="B5" s="376"/>
      <c r="C5" s="377" t="s">
        <v>282</v>
      </c>
      <c r="D5" s="526" t="s">
        <v>391</v>
      </c>
      <c r="E5" s="534">
        <v>0</v>
      </c>
      <c r="F5" s="561">
        <v>0</v>
      </c>
      <c r="G5" s="561">
        <v>2</v>
      </c>
      <c r="H5" s="557" t="s">
        <v>285</v>
      </c>
      <c r="I5" s="534">
        <v>22564</v>
      </c>
      <c r="J5" s="561">
        <v>0</v>
      </c>
      <c r="K5" s="561">
        <v>2</v>
      </c>
      <c r="L5" s="557">
        <v>0</v>
      </c>
      <c r="M5" s="534">
        <v>0</v>
      </c>
      <c r="N5" s="561">
        <v>0</v>
      </c>
      <c r="O5" s="561">
        <v>2</v>
      </c>
      <c r="P5" s="557" t="s">
        <v>285</v>
      </c>
      <c r="Q5" s="534">
        <v>0</v>
      </c>
      <c r="R5" s="561">
        <v>0</v>
      </c>
      <c r="S5" s="561">
        <v>2</v>
      </c>
      <c r="T5" s="557" t="s">
        <v>285</v>
      </c>
      <c r="U5" s="534">
        <v>0</v>
      </c>
      <c r="V5" s="561">
        <v>0</v>
      </c>
      <c r="W5" s="561">
        <v>2</v>
      </c>
      <c r="X5" s="557" t="s">
        <v>285</v>
      </c>
      <c r="Y5" s="534">
        <v>0</v>
      </c>
      <c r="Z5" s="549">
        <v>0</v>
      </c>
      <c r="AA5" s="549">
        <v>2</v>
      </c>
      <c r="AB5" s="553" t="s">
        <v>285</v>
      </c>
    </row>
    <row r="6" spans="2:28">
      <c r="B6" s="386"/>
      <c r="C6" s="387" t="s">
        <v>1</v>
      </c>
      <c r="D6" s="527" t="s">
        <v>182</v>
      </c>
      <c r="E6" s="591">
        <v>0</v>
      </c>
      <c r="F6" s="592">
        <v>0</v>
      </c>
      <c r="G6" s="592">
        <v>0</v>
      </c>
      <c r="H6" s="593" t="s">
        <v>285</v>
      </c>
      <c r="I6" s="591">
        <v>0</v>
      </c>
      <c r="J6" s="592">
        <v>0</v>
      </c>
      <c r="K6" s="592">
        <v>0</v>
      </c>
      <c r="L6" s="593" t="s">
        <v>285</v>
      </c>
      <c r="M6" s="591">
        <v>0</v>
      </c>
      <c r="N6" s="592">
        <v>0</v>
      </c>
      <c r="O6" s="592">
        <v>0</v>
      </c>
      <c r="P6" s="593" t="s">
        <v>285</v>
      </c>
      <c r="Q6" s="591">
        <v>0</v>
      </c>
      <c r="R6" s="592">
        <v>0</v>
      </c>
      <c r="S6" s="592">
        <v>0</v>
      </c>
      <c r="T6" s="593" t="s">
        <v>285</v>
      </c>
      <c r="U6" s="591">
        <v>0</v>
      </c>
      <c r="V6" s="592">
        <v>0</v>
      </c>
      <c r="W6" s="592">
        <v>0</v>
      </c>
      <c r="X6" s="593" t="s">
        <v>285</v>
      </c>
      <c r="Y6" s="591">
        <v>0</v>
      </c>
      <c r="Z6" s="594">
        <v>0</v>
      </c>
      <c r="AA6" s="594">
        <v>0</v>
      </c>
      <c r="AB6" s="595" t="s">
        <v>285</v>
      </c>
    </row>
    <row r="7" spans="2:28">
      <c r="B7" s="386" t="s">
        <v>392</v>
      </c>
      <c r="C7" s="387" t="s">
        <v>2</v>
      </c>
      <c r="D7" s="527" t="s">
        <v>183</v>
      </c>
      <c r="E7" s="591">
        <v>0</v>
      </c>
      <c r="F7" s="592">
        <v>0</v>
      </c>
      <c r="G7" s="592">
        <v>0</v>
      </c>
      <c r="H7" s="593" t="s">
        <v>285</v>
      </c>
      <c r="I7" s="591">
        <v>0</v>
      </c>
      <c r="J7" s="592">
        <v>0</v>
      </c>
      <c r="K7" s="592">
        <v>0</v>
      </c>
      <c r="L7" s="593" t="s">
        <v>285</v>
      </c>
      <c r="M7" s="591">
        <v>0</v>
      </c>
      <c r="N7" s="592">
        <v>0</v>
      </c>
      <c r="O7" s="592">
        <v>0</v>
      </c>
      <c r="P7" s="593" t="s">
        <v>285</v>
      </c>
      <c r="Q7" s="591">
        <v>0</v>
      </c>
      <c r="R7" s="592">
        <v>0</v>
      </c>
      <c r="S7" s="592">
        <v>0</v>
      </c>
      <c r="T7" s="593" t="s">
        <v>285</v>
      </c>
      <c r="U7" s="591">
        <v>0</v>
      </c>
      <c r="V7" s="592">
        <v>0</v>
      </c>
      <c r="W7" s="592">
        <v>0</v>
      </c>
      <c r="X7" s="593" t="s">
        <v>285</v>
      </c>
      <c r="Y7" s="591">
        <v>0</v>
      </c>
      <c r="Z7" s="594">
        <v>0</v>
      </c>
      <c r="AA7" s="594">
        <v>0</v>
      </c>
      <c r="AB7" s="595" t="s">
        <v>285</v>
      </c>
    </row>
    <row r="8" spans="2:28">
      <c r="B8" s="386"/>
      <c r="C8" s="387" t="s">
        <v>393</v>
      </c>
      <c r="D8" s="527" t="s">
        <v>394</v>
      </c>
      <c r="E8" s="591">
        <v>0</v>
      </c>
      <c r="F8" s="592">
        <v>0</v>
      </c>
      <c r="G8" s="592">
        <v>0</v>
      </c>
      <c r="H8" s="593" t="s">
        <v>285</v>
      </c>
      <c r="I8" s="591">
        <v>0</v>
      </c>
      <c r="J8" s="592">
        <v>0</v>
      </c>
      <c r="K8" s="592">
        <v>0</v>
      </c>
      <c r="L8" s="593" t="s">
        <v>285</v>
      </c>
      <c r="M8" s="591">
        <v>0</v>
      </c>
      <c r="N8" s="592">
        <v>0</v>
      </c>
      <c r="O8" s="592">
        <v>0</v>
      </c>
      <c r="P8" s="593" t="s">
        <v>285</v>
      </c>
      <c r="Q8" s="591">
        <v>0</v>
      </c>
      <c r="R8" s="592">
        <v>0</v>
      </c>
      <c r="S8" s="592">
        <v>0</v>
      </c>
      <c r="T8" s="593" t="s">
        <v>285</v>
      </c>
      <c r="U8" s="591">
        <v>0</v>
      </c>
      <c r="V8" s="592">
        <v>0</v>
      </c>
      <c r="W8" s="592">
        <v>0</v>
      </c>
      <c r="X8" s="593" t="s">
        <v>285</v>
      </c>
      <c r="Y8" s="591">
        <v>0</v>
      </c>
      <c r="Z8" s="594">
        <v>0</v>
      </c>
      <c r="AA8" s="594">
        <v>0</v>
      </c>
      <c r="AB8" s="595" t="s">
        <v>285</v>
      </c>
    </row>
    <row r="9" spans="2:28">
      <c r="B9" s="398"/>
      <c r="C9" s="387" t="s">
        <v>288</v>
      </c>
      <c r="D9" s="527"/>
      <c r="E9" s="591">
        <v>0</v>
      </c>
      <c r="F9" s="592">
        <v>0</v>
      </c>
      <c r="G9" s="592">
        <v>0</v>
      </c>
      <c r="H9" s="593" t="s">
        <v>285</v>
      </c>
      <c r="I9" s="591">
        <v>0</v>
      </c>
      <c r="J9" s="592">
        <v>0</v>
      </c>
      <c r="K9" s="592">
        <v>0</v>
      </c>
      <c r="L9" s="593" t="s">
        <v>285</v>
      </c>
      <c r="M9" s="591">
        <v>0</v>
      </c>
      <c r="N9" s="592">
        <v>0</v>
      </c>
      <c r="O9" s="592">
        <v>0</v>
      </c>
      <c r="P9" s="593" t="s">
        <v>285</v>
      </c>
      <c r="Q9" s="591">
        <v>0</v>
      </c>
      <c r="R9" s="592">
        <v>0</v>
      </c>
      <c r="S9" s="592">
        <v>0</v>
      </c>
      <c r="T9" s="593" t="s">
        <v>285</v>
      </c>
      <c r="U9" s="591">
        <v>0</v>
      </c>
      <c r="V9" s="592">
        <v>0</v>
      </c>
      <c r="W9" s="592">
        <v>0</v>
      </c>
      <c r="X9" s="593" t="s">
        <v>285</v>
      </c>
      <c r="Y9" s="591">
        <v>0</v>
      </c>
      <c r="Z9" s="594">
        <v>0</v>
      </c>
      <c r="AA9" s="594">
        <v>0</v>
      </c>
      <c r="AB9" s="595" t="s">
        <v>285</v>
      </c>
    </row>
    <row r="10" spans="2:28">
      <c r="B10" s="399"/>
      <c r="C10" s="400" t="s">
        <v>185</v>
      </c>
      <c r="D10" s="523" t="s">
        <v>395</v>
      </c>
      <c r="E10" s="535">
        <v>0</v>
      </c>
      <c r="F10" s="518">
        <v>0</v>
      </c>
      <c r="G10" s="518">
        <v>2</v>
      </c>
      <c r="H10" s="558" t="s">
        <v>285</v>
      </c>
      <c r="I10" s="535">
        <v>0</v>
      </c>
      <c r="J10" s="518">
        <v>0</v>
      </c>
      <c r="K10" s="518">
        <v>2</v>
      </c>
      <c r="L10" s="558" t="s">
        <v>285</v>
      </c>
      <c r="M10" s="535">
        <v>0</v>
      </c>
      <c r="N10" s="518">
        <v>0</v>
      </c>
      <c r="O10" s="518">
        <v>2</v>
      </c>
      <c r="P10" s="558" t="s">
        <v>285</v>
      </c>
      <c r="Q10" s="535">
        <v>0</v>
      </c>
      <c r="R10" s="518">
        <v>0</v>
      </c>
      <c r="S10" s="518">
        <v>2</v>
      </c>
      <c r="T10" s="558" t="s">
        <v>285</v>
      </c>
      <c r="U10" s="535">
        <v>0</v>
      </c>
      <c r="V10" s="518">
        <v>0</v>
      </c>
      <c r="W10" s="518">
        <v>2</v>
      </c>
      <c r="X10" s="558" t="s">
        <v>285</v>
      </c>
      <c r="Y10" s="535">
        <v>0</v>
      </c>
      <c r="Z10" s="550">
        <v>0</v>
      </c>
      <c r="AA10" s="550">
        <v>2</v>
      </c>
      <c r="AB10" s="554" t="s">
        <v>285</v>
      </c>
    </row>
    <row r="11" spans="2:28">
      <c r="B11" s="409" t="s">
        <v>396</v>
      </c>
      <c r="C11" s="387" t="s">
        <v>397</v>
      </c>
      <c r="D11" s="527" t="s">
        <v>398</v>
      </c>
      <c r="E11" s="591">
        <v>0</v>
      </c>
      <c r="F11" s="592">
        <v>0</v>
      </c>
      <c r="G11" s="592">
        <v>0</v>
      </c>
      <c r="H11" s="593" t="s">
        <v>285</v>
      </c>
      <c r="I11" s="591">
        <v>0</v>
      </c>
      <c r="J11" s="592">
        <v>0</v>
      </c>
      <c r="K11" s="592">
        <v>0</v>
      </c>
      <c r="L11" s="593" t="s">
        <v>285</v>
      </c>
      <c r="M11" s="591">
        <v>0</v>
      </c>
      <c r="N11" s="592">
        <v>0</v>
      </c>
      <c r="O11" s="592">
        <v>0</v>
      </c>
      <c r="P11" s="593" t="s">
        <v>285</v>
      </c>
      <c r="Q11" s="591">
        <v>0</v>
      </c>
      <c r="R11" s="592">
        <v>0</v>
      </c>
      <c r="S11" s="592">
        <v>0</v>
      </c>
      <c r="T11" s="593" t="s">
        <v>285</v>
      </c>
      <c r="U11" s="591">
        <v>0</v>
      </c>
      <c r="V11" s="592">
        <v>0</v>
      </c>
      <c r="W11" s="592">
        <v>0</v>
      </c>
      <c r="X11" s="593" t="s">
        <v>285</v>
      </c>
      <c r="Y11" s="591">
        <v>0</v>
      </c>
      <c r="Z11" s="594">
        <v>0</v>
      </c>
      <c r="AA11" s="594">
        <v>0</v>
      </c>
      <c r="AB11" s="595" t="s">
        <v>285</v>
      </c>
    </row>
    <row r="12" spans="2:28">
      <c r="B12" s="410"/>
      <c r="C12" s="387" t="s">
        <v>16</v>
      </c>
      <c r="D12" s="527" t="s">
        <v>399</v>
      </c>
      <c r="E12" s="591">
        <v>0</v>
      </c>
      <c r="F12" s="592">
        <v>0</v>
      </c>
      <c r="G12" s="592">
        <v>0</v>
      </c>
      <c r="H12" s="593" t="s">
        <v>285</v>
      </c>
      <c r="I12" s="591">
        <v>0</v>
      </c>
      <c r="J12" s="592">
        <v>0</v>
      </c>
      <c r="K12" s="592">
        <v>0</v>
      </c>
      <c r="L12" s="593" t="s">
        <v>285</v>
      </c>
      <c r="M12" s="591">
        <v>0</v>
      </c>
      <c r="N12" s="592">
        <v>0</v>
      </c>
      <c r="O12" s="592">
        <v>0</v>
      </c>
      <c r="P12" s="593" t="s">
        <v>285</v>
      </c>
      <c r="Q12" s="591">
        <v>0</v>
      </c>
      <c r="R12" s="592">
        <v>0</v>
      </c>
      <c r="S12" s="592">
        <v>0</v>
      </c>
      <c r="T12" s="593" t="s">
        <v>285</v>
      </c>
      <c r="U12" s="591">
        <v>0</v>
      </c>
      <c r="V12" s="592">
        <v>0</v>
      </c>
      <c r="W12" s="592">
        <v>0</v>
      </c>
      <c r="X12" s="593" t="s">
        <v>285</v>
      </c>
      <c r="Y12" s="591">
        <v>0</v>
      </c>
      <c r="Z12" s="594">
        <v>0</v>
      </c>
      <c r="AA12" s="594">
        <v>0</v>
      </c>
      <c r="AB12" s="595" t="s">
        <v>285</v>
      </c>
    </row>
    <row r="13" spans="2:28">
      <c r="B13" s="411" t="s">
        <v>17</v>
      </c>
      <c r="C13" s="400" t="s">
        <v>291</v>
      </c>
      <c r="D13" s="523" t="s">
        <v>400</v>
      </c>
      <c r="E13" s="535">
        <v>0</v>
      </c>
      <c r="F13" s="518">
        <v>0</v>
      </c>
      <c r="G13" s="518">
        <v>2</v>
      </c>
      <c r="H13" s="558" t="s">
        <v>285</v>
      </c>
      <c r="I13" s="535">
        <v>0</v>
      </c>
      <c r="J13" s="518">
        <v>0</v>
      </c>
      <c r="K13" s="518">
        <v>2</v>
      </c>
      <c r="L13" s="558" t="s">
        <v>285</v>
      </c>
      <c r="M13" s="535">
        <v>0</v>
      </c>
      <c r="N13" s="518">
        <v>0</v>
      </c>
      <c r="O13" s="518">
        <v>2</v>
      </c>
      <c r="P13" s="558" t="s">
        <v>285</v>
      </c>
      <c r="Q13" s="535">
        <v>0</v>
      </c>
      <c r="R13" s="518">
        <v>0</v>
      </c>
      <c r="S13" s="518">
        <v>2</v>
      </c>
      <c r="T13" s="558" t="s">
        <v>285</v>
      </c>
      <c r="U13" s="535">
        <v>58</v>
      </c>
      <c r="V13" s="518">
        <v>0</v>
      </c>
      <c r="W13" s="518">
        <v>2</v>
      </c>
      <c r="X13" s="558">
        <v>0</v>
      </c>
      <c r="Y13" s="535">
        <v>0</v>
      </c>
      <c r="Z13" s="550">
        <v>0</v>
      </c>
      <c r="AA13" s="550">
        <v>2</v>
      </c>
      <c r="AB13" s="554" t="s">
        <v>285</v>
      </c>
    </row>
    <row r="14" spans="2:28">
      <c r="B14" s="411" t="s">
        <v>5</v>
      </c>
      <c r="C14" s="400" t="s">
        <v>401</v>
      </c>
      <c r="D14" s="523" t="s">
        <v>402</v>
      </c>
      <c r="E14" s="535">
        <v>396.66800000000001</v>
      </c>
      <c r="F14" s="518">
        <v>1</v>
      </c>
      <c r="G14" s="518">
        <v>3</v>
      </c>
      <c r="H14" s="558">
        <v>2.5209999294120021E-3</v>
      </c>
      <c r="I14" s="535">
        <v>3554850.8765735328</v>
      </c>
      <c r="J14" s="518">
        <v>10199</v>
      </c>
      <c r="K14" s="518">
        <v>3</v>
      </c>
      <c r="L14" s="558">
        <v>2.8690373672806951E-3</v>
      </c>
      <c r="M14" s="535">
        <v>14.322710000000001</v>
      </c>
      <c r="N14" s="518">
        <v>0</v>
      </c>
      <c r="O14" s="518">
        <v>2</v>
      </c>
      <c r="P14" s="558">
        <v>0</v>
      </c>
      <c r="Q14" s="535">
        <v>39.615790000000004</v>
      </c>
      <c r="R14" s="518">
        <v>3.46</v>
      </c>
      <c r="S14" s="518">
        <v>2</v>
      </c>
      <c r="T14" s="558">
        <v>8.7338912085307391E-2</v>
      </c>
      <c r="U14" s="535">
        <v>3.633</v>
      </c>
      <c r="V14" s="518">
        <v>0</v>
      </c>
      <c r="W14" s="518">
        <v>2</v>
      </c>
      <c r="X14" s="558">
        <v>0</v>
      </c>
      <c r="Y14" s="535">
        <v>962.00380000000007</v>
      </c>
      <c r="Z14" s="550">
        <v>0</v>
      </c>
      <c r="AA14" s="550">
        <v>2</v>
      </c>
      <c r="AB14" s="554">
        <v>0</v>
      </c>
    </row>
    <row r="15" spans="2:28">
      <c r="B15" s="411"/>
      <c r="C15" s="400" t="s">
        <v>293</v>
      </c>
      <c r="D15" s="523" t="s">
        <v>403</v>
      </c>
      <c r="E15" s="536">
        <v>28593.875346017372</v>
      </c>
      <c r="F15" s="562">
        <v>0</v>
      </c>
      <c r="G15" s="562">
        <v>0</v>
      </c>
      <c r="H15" s="559">
        <v>0</v>
      </c>
      <c r="I15" s="536">
        <v>1602986.867904773</v>
      </c>
      <c r="J15" s="562">
        <v>2</v>
      </c>
      <c r="K15" s="562">
        <v>0</v>
      </c>
      <c r="L15" s="559">
        <v>1.2476708574750544E-6</v>
      </c>
      <c r="M15" s="536">
        <v>55767.474711280505</v>
      </c>
      <c r="N15" s="562">
        <v>0</v>
      </c>
      <c r="O15" s="562">
        <v>0</v>
      </c>
      <c r="P15" s="559">
        <v>0</v>
      </c>
      <c r="Q15" s="536">
        <v>105725.72405865414</v>
      </c>
      <c r="R15" s="562">
        <v>0</v>
      </c>
      <c r="S15" s="562">
        <v>0</v>
      </c>
      <c r="T15" s="559">
        <v>0</v>
      </c>
      <c r="U15" s="536">
        <v>25469.014773043207</v>
      </c>
      <c r="V15" s="562">
        <v>13194.420000000002</v>
      </c>
      <c r="W15" s="562">
        <v>0</v>
      </c>
      <c r="X15" s="559">
        <v>0.51805773083791118</v>
      </c>
      <c r="Y15" s="536">
        <v>56909.393786856264</v>
      </c>
      <c r="Z15" s="551">
        <v>7.8734999999999991</v>
      </c>
      <c r="AA15" s="551">
        <v>0</v>
      </c>
      <c r="AB15" s="555">
        <v>1.3835150009660539E-4</v>
      </c>
    </row>
    <row r="16" spans="2:28">
      <c r="B16" s="413"/>
      <c r="C16" s="387" t="s">
        <v>18</v>
      </c>
      <c r="D16" s="527" t="s">
        <v>294</v>
      </c>
      <c r="E16" s="591">
        <v>13.5938</v>
      </c>
      <c r="F16" s="592">
        <v>0</v>
      </c>
      <c r="G16" s="592">
        <v>2</v>
      </c>
      <c r="H16" s="593">
        <v>0</v>
      </c>
      <c r="I16" s="591">
        <v>331089.1167463946</v>
      </c>
      <c r="J16" s="592">
        <v>0</v>
      </c>
      <c r="K16" s="592">
        <v>2</v>
      </c>
      <c r="L16" s="593">
        <v>0</v>
      </c>
      <c r="M16" s="591">
        <v>7675.0102477330001</v>
      </c>
      <c r="N16" s="592">
        <v>0</v>
      </c>
      <c r="O16" s="592">
        <v>2</v>
      </c>
      <c r="P16" s="593">
        <v>0</v>
      </c>
      <c r="Q16" s="591">
        <v>733.75</v>
      </c>
      <c r="R16" s="592">
        <v>0</v>
      </c>
      <c r="S16" s="592">
        <v>2</v>
      </c>
      <c r="T16" s="593">
        <v>0</v>
      </c>
      <c r="U16" s="591">
        <v>0</v>
      </c>
      <c r="V16" s="592">
        <v>0</v>
      </c>
      <c r="W16" s="592">
        <v>2</v>
      </c>
      <c r="X16" s="593" t="s">
        <v>285</v>
      </c>
      <c r="Y16" s="591">
        <v>3</v>
      </c>
      <c r="Z16" s="594">
        <v>0</v>
      </c>
      <c r="AA16" s="594">
        <v>2</v>
      </c>
      <c r="AB16" s="595">
        <v>0</v>
      </c>
    </row>
    <row r="17" spans="2:28">
      <c r="B17" s="413"/>
      <c r="C17" s="387" t="s">
        <v>19</v>
      </c>
      <c r="D17" s="527" t="s">
        <v>195</v>
      </c>
      <c r="E17" s="591">
        <v>21.272115393056339</v>
      </c>
      <c r="F17" s="592">
        <v>0</v>
      </c>
      <c r="G17" s="592">
        <v>2</v>
      </c>
      <c r="H17" s="593">
        <v>0</v>
      </c>
      <c r="I17" s="591">
        <v>52200.453434725219</v>
      </c>
      <c r="J17" s="592">
        <v>0</v>
      </c>
      <c r="K17" s="592">
        <v>2</v>
      </c>
      <c r="L17" s="593">
        <v>0</v>
      </c>
      <c r="M17" s="591">
        <v>37657.831789273485</v>
      </c>
      <c r="N17" s="592">
        <v>0</v>
      </c>
      <c r="O17" s="592">
        <v>2</v>
      </c>
      <c r="P17" s="593">
        <v>0</v>
      </c>
      <c r="Q17" s="591">
        <v>435.66937179768541</v>
      </c>
      <c r="R17" s="592">
        <v>0</v>
      </c>
      <c r="S17" s="592">
        <v>2</v>
      </c>
      <c r="T17" s="593">
        <v>0</v>
      </c>
      <c r="U17" s="591">
        <v>0</v>
      </c>
      <c r="V17" s="592">
        <v>0</v>
      </c>
      <c r="W17" s="592">
        <v>2</v>
      </c>
      <c r="X17" s="593" t="s">
        <v>285</v>
      </c>
      <c r="Y17" s="591">
        <v>0</v>
      </c>
      <c r="Z17" s="594">
        <v>0</v>
      </c>
      <c r="AA17" s="594">
        <v>2</v>
      </c>
      <c r="AB17" s="595" t="s">
        <v>285</v>
      </c>
    </row>
    <row r="18" spans="2:28">
      <c r="B18" s="413"/>
      <c r="C18" s="387" t="s">
        <v>20</v>
      </c>
      <c r="D18" s="527" t="s">
        <v>196</v>
      </c>
      <c r="E18" s="591">
        <v>0</v>
      </c>
      <c r="F18" s="592">
        <v>0</v>
      </c>
      <c r="G18" s="592">
        <v>2</v>
      </c>
      <c r="H18" s="593" t="s">
        <v>285</v>
      </c>
      <c r="I18" s="591">
        <v>31.41583854113308</v>
      </c>
      <c r="J18" s="592">
        <v>0</v>
      </c>
      <c r="K18" s="592">
        <v>2</v>
      </c>
      <c r="L18" s="593">
        <v>0</v>
      </c>
      <c r="M18" s="591">
        <v>0</v>
      </c>
      <c r="N18" s="592">
        <v>0</v>
      </c>
      <c r="O18" s="592">
        <v>2</v>
      </c>
      <c r="P18" s="593" t="s">
        <v>285</v>
      </c>
      <c r="Q18" s="591">
        <v>0</v>
      </c>
      <c r="R18" s="592">
        <v>0</v>
      </c>
      <c r="S18" s="592">
        <v>2</v>
      </c>
      <c r="T18" s="593" t="s">
        <v>285</v>
      </c>
      <c r="U18" s="591">
        <v>0</v>
      </c>
      <c r="V18" s="592">
        <v>0</v>
      </c>
      <c r="W18" s="592">
        <v>2</v>
      </c>
      <c r="X18" s="593" t="s">
        <v>285</v>
      </c>
      <c r="Y18" s="591">
        <v>0</v>
      </c>
      <c r="Z18" s="594">
        <v>0</v>
      </c>
      <c r="AA18" s="594">
        <v>2</v>
      </c>
      <c r="AB18" s="595" t="s">
        <v>285</v>
      </c>
    </row>
    <row r="19" spans="2:28">
      <c r="B19" s="413"/>
      <c r="C19" s="387" t="s">
        <v>404</v>
      </c>
      <c r="D19" s="527" t="s">
        <v>197</v>
      </c>
      <c r="E19" s="591">
        <v>19911.261000000006</v>
      </c>
      <c r="F19" s="592">
        <v>0</v>
      </c>
      <c r="G19" s="592">
        <v>2</v>
      </c>
      <c r="H19" s="593">
        <v>0</v>
      </c>
      <c r="I19" s="591">
        <v>0</v>
      </c>
      <c r="J19" s="592">
        <v>0</v>
      </c>
      <c r="K19" s="592">
        <v>2</v>
      </c>
      <c r="L19" s="593" t="s">
        <v>285</v>
      </c>
      <c r="M19" s="591">
        <v>0</v>
      </c>
      <c r="N19" s="592">
        <v>0</v>
      </c>
      <c r="O19" s="592">
        <v>2</v>
      </c>
      <c r="P19" s="593" t="s">
        <v>285</v>
      </c>
      <c r="Q19" s="591">
        <v>0</v>
      </c>
      <c r="R19" s="592">
        <v>0</v>
      </c>
      <c r="S19" s="592">
        <v>2</v>
      </c>
      <c r="T19" s="593" t="s">
        <v>285</v>
      </c>
      <c r="U19" s="591">
        <v>0</v>
      </c>
      <c r="V19" s="592">
        <v>0</v>
      </c>
      <c r="W19" s="592">
        <v>2</v>
      </c>
      <c r="X19" s="593" t="s">
        <v>285</v>
      </c>
      <c r="Y19" s="591">
        <v>8976.4193000000032</v>
      </c>
      <c r="Z19" s="594">
        <v>0</v>
      </c>
      <c r="AA19" s="594">
        <v>2</v>
      </c>
      <c r="AB19" s="595">
        <v>0</v>
      </c>
    </row>
    <row r="20" spans="2:28">
      <c r="B20" s="413"/>
      <c r="C20" s="387" t="s">
        <v>22</v>
      </c>
      <c r="D20" s="527" t="s">
        <v>198</v>
      </c>
      <c r="E20" s="591">
        <v>0.30780000000000002</v>
      </c>
      <c r="F20" s="592">
        <v>0</v>
      </c>
      <c r="G20" s="592">
        <v>2</v>
      </c>
      <c r="H20" s="593">
        <v>0</v>
      </c>
      <c r="I20" s="591">
        <v>45.470929961271061</v>
      </c>
      <c r="J20" s="592">
        <v>0</v>
      </c>
      <c r="K20" s="592">
        <v>2</v>
      </c>
      <c r="L20" s="593">
        <v>0</v>
      </c>
      <c r="M20" s="591">
        <v>0</v>
      </c>
      <c r="N20" s="592">
        <v>0</v>
      </c>
      <c r="O20" s="592">
        <v>2</v>
      </c>
      <c r="P20" s="593" t="s">
        <v>285</v>
      </c>
      <c r="Q20" s="591">
        <v>0</v>
      </c>
      <c r="R20" s="592">
        <v>0</v>
      </c>
      <c r="S20" s="592">
        <v>2</v>
      </c>
      <c r="T20" s="593" t="s">
        <v>285</v>
      </c>
      <c r="U20" s="591">
        <v>0</v>
      </c>
      <c r="V20" s="592">
        <v>0</v>
      </c>
      <c r="W20" s="592">
        <v>2</v>
      </c>
      <c r="X20" s="593" t="s">
        <v>285</v>
      </c>
      <c r="Y20" s="591">
        <v>0</v>
      </c>
      <c r="Z20" s="594">
        <v>0</v>
      </c>
      <c r="AA20" s="594">
        <v>2</v>
      </c>
      <c r="AB20" s="595" t="s">
        <v>285</v>
      </c>
    </row>
    <row r="21" spans="2:28">
      <c r="B21" s="413"/>
      <c r="C21" s="387" t="s">
        <v>23</v>
      </c>
      <c r="D21" s="527" t="s">
        <v>199</v>
      </c>
      <c r="E21" s="591">
        <v>4154.4400000000005</v>
      </c>
      <c r="F21" s="592">
        <v>0</v>
      </c>
      <c r="G21" s="592">
        <v>2</v>
      </c>
      <c r="H21" s="593">
        <v>0</v>
      </c>
      <c r="I21" s="591">
        <v>1041289.6919899998</v>
      </c>
      <c r="J21" s="592">
        <v>0</v>
      </c>
      <c r="K21" s="592">
        <v>2</v>
      </c>
      <c r="L21" s="593">
        <v>0</v>
      </c>
      <c r="M21" s="591">
        <v>8.26</v>
      </c>
      <c r="N21" s="592">
        <v>0</v>
      </c>
      <c r="O21" s="592">
        <v>2</v>
      </c>
      <c r="P21" s="593">
        <v>0</v>
      </c>
      <c r="Q21" s="591">
        <v>18</v>
      </c>
      <c r="R21" s="592">
        <v>0</v>
      </c>
      <c r="S21" s="592">
        <v>2</v>
      </c>
      <c r="T21" s="593">
        <v>0</v>
      </c>
      <c r="U21" s="591">
        <v>238</v>
      </c>
      <c r="V21" s="592">
        <v>0</v>
      </c>
      <c r="W21" s="592">
        <v>2</v>
      </c>
      <c r="X21" s="593">
        <v>0</v>
      </c>
      <c r="Y21" s="591">
        <v>23883.78</v>
      </c>
      <c r="Z21" s="594">
        <v>0</v>
      </c>
      <c r="AA21" s="594">
        <v>2</v>
      </c>
      <c r="AB21" s="595">
        <v>0</v>
      </c>
    </row>
    <row r="22" spans="2:28">
      <c r="B22" s="413"/>
      <c r="C22" s="387" t="s">
        <v>24</v>
      </c>
      <c r="D22" s="527" t="s">
        <v>200</v>
      </c>
      <c r="E22" s="591">
        <v>0</v>
      </c>
      <c r="F22" s="592">
        <v>0</v>
      </c>
      <c r="G22" s="592">
        <v>2</v>
      </c>
      <c r="H22" s="593" t="s">
        <v>285</v>
      </c>
      <c r="I22" s="591">
        <v>0</v>
      </c>
      <c r="J22" s="592">
        <v>0</v>
      </c>
      <c r="K22" s="592">
        <v>2</v>
      </c>
      <c r="L22" s="593" t="s">
        <v>285</v>
      </c>
      <c r="M22" s="591">
        <v>4.2556599739536169</v>
      </c>
      <c r="N22" s="592">
        <v>0</v>
      </c>
      <c r="O22" s="592">
        <v>2</v>
      </c>
      <c r="P22" s="593">
        <v>0</v>
      </c>
      <c r="Q22" s="591">
        <v>113.68902953116509</v>
      </c>
      <c r="R22" s="592">
        <v>0</v>
      </c>
      <c r="S22" s="592">
        <v>2</v>
      </c>
      <c r="T22" s="593">
        <v>0</v>
      </c>
      <c r="U22" s="591">
        <v>0</v>
      </c>
      <c r="V22" s="592">
        <v>0</v>
      </c>
      <c r="W22" s="592">
        <v>2</v>
      </c>
      <c r="X22" s="593" t="s">
        <v>285</v>
      </c>
      <c r="Y22" s="591">
        <v>0</v>
      </c>
      <c r="Z22" s="594">
        <v>0</v>
      </c>
      <c r="AA22" s="594">
        <v>2</v>
      </c>
      <c r="AB22" s="595" t="s">
        <v>285</v>
      </c>
    </row>
    <row r="23" spans="2:28">
      <c r="B23" s="413"/>
      <c r="C23" s="387" t="s">
        <v>25</v>
      </c>
      <c r="D23" s="527" t="s">
        <v>201</v>
      </c>
      <c r="E23" s="591">
        <v>4318.5946861677903</v>
      </c>
      <c r="F23" s="592">
        <v>0</v>
      </c>
      <c r="G23" s="592">
        <v>2</v>
      </c>
      <c r="H23" s="593">
        <v>0</v>
      </c>
      <c r="I23" s="591">
        <v>47878.834601845854</v>
      </c>
      <c r="J23" s="592">
        <v>0</v>
      </c>
      <c r="K23" s="592">
        <v>2</v>
      </c>
      <c r="L23" s="593">
        <v>0</v>
      </c>
      <c r="M23" s="591">
        <v>2421.6329854008491</v>
      </c>
      <c r="N23" s="592">
        <v>0</v>
      </c>
      <c r="O23" s="592">
        <v>2</v>
      </c>
      <c r="P23" s="593">
        <v>0</v>
      </c>
      <c r="Q23" s="591">
        <v>94256.113834484509</v>
      </c>
      <c r="R23" s="592">
        <v>0</v>
      </c>
      <c r="S23" s="592">
        <v>2</v>
      </c>
      <c r="T23" s="593">
        <v>0</v>
      </c>
      <c r="U23" s="591">
        <v>8.7410600000000009</v>
      </c>
      <c r="V23" s="592">
        <v>0</v>
      </c>
      <c r="W23" s="592">
        <v>2</v>
      </c>
      <c r="X23" s="593">
        <v>0</v>
      </c>
      <c r="Y23" s="591">
        <v>22.171668043414918</v>
      </c>
      <c r="Z23" s="594">
        <v>0</v>
      </c>
      <c r="AA23" s="594">
        <v>2</v>
      </c>
      <c r="AB23" s="595">
        <v>0</v>
      </c>
    </row>
    <row r="24" spans="2:28">
      <c r="B24" s="413"/>
      <c r="C24" s="387" t="s">
        <v>26</v>
      </c>
      <c r="D24" s="527" t="s">
        <v>202</v>
      </c>
      <c r="E24" s="591">
        <v>102</v>
      </c>
      <c r="F24" s="592">
        <v>0</v>
      </c>
      <c r="G24" s="592">
        <v>2</v>
      </c>
      <c r="H24" s="593">
        <v>0</v>
      </c>
      <c r="I24" s="591">
        <v>3680</v>
      </c>
      <c r="J24" s="592">
        <v>0</v>
      </c>
      <c r="K24" s="592">
        <v>2</v>
      </c>
      <c r="L24" s="593">
        <v>0</v>
      </c>
      <c r="M24" s="591">
        <v>0</v>
      </c>
      <c r="N24" s="592">
        <v>0</v>
      </c>
      <c r="O24" s="592">
        <v>2</v>
      </c>
      <c r="P24" s="593" t="s">
        <v>285</v>
      </c>
      <c r="Q24" s="591">
        <v>20</v>
      </c>
      <c r="R24" s="592">
        <v>0</v>
      </c>
      <c r="S24" s="592">
        <v>2</v>
      </c>
      <c r="T24" s="593">
        <v>0</v>
      </c>
      <c r="U24" s="591">
        <v>0</v>
      </c>
      <c r="V24" s="592">
        <v>0</v>
      </c>
      <c r="W24" s="592">
        <v>2</v>
      </c>
      <c r="X24" s="593" t="s">
        <v>285</v>
      </c>
      <c r="Y24" s="591">
        <v>2117</v>
      </c>
      <c r="Z24" s="594">
        <v>0</v>
      </c>
      <c r="AA24" s="594">
        <v>2</v>
      </c>
      <c r="AB24" s="595">
        <v>0</v>
      </c>
    </row>
    <row r="25" spans="2:28">
      <c r="B25" s="413" t="s">
        <v>6</v>
      </c>
      <c r="C25" s="387" t="s">
        <v>405</v>
      </c>
      <c r="D25" s="527" t="s">
        <v>203</v>
      </c>
      <c r="E25" s="591">
        <v>0</v>
      </c>
      <c r="F25" s="592">
        <v>0</v>
      </c>
      <c r="G25" s="592">
        <v>2</v>
      </c>
      <c r="H25" s="593" t="s">
        <v>285</v>
      </c>
      <c r="I25" s="591">
        <v>630.38137102694088</v>
      </c>
      <c r="J25" s="592">
        <v>0</v>
      </c>
      <c r="K25" s="592">
        <v>2</v>
      </c>
      <c r="L25" s="593">
        <v>0</v>
      </c>
      <c r="M25" s="591">
        <v>0</v>
      </c>
      <c r="N25" s="592">
        <v>0</v>
      </c>
      <c r="O25" s="592">
        <v>2</v>
      </c>
      <c r="P25" s="593" t="s">
        <v>285</v>
      </c>
      <c r="Q25" s="591">
        <v>108.3292</v>
      </c>
      <c r="R25" s="592">
        <v>0</v>
      </c>
      <c r="S25" s="592">
        <v>2</v>
      </c>
      <c r="T25" s="593">
        <v>0</v>
      </c>
      <c r="U25" s="591">
        <v>0</v>
      </c>
      <c r="V25" s="592">
        <v>0</v>
      </c>
      <c r="W25" s="592">
        <v>2</v>
      </c>
      <c r="X25" s="593" t="s">
        <v>285</v>
      </c>
      <c r="Y25" s="591">
        <v>0</v>
      </c>
      <c r="Z25" s="594">
        <v>0</v>
      </c>
      <c r="AA25" s="594">
        <v>2</v>
      </c>
      <c r="AB25" s="595" t="s">
        <v>285</v>
      </c>
    </row>
    <row r="26" spans="2:28">
      <c r="B26" s="413"/>
      <c r="C26" s="387" t="s">
        <v>28</v>
      </c>
      <c r="D26" s="527" t="s">
        <v>204</v>
      </c>
      <c r="E26" s="591">
        <v>49.822560000000003</v>
      </c>
      <c r="F26" s="592">
        <v>0</v>
      </c>
      <c r="G26" s="592">
        <v>2</v>
      </c>
      <c r="H26" s="593">
        <v>0</v>
      </c>
      <c r="I26" s="591">
        <v>3513.4860852711504</v>
      </c>
      <c r="J26" s="592">
        <v>0</v>
      </c>
      <c r="K26" s="592">
        <v>2</v>
      </c>
      <c r="L26" s="593">
        <v>0</v>
      </c>
      <c r="M26" s="591">
        <v>17.797565086063649</v>
      </c>
      <c r="N26" s="592">
        <v>0</v>
      </c>
      <c r="O26" s="592">
        <v>2</v>
      </c>
      <c r="P26" s="593">
        <v>0</v>
      </c>
      <c r="Q26" s="591">
        <v>1317.8559373903436</v>
      </c>
      <c r="R26" s="592">
        <v>0</v>
      </c>
      <c r="S26" s="592">
        <v>2</v>
      </c>
      <c r="T26" s="593">
        <v>0</v>
      </c>
      <c r="U26" s="591">
        <v>0</v>
      </c>
      <c r="V26" s="592">
        <v>0</v>
      </c>
      <c r="W26" s="592">
        <v>2</v>
      </c>
      <c r="X26" s="593" t="s">
        <v>285</v>
      </c>
      <c r="Y26" s="591">
        <v>0</v>
      </c>
      <c r="Z26" s="594">
        <v>0</v>
      </c>
      <c r="AA26" s="594">
        <v>2</v>
      </c>
      <c r="AB26" s="595" t="s">
        <v>285</v>
      </c>
    </row>
    <row r="27" spans="2:28">
      <c r="B27" s="413"/>
      <c r="C27" s="387" t="s">
        <v>29</v>
      </c>
      <c r="D27" s="527" t="s">
        <v>205</v>
      </c>
      <c r="E27" s="591">
        <v>0</v>
      </c>
      <c r="F27" s="592">
        <v>0</v>
      </c>
      <c r="G27" s="592">
        <v>2</v>
      </c>
      <c r="H27" s="593" t="s">
        <v>285</v>
      </c>
      <c r="I27" s="591">
        <v>0</v>
      </c>
      <c r="J27" s="592">
        <v>0</v>
      </c>
      <c r="K27" s="592">
        <v>2</v>
      </c>
      <c r="L27" s="593" t="s">
        <v>285</v>
      </c>
      <c r="M27" s="591">
        <v>0</v>
      </c>
      <c r="N27" s="592">
        <v>0</v>
      </c>
      <c r="O27" s="592">
        <v>2</v>
      </c>
      <c r="P27" s="593" t="s">
        <v>285</v>
      </c>
      <c r="Q27" s="591">
        <v>0</v>
      </c>
      <c r="R27" s="592">
        <v>0</v>
      </c>
      <c r="S27" s="592">
        <v>2</v>
      </c>
      <c r="T27" s="593" t="s">
        <v>285</v>
      </c>
      <c r="U27" s="591">
        <v>0</v>
      </c>
      <c r="V27" s="592">
        <v>0</v>
      </c>
      <c r="W27" s="592">
        <v>2</v>
      </c>
      <c r="X27" s="593" t="s">
        <v>285</v>
      </c>
      <c r="Y27" s="591">
        <v>0</v>
      </c>
      <c r="Z27" s="594">
        <v>0</v>
      </c>
      <c r="AA27" s="594">
        <v>2</v>
      </c>
      <c r="AB27" s="595" t="s">
        <v>285</v>
      </c>
    </row>
    <row r="28" spans="2:28">
      <c r="B28" s="413"/>
      <c r="C28" s="387" t="s">
        <v>30</v>
      </c>
      <c r="D28" s="527" t="s">
        <v>206</v>
      </c>
      <c r="E28" s="591">
        <v>4.5955500180623847</v>
      </c>
      <c r="F28" s="592">
        <v>0</v>
      </c>
      <c r="G28" s="592">
        <v>2</v>
      </c>
      <c r="H28" s="593">
        <v>0</v>
      </c>
      <c r="I28" s="591">
        <v>81811.068871282274</v>
      </c>
      <c r="J28" s="592">
        <v>2</v>
      </c>
      <c r="K28" s="592">
        <v>2</v>
      </c>
      <c r="L28" s="593">
        <v>2.4446569731862405E-5</v>
      </c>
      <c r="M28" s="591">
        <v>0</v>
      </c>
      <c r="N28" s="592">
        <v>0</v>
      </c>
      <c r="O28" s="592">
        <v>2</v>
      </c>
      <c r="P28" s="593" t="s">
        <v>285</v>
      </c>
      <c r="Q28" s="591">
        <v>0</v>
      </c>
      <c r="R28" s="592">
        <v>0</v>
      </c>
      <c r="S28" s="592">
        <v>2</v>
      </c>
      <c r="T28" s="593" t="s">
        <v>285</v>
      </c>
      <c r="U28" s="591">
        <v>0</v>
      </c>
      <c r="V28" s="592">
        <v>0</v>
      </c>
      <c r="W28" s="592">
        <v>2</v>
      </c>
      <c r="X28" s="593" t="s">
        <v>285</v>
      </c>
      <c r="Y28" s="591">
        <v>17447.005643573844</v>
      </c>
      <c r="Z28" s="594">
        <v>0</v>
      </c>
      <c r="AA28" s="594">
        <v>2</v>
      </c>
      <c r="AB28" s="595">
        <v>0</v>
      </c>
    </row>
    <row r="29" spans="2:28">
      <c r="B29" s="413"/>
      <c r="C29" s="387" t="s">
        <v>31</v>
      </c>
      <c r="D29" s="527" t="s">
        <v>207</v>
      </c>
      <c r="E29" s="591">
        <v>0</v>
      </c>
      <c r="F29" s="592">
        <v>0</v>
      </c>
      <c r="G29" s="592">
        <v>2</v>
      </c>
      <c r="H29" s="593" t="s">
        <v>285</v>
      </c>
      <c r="I29" s="591">
        <v>3264.2218597803067</v>
      </c>
      <c r="J29" s="592">
        <v>0</v>
      </c>
      <c r="K29" s="592">
        <v>2</v>
      </c>
      <c r="L29" s="593">
        <v>0</v>
      </c>
      <c r="M29" s="591">
        <v>349.44441921574128</v>
      </c>
      <c r="N29" s="592">
        <v>0</v>
      </c>
      <c r="O29" s="592">
        <v>2</v>
      </c>
      <c r="P29" s="593">
        <v>0</v>
      </c>
      <c r="Q29" s="591">
        <v>195.42000000000002</v>
      </c>
      <c r="R29" s="592">
        <v>0</v>
      </c>
      <c r="S29" s="592">
        <v>2</v>
      </c>
      <c r="T29" s="593">
        <v>0</v>
      </c>
      <c r="U29" s="591">
        <v>15017.565805647753</v>
      </c>
      <c r="V29" s="592">
        <v>13194.420000000002</v>
      </c>
      <c r="W29" s="592">
        <v>2</v>
      </c>
      <c r="X29" s="593">
        <v>0.87859911324895879</v>
      </c>
      <c r="Y29" s="591">
        <v>3850.1015752390113</v>
      </c>
      <c r="Z29" s="594">
        <v>0</v>
      </c>
      <c r="AA29" s="594">
        <v>2</v>
      </c>
      <c r="AB29" s="595">
        <v>0</v>
      </c>
    </row>
    <row r="30" spans="2:28">
      <c r="B30" s="413"/>
      <c r="C30" s="387" t="s">
        <v>32</v>
      </c>
      <c r="D30" s="527" t="s">
        <v>208</v>
      </c>
      <c r="E30" s="591">
        <v>0</v>
      </c>
      <c r="F30" s="592">
        <v>0</v>
      </c>
      <c r="G30" s="592">
        <v>2</v>
      </c>
      <c r="H30" s="593" t="s">
        <v>285</v>
      </c>
      <c r="I30" s="591">
        <v>14483.930828006836</v>
      </c>
      <c r="J30" s="592">
        <v>0</v>
      </c>
      <c r="K30" s="592">
        <v>2</v>
      </c>
      <c r="L30" s="593">
        <v>0</v>
      </c>
      <c r="M30" s="591">
        <v>2487.7226204275485</v>
      </c>
      <c r="N30" s="592">
        <v>0</v>
      </c>
      <c r="O30" s="592">
        <v>2</v>
      </c>
      <c r="P30" s="593">
        <v>0</v>
      </c>
      <c r="Q30" s="591">
        <v>5036.2002204815435</v>
      </c>
      <c r="R30" s="592">
        <v>0</v>
      </c>
      <c r="S30" s="592">
        <v>2</v>
      </c>
      <c r="T30" s="593">
        <v>0</v>
      </c>
      <c r="U30" s="591">
        <v>0</v>
      </c>
      <c r="V30" s="592">
        <v>0</v>
      </c>
      <c r="W30" s="592">
        <v>2</v>
      </c>
      <c r="X30" s="593" t="s">
        <v>285</v>
      </c>
      <c r="Y30" s="591">
        <v>0</v>
      </c>
      <c r="Z30" s="594">
        <v>0</v>
      </c>
      <c r="AA30" s="594">
        <v>2</v>
      </c>
      <c r="AB30" s="595" t="s">
        <v>285</v>
      </c>
    </row>
    <row r="31" spans="2:28">
      <c r="B31" s="413"/>
      <c r="C31" s="387" t="s">
        <v>33</v>
      </c>
      <c r="D31" s="527" t="s">
        <v>209</v>
      </c>
      <c r="E31" s="591">
        <v>0</v>
      </c>
      <c r="F31" s="592">
        <v>0</v>
      </c>
      <c r="G31" s="592">
        <v>2</v>
      </c>
      <c r="H31" s="593" t="s">
        <v>285</v>
      </c>
      <c r="I31" s="591">
        <v>7685.3976105198144</v>
      </c>
      <c r="J31" s="592">
        <v>0</v>
      </c>
      <c r="K31" s="592">
        <v>2</v>
      </c>
      <c r="L31" s="593">
        <v>0</v>
      </c>
      <c r="M31" s="591">
        <v>3319.6108642885747</v>
      </c>
      <c r="N31" s="592">
        <v>0</v>
      </c>
      <c r="O31" s="592">
        <v>2</v>
      </c>
      <c r="P31" s="593">
        <v>0</v>
      </c>
      <c r="Q31" s="591">
        <v>887.58410690113465</v>
      </c>
      <c r="R31" s="592">
        <v>0</v>
      </c>
      <c r="S31" s="592">
        <v>2</v>
      </c>
      <c r="T31" s="593">
        <v>0</v>
      </c>
      <c r="U31" s="591">
        <v>0</v>
      </c>
      <c r="V31" s="592">
        <v>0</v>
      </c>
      <c r="W31" s="592">
        <v>2</v>
      </c>
      <c r="X31" s="593" t="s">
        <v>285</v>
      </c>
      <c r="Y31" s="591">
        <v>0</v>
      </c>
      <c r="Z31" s="594">
        <v>0</v>
      </c>
      <c r="AA31" s="594">
        <v>2</v>
      </c>
      <c r="AB31" s="595" t="s">
        <v>285</v>
      </c>
    </row>
    <row r="32" spans="2:28">
      <c r="B32" s="413"/>
      <c r="C32" s="387" t="s">
        <v>34</v>
      </c>
      <c r="D32" s="527" t="s">
        <v>210</v>
      </c>
      <c r="E32" s="591">
        <v>0</v>
      </c>
      <c r="F32" s="592">
        <v>0</v>
      </c>
      <c r="G32" s="592">
        <v>2</v>
      </c>
      <c r="H32" s="593" t="s">
        <v>285</v>
      </c>
      <c r="I32" s="591">
        <v>2609.9621233628327</v>
      </c>
      <c r="J32" s="592">
        <v>0</v>
      </c>
      <c r="K32" s="592">
        <v>2</v>
      </c>
      <c r="L32" s="593">
        <v>0</v>
      </c>
      <c r="M32" s="591">
        <v>4.6647999999999996</v>
      </c>
      <c r="N32" s="592">
        <v>0</v>
      </c>
      <c r="O32" s="592">
        <v>2</v>
      </c>
      <c r="P32" s="593">
        <v>0</v>
      </c>
      <c r="Q32" s="591">
        <v>387.49409864038631</v>
      </c>
      <c r="R32" s="592">
        <v>0</v>
      </c>
      <c r="S32" s="592">
        <v>2</v>
      </c>
      <c r="T32" s="593">
        <v>0</v>
      </c>
      <c r="U32" s="591">
        <v>1817.6920181364449</v>
      </c>
      <c r="V32" s="592">
        <v>0</v>
      </c>
      <c r="W32" s="592">
        <v>2</v>
      </c>
      <c r="X32" s="593">
        <v>0</v>
      </c>
      <c r="Y32" s="591">
        <v>0</v>
      </c>
      <c r="Z32" s="594">
        <v>0</v>
      </c>
      <c r="AA32" s="594">
        <v>2</v>
      </c>
      <c r="AB32" s="595" t="s">
        <v>285</v>
      </c>
    </row>
    <row r="33" spans="2:28">
      <c r="B33" s="413"/>
      <c r="C33" s="387" t="s">
        <v>35</v>
      </c>
      <c r="D33" s="527" t="s">
        <v>211</v>
      </c>
      <c r="E33" s="591">
        <v>16.167999999999999</v>
      </c>
      <c r="F33" s="592">
        <v>0</v>
      </c>
      <c r="G33" s="592">
        <v>2</v>
      </c>
      <c r="H33" s="593">
        <v>0</v>
      </c>
      <c r="I33" s="591">
        <v>238.57455679999998</v>
      </c>
      <c r="J33" s="592">
        <v>0</v>
      </c>
      <c r="K33" s="592">
        <v>2</v>
      </c>
      <c r="L33" s="593">
        <v>0</v>
      </c>
      <c r="M33" s="591">
        <v>35.617090716342119</v>
      </c>
      <c r="N33" s="592">
        <v>0</v>
      </c>
      <c r="O33" s="592">
        <v>2</v>
      </c>
      <c r="P33" s="593">
        <v>0</v>
      </c>
      <c r="Q33" s="591">
        <v>111.65319999999997</v>
      </c>
      <c r="R33" s="592">
        <v>0</v>
      </c>
      <c r="S33" s="592">
        <v>2</v>
      </c>
      <c r="T33" s="593">
        <v>0</v>
      </c>
      <c r="U33" s="591">
        <v>0</v>
      </c>
      <c r="V33" s="592">
        <v>0</v>
      </c>
      <c r="W33" s="592">
        <v>2</v>
      </c>
      <c r="X33" s="593" t="s">
        <v>285</v>
      </c>
      <c r="Y33" s="591">
        <v>0</v>
      </c>
      <c r="Z33" s="594">
        <v>0</v>
      </c>
      <c r="AA33" s="594">
        <v>2</v>
      </c>
      <c r="AB33" s="595" t="s">
        <v>285</v>
      </c>
    </row>
    <row r="34" spans="2:28">
      <c r="B34" s="413"/>
      <c r="C34" s="387" t="s">
        <v>36</v>
      </c>
      <c r="D34" s="527" t="s">
        <v>212</v>
      </c>
      <c r="E34" s="591">
        <v>1.6023344384582092</v>
      </c>
      <c r="F34" s="592">
        <v>0</v>
      </c>
      <c r="G34" s="592">
        <v>2</v>
      </c>
      <c r="H34" s="593">
        <v>0</v>
      </c>
      <c r="I34" s="591">
        <v>613.69408992949411</v>
      </c>
      <c r="J34" s="592">
        <v>0</v>
      </c>
      <c r="K34" s="592">
        <v>2</v>
      </c>
      <c r="L34" s="593">
        <v>0</v>
      </c>
      <c r="M34" s="591">
        <v>28.842019892247766</v>
      </c>
      <c r="N34" s="592">
        <v>0</v>
      </c>
      <c r="O34" s="592">
        <v>2</v>
      </c>
      <c r="P34" s="593">
        <v>0</v>
      </c>
      <c r="Q34" s="591">
        <v>32.046688769164184</v>
      </c>
      <c r="R34" s="592">
        <v>0</v>
      </c>
      <c r="S34" s="592">
        <v>2</v>
      </c>
      <c r="T34" s="593">
        <v>0</v>
      </c>
      <c r="U34" s="591">
        <v>0</v>
      </c>
      <c r="V34" s="592">
        <v>0</v>
      </c>
      <c r="W34" s="592">
        <v>2</v>
      </c>
      <c r="X34" s="593" t="s">
        <v>285</v>
      </c>
      <c r="Y34" s="591">
        <v>0</v>
      </c>
      <c r="Z34" s="594">
        <v>0</v>
      </c>
      <c r="AA34" s="594">
        <v>2</v>
      </c>
      <c r="AB34" s="595" t="s">
        <v>285</v>
      </c>
    </row>
    <row r="35" spans="2:28">
      <c r="B35" s="413"/>
      <c r="C35" s="387" t="s">
        <v>37</v>
      </c>
      <c r="D35" s="527" t="s">
        <v>213</v>
      </c>
      <c r="E35" s="591">
        <v>0</v>
      </c>
      <c r="F35" s="592">
        <v>0</v>
      </c>
      <c r="G35" s="592">
        <v>2</v>
      </c>
      <c r="H35" s="593" t="s">
        <v>285</v>
      </c>
      <c r="I35" s="591">
        <v>758.06363168150074</v>
      </c>
      <c r="J35" s="592">
        <v>0</v>
      </c>
      <c r="K35" s="592">
        <v>2</v>
      </c>
      <c r="L35" s="593">
        <v>0</v>
      </c>
      <c r="M35" s="591">
        <v>1334.5130592288394</v>
      </c>
      <c r="N35" s="592">
        <v>0</v>
      </c>
      <c r="O35" s="592">
        <v>2</v>
      </c>
      <c r="P35" s="593">
        <v>0</v>
      </c>
      <c r="Q35" s="591">
        <v>33.386917768651827</v>
      </c>
      <c r="R35" s="592">
        <v>0</v>
      </c>
      <c r="S35" s="592">
        <v>2</v>
      </c>
      <c r="T35" s="593">
        <v>0</v>
      </c>
      <c r="U35" s="591">
        <v>0</v>
      </c>
      <c r="V35" s="592">
        <v>0</v>
      </c>
      <c r="W35" s="592">
        <v>2</v>
      </c>
      <c r="X35" s="593" t="s">
        <v>285</v>
      </c>
      <c r="Y35" s="591">
        <v>0</v>
      </c>
      <c r="Z35" s="594">
        <v>0</v>
      </c>
      <c r="AA35" s="594">
        <v>2</v>
      </c>
      <c r="AB35" s="595" t="s">
        <v>285</v>
      </c>
    </row>
    <row r="36" spans="2:28">
      <c r="B36" s="413"/>
      <c r="C36" s="387" t="s">
        <v>38</v>
      </c>
      <c r="D36" s="527" t="s">
        <v>214</v>
      </c>
      <c r="E36" s="591">
        <v>0.2175</v>
      </c>
      <c r="F36" s="592">
        <v>0</v>
      </c>
      <c r="G36" s="592">
        <v>2</v>
      </c>
      <c r="H36" s="593">
        <v>0</v>
      </c>
      <c r="I36" s="591">
        <v>4752.1995500000012</v>
      </c>
      <c r="J36" s="592">
        <v>0</v>
      </c>
      <c r="K36" s="592">
        <v>2</v>
      </c>
      <c r="L36" s="593">
        <v>0</v>
      </c>
      <c r="M36" s="591">
        <v>14.968349999999999</v>
      </c>
      <c r="N36" s="592">
        <v>0</v>
      </c>
      <c r="O36" s="592">
        <v>2</v>
      </c>
      <c r="P36" s="593">
        <v>0</v>
      </c>
      <c r="Q36" s="591">
        <v>1581.56961</v>
      </c>
      <c r="R36" s="592">
        <v>0</v>
      </c>
      <c r="S36" s="592">
        <v>2</v>
      </c>
      <c r="T36" s="593">
        <v>0</v>
      </c>
      <c r="U36" s="591">
        <v>0.34799999999999998</v>
      </c>
      <c r="V36" s="592">
        <v>0</v>
      </c>
      <c r="W36" s="592">
        <v>2</v>
      </c>
      <c r="X36" s="593">
        <v>0</v>
      </c>
      <c r="Y36" s="591">
        <v>39.265999999999998</v>
      </c>
      <c r="Z36" s="594">
        <v>7.8734999999999991</v>
      </c>
      <c r="AA36" s="594">
        <v>2</v>
      </c>
      <c r="AB36" s="595">
        <v>0.20051698670605611</v>
      </c>
    </row>
    <row r="37" spans="2:28">
      <c r="B37" s="413"/>
      <c r="C37" s="387" t="s">
        <v>39</v>
      </c>
      <c r="D37" s="527" t="s">
        <v>215</v>
      </c>
      <c r="E37" s="596">
        <v>0</v>
      </c>
      <c r="F37" s="597">
        <v>0</v>
      </c>
      <c r="G37" s="597">
        <v>2</v>
      </c>
      <c r="H37" s="598" t="s">
        <v>285</v>
      </c>
      <c r="I37" s="596">
        <v>1120.2095726682312</v>
      </c>
      <c r="J37" s="597">
        <v>0</v>
      </c>
      <c r="K37" s="597">
        <v>2</v>
      </c>
      <c r="L37" s="598">
        <v>0</v>
      </c>
      <c r="M37" s="596">
        <v>0</v>
      </c>
      <c r="N37" s="597">
        <v>0</v>
      </c>
      <c r="O37" s="597">
        <v>2</v>
      </c>
      <c r="P37" s="598" t="s">
        <v>285</v>
      </c>
      <c r="Q37" s="596">
        <v>0</v>
      </c>
      <c r="R37" s="597">
        <v>0</v>
      </c>
      <c r="S37" s="597">
        <v>2</v>
      </c>
      <c r="T37" s="598" t="s">
        <v>285</v>
      </c>
      <c r="U37" s="596">
        <v>0</v>
      </c>
      <c r="V37" s="597">
        <v>0</v>
      </c>
      <c r="W37" s="597">
        <v>2</v>
      </c>
      <c r="X37" s="598" t="s">
        <v>285</v>
      </c>
      <c r="Y37" s="596">
        <v>0</v>
      </c>
      <c r="Z37" s="599">
        <v>0</v>
      </c>
      <c r="AA37" s="599">
        <v>2</v>
      </c>
      <c r="AB37" s="600" t="s">
        <v>285</v>
      </c>
    </row>
    <row r="38" spans="2:28">
      <c r="B38" s="413"/>
      <c r="C38" s="387" t="s">
        <v>40</v>
      </c>
      <c r="D38" s="527" t="s">
        <v>216</v>
      </c>
      <c r="E38" s="596">
        <v>0</v>
      </c>
      <c r="F38" s="597">
        <v>0</v>
      </c>
      <c r="G38" s="597">
        <v>2</v>
      </c>
      <c r="H38" s="598" t="s">
        <v>285</v>
      </c>
      <c r="I38" s="596">
        <v>5052.8501098170764</v>
      </c>
      <c r="J38" s="597">
        <v>0</v>
      </c>
      <c r="K38" s="597">
        <v>2</v>
      </c>
      <c r="L38" s="598">
        <v>0</v>
      </c>
      <c r="M38" s="596">
        <v>405.16050037576736</v>
      </c>
      <c r="N38" s="597">
        <v>0</v>
      </c>
      <c r="O38" s="597">
        <v>2</v>
      </c>
      <c r="P38" s="598">
        <v>0</v>
      </c>
      <c r="Q38" s="596">
        <v>456.96184288956408</v>
      </c>
      <c r="R38" s="597">
        <v>0</v>
      </c>
      <c r="S38" s="597">
        <v>2</v>
      </c>
      <c r="T38" s="598">
        <v>0</v>
      </c>
      <c r="U38" s="596">
        <v>8386.6678892590062</v>
      </c>
      <c r="V38" s="597">
        <v>0</v>
      </c>
      <c r="W38" s="597">
        <v>2</v>
      </c>
      <c r="X38" s="598">
        <v>0</v>
      </c>
      <c r="Y38" s="596">
        <v>570.64959999999996</v>
      </c>
      <c r="Z38" s="599">
        <v>0</v>
      </c>
      <c r="AA38" s="599">
        <v>2</v>
      </c>
      <c r="AB38" s="600">
        <v>0</v>
      </c>
    </row>
    <row r="39" spans="2:28">
      <c r="B39" s="413"/>
      <c r="C39" s="387" t="s">
        <v>41</v>
      </c>
      <c r="D39" s="527" t="s">
        <v>217</v>
      </c>
      <c r="E39" s="591">
        <v>0</v>
      </c>
      <c r="F39" s="592">
        <v>0</v>
      </c>
      <c r="G39" s="592">
        <v>2</v>
      </c>
      <c r="H39" s="593" t="s">
        <v>285</v>
      </c>
      <c r="I39" s="591">
        <v>237.84410315850479</v>
      </c>
      <c r="J39" s="592">
        <v>0</v>
      </c>
      <c r="K39" s="592">
        <v>2</v>
      </c>
      <c r="L39" s="593">
        <v>0</v>
      </c>
      <c r="M39" s="591">
        <v>2.1427396680946376</v>
      </c>
      <c r="N39" s="592">
        <v>0</v>
      </c>
      <c r="O39" s="592">
        <v>2</v>
      </c>
      <c r="P39" s="593">
        <v>0</v>
      </c>
      <c r="Q39" s="591">
        <v>0</v>
      </c>
      <c r="R39" s="592">
        <v>0</v>
      </c>
      <c r="S39" s="592">
        <v>2</v>
      </c>
      <c r="T39" s="593" t="s">
        <v>285</v>
      </c>
      <c r="U39" s="591">
        <v>0</v>
      </c>
      <c r="V39" s="592">
        <v>0</v>
      </c>
      <c r="W39" s="592">
        <v>2</v>
      </c>
      <c r="X39" s="593" t="s">
        <v>285</v>
      </c>
      <c r="Y39" s="591">
        <v>0</v>
      </c>
      <c r="Z39" s="594">
        <v>0</v>
      </c>
      <c r="AA39" s="594">
        <v>2</v>
      </c>
      <c r="AB39" s="595" t="s">
        <v>285</v>
      </c>
    </row>
    <row r="40" spans="2:28">
      <c r="B40" s="411"/>
      <c r="C40" s="419" t="s">
        <v>295</v>
      </c>
      <c r="D40" s="523" t="s">
        <v>406</v>
      </c>
      <c r="E40" s="535">
        <v>3886</v>
      </c>
      <c r="F40" s="518">
        <v>0</v>
      </c>
      <c r="G40" s="518">
        <v>2</v>
      </c>
      <c r="H40" s="558">
        <v>0</v>
      </c>
      <c r="I40" s="535">
        <v>802024.84400000004</v>
      </c>
      <c r="J40" s="518">
        <v>0</v>
      </c>
      <c r="K40" s="518">
        <v>2</v>
      </c>
      <c r="L40" s="558">
        <v>0</v>
      </c>
      <c r="M40" s="535">
        <v>33.459500000000006</v>
      </c>
      <c r="N40" s="518">
        <v>0</v>
      </c>
      <c r="O40" s="518">
        <v>2</v>
      </c>
      <c r="P40" s="558">
        <v>0</v>
      </c>
      <c r="Q40" s="535">
        <v>17.625499999999999</v>
      </c>
      <c r="R40" s="518">
        <v>0</v>
      </c>
      <c r="S40" s="518">
        <v>2</v>
      </c>
      <c r="T40" s="558">
        <v>0</v>
      </c>
      <c r="U40" s="535">
        <v>0</v>
      </c>
      <c r="V40" s="518">
        <v>0</v>
      </c>
      <c r="W40" s="518">
        <v>2</v>
      </c>
      <c r="X40" s="558" t="s">
        <v>285</v>
      </c>
      <c r="Y40" s="535">
        <v>8261</v>
      </c>
      <c r="Z40" s="550">
        <v>0</v>
      </c>
      <c r="AA40" s="550">
        <v>2</v>
      </c>
      <c r="AB40" s="554">
        <v>0</v>
      </c>
    </row>
    <row r="41" spans="2:28">
      <c r="B41" s="413" t="s">
        <v>218</v>
      </c>
      <c r="C41" s="387" t="s">
        <v>407</v>
      </c>
      <c r="D41" s="527" t="s">
        <v>222</v>
      </c>
      <c r="E41" s="591">
        <v>0</v>
      </c>
      <c r="F41" s="592">
        <v>0</v>
      </c>
      <c r="G41" s="592">
        <v>0</v>
      </c>
      <c r="H41" s="593" t="s">
        <v>285</v>
      </c>
      <c r="I41" s="591">
        <v>0</v>
      </c>
      <c r="J41" s="592">
        <v>0</v>
      </c>
      <c r="K41" s="592">
        <v>0</v>
      </c>
      <c r="L41" s="593" t="s">
        <v>285</v>
      </c>
      <c r="M41" s="591">
        <v>0</v>
      </c>
      <c r="N41" s="592">
        <v>0</v>
      </c>
      <c r="O41" s="592">
        <v>0</v>
      </c>
      <c r="P41" s="593" t="s">
        <v>285</v>
      </c>
      <c r="Q41" s="591">
        <v>0</v>
      </c>
      <c r="R41" s="592">
        <v>0</v>
      </c>
      <c r="S41" s="592">
        <v>0</v>
      </c>
      <c r="T41" s="593" t="s">
        <v>285</v>
      </c>
      <c r="U41" s="591">
        <v>0</v>
      </c>
      <c r="V41" s="592">
        <v>0</v>
      </c>
      <c r="W41" s="592">
        <v>0</v>
      </c>
      <c r="X41" s="593" t="s">
        <v>285</v>
      </c>
      <c r="Y41" s="591">
        <v>0</v>
      </c>
      <c r="Z41" s="594">
        <v>0</v>
      </c>
      <c r="AA41" s="594">
        <v>0</v>
      </c>
      <c r="AB41" s="595" t="s">
        <v>285</v>
      </c>
    </row>
    <row r="42" spans="2:28">
      <c r="B42" s="413" t="s">
        <v>221</v>
      </c>
      <c r="C42" s="387" t="s">
        <v>408</v>
      </c>
      <c r="D42" s="527" t="s">
        <v>224</v>
      </c>
      <c r="E42" s="591">
        <v>0</v>
      </c>
      <c r="F42" s="592">
        <v>0</v>
      </c>
      <c r="G42" s="592">
        <v>0</v>
      </c>
      <c r="H42" s="593" t="s">
        <v>285</v>
      </c>
      <c r="I42" s="591">
        <v>0</v>
      </c>
      <c r="J42" s="592">
        <v>0</v>
      </c>
      <c r="K42" s="592">
        <v>0</v>
      </c>
      <c r="L42" s="593" t="s">
        <v>285</v>
      </c>
      <c r="M42" s="591">
        <v>0</v>
      </c>
      <c r="N42" s="592">
        <v>0</v>
      </c>
      <c r="O42" s="592">
        <v>0</v>
      </c>
      <c r="P42" s="593" t="s">
        <v>285</v>
      </c>
      <c r="Q42" s="591">
        <v>0</v>
      </c>
      <c r="R42" s="592">
        <v>0</v>
      </c>
      <c r="S42" s="592">
        <v>0</v>
      </c>
      <c r="T42" s="593" t="s">
        <v>285</v>
      </c>
      <c r="U42" s="591">
        <v>0</v>
      </c>
      <c r="V42" s="592">
        <v>0</v>
      </c>
      <c r="W42" s="592">
        <v>0</v>
      </c>
      <c r="X42" s="593" t="s">
        <v>285</v>
      </c>
      <c r="Y42" s="591">
        <v>0</v>
      </c>
      <c r="Z42" s="594">
        <v>0</v>
      </c>
      <c r="AA42" s="594">
        <v>0</v>
      </c>
      <c r="AB42" s="595" t="s">
        <v>285</v>
      </c>
    </row>
    <row r="43" spans="2:28">
      <c r="B43" s="413" t="s">
        <v>223</v>
      </c>
      <c r="C43" s="387" t="s">
        <v>409</v>
      </c>
      <c r="D43" s="527" t="s">
        <v>225</v>
      </c>
      <c r="E43" s="591">
        <v>0</v>
      </c>
      <c r="F43" s="592">
        <v>0</v>
      </c>
      <c r="G43" s="592">
        <v>0</v>
      </c>
      <c r="H43" s="593" t="s">
        <v>285</v>
      </c>
      <c r="I43" s="591">
        <v>0</v>
      </c>
      <c r="J43" s="592">
        <v>0</v>
      </c>
      <c r="K43" s="592">
        <v>0</v>
      </c>
      <c r="L43" s="593" t="s">
        <v>285</v>
      </c>
      <c r="M43" s="591">
        <v>0</v>
      </c>
      <c r="N43" s="592">
        <v>0</v>
      </c>
      <c r="O43" s="592">
        <v>0</v>
      </c>
      <c r="P43" s="593" t="s">
        <v>285</v>
      </c>
      <c r="Q43" s="591">
        <v>0</v>
      </c>
      <c r="R43" s="592">
        <v>0</v>
      </c>
      <c r="S43" s="592">
        <v>0</v>
      </c>
      <c r="T43" s="593" t="s">
        <v>285</v>
      </c>
      <c r="U43" s="591">
        <v>0</v>
      </c>
      <c r="V43" s="592">
        <v>0</v>
      </c>
      <c r="W43" s="592">
        <v>0</v>
      </c>
      <c r="X43" s="593" t="s">
        <v>285</v>
      </c>
      <c r="Y43" s="591">
        <v>0</v>
      </c>
      <c r="Z43" s="594">
        <v>0</v>
      </c>
      <c r="AA43" s="594">
        <v>0</v>
      </c>
      <c r="AB43" s="595" t="s">
        <v>285</v>
      </c>
    </row>
    <row r="44" spans="2:28">
      <c r="B44" s="413"/>
      <c r="C44" s="387" t="s">
        <v>7</v>
      </c>
      <c r="D44" s="527" t="s">
        <v>410</v>
      </c>
      <c r="E44" s="591">
        <v>0</v>
      </c>
      <c r="F44" s="592">
        <v>0</v>
      </c>
      <c r="G44" s="592">
        <v>0</v>
      </c>
      <c r="H44" s="593" t="s">
        <v>285</v>
      </c>
      <c r="I44" s="591">
        <v>0</v>
      </c>
      <c r="J44" s="592">
        <v>0</v>
      </c>
      <c r="K44" s="592">
        <v>0</v>
      </c>
      <c r="L44" s="593" t="s">
        <v>285</v>
      </c>
      <c r="M44" s="591">
        <v>0</v>
      </c>
      <c r="N44" s="592">
        <v>0</v>
      </c>
      <c r="O44" s="592">
        <v>0</v>
      </c>
      <c r="P44" s="593" t="s">
        <v>285</v>
      </c>
      <c r="Q44" s="591">
        <v>0</v>
      </c>
      <c r="R44" s="592">
        <v>0</v>
      </c>
      <c r="S44" s="592">
        <v>0</v>
      </c>
      <c r="T44" s="593" t="s">
        <v>285</v>
      </c>
      <c r="U44" s="591">
        <v>0</v>
      </c>
      <c r="V44" s="592">
        <v>0</v>
      </c>
      <c r="W44" s="592">
        <v>0</v>
      </c>
      <c r="X44" s="593" t="s">
        <v>285</v>
      </c>
      <c r="Y44" s="591">
        <v>0</v>
      </c>
      <c r="Z44" s="594">
        <v>0</v>
      </c>
      <c r="AA44" s="594">
        <v>0</v>
      </c>
      <c r="AB44" s="595" t="s">
        <v>285</v>
      </c>
    </row>
    <row r="45" spans="2:28">
      <c r="B45" s="413"/>
      <c r="C45" s="387" t="s">
        <v>46</v>
      </c>
      <c r="D45" s="527" t="s">
        <v>411</v>
      </c>
      <c r="E45" s="591">
        <v>0</v>
      </c>
      <c r="F45" s="592">
        <v>0</v>
      </c>
      <c r="G45" s="592">
        <v>0</v>
      </c>
      <c r="H45" s="593" t="s">
        <v>285</v>
      </c>
      <c r="I45" s="591">
        <v>0</v>
      </c>
      <c r="J45" s="592">
        <v>0</v>
      </c>
      <c r="K45" s="592">
        <v>0</v>
      </c>
      <c r="L45" s="593" t="s">
        <v>285</v>
      </c>
      <c r="M45" s="591">
        <v>0</v>
      </c>
      <c r="N45" s="592">
        <v>0</v>
      </c>
      <c r="O45" s="592">
        <v>0</v>
      </c>
      <c r="P45" s="593" t="s">
        <v>285</v>
      </c>
      <c r="Q45" s="591">
        <v>0</v>
      </c>
      <c r="R45" s="592">
        <v>0</v>
      </c>
      <c r="S45" s="592">
        <v>0</v>
      </c>
      <c r="T45" s="593" t="s">
        <v>285</v>
      </c>
      <c r="U45" s="591">
        <v>0</v>
      </c>
      <c r="V45" s="592">
        <v>0</v>
      </c>
      <c r="W45" s="592">
        <v>0</v>
      </c>
      <c r="X45" s="593" t="s">
        <v>285</v>
      </c>
      <c r="Y45" s="591">
        <v>0</v>
      </c>
      <c r="Z45" s="594">
        <v>0</v>
      </c>
      <c r="AA45" s="594">
        <v>0</v>
      </c>
      <c r="AB45" s="595" t="s">
        <v>285</v>
      </c>
    </row>
    <row r="46" spans="2:28">
      <c r="B46" s="420"/>
      <c r="C46" s="400" t="s">
        <v>296</v>
      </c>
      <c r="D46" s="523" t="s">
        <v>412</v>
      </c>
      <c r="E46" s="535">
        <v>0</v>
      </c>
      <c r="F46" s="518">
        <v>0</v>
      </c>
      <c r="G46" s="518">
        <v>2</v>
      </c>
      <c r="H46" s="558" t="s">
        <v>285</v>
      </c>
      <c r="I46" s="535">
        <v>0</v>
      </c>
      <c r="J46" s="518">
        <v>0</v>
      </c>
      <c r="K46" s="518">
        <v>2</v>
      </c>
      <c r="L46" s="558" t="s">
        <v>285</v>
      </c>
      <c r="M46" s="535">
        <v>0</v>
      </c>
      <c r="N46" s="518">
        <v>0</v>
      </c>
      <c r="O46" s="518">
        <v>2</v>
      </c>
      <c r="P46" s="558" t="s">
        <v>285</v>
      </c>
      <c r="Q46" s="535">
        <v>0</v>
      </c>
      <c r="R46" s="518">
        <v>0</v>
      </c>
      <c r="S46" s="518">
        <v>2</v>
      </c>
      <c r="T46" s="558" t="s">
        <v>285</v>
      </c>
      <c r="U46" s="535">
        <v>0</v>
      </c>
      <c r="V46" s="518">
        <v>0</v>
      </c>
      <c r="W46" s="518">
        <v>2</v>
      </c>
      <c r="X46" s="558" t="s">
        <v>285</v>
      </c>
      <c r="Y46" s="535">
        <v>0</v>
      </c>
      <c r="Z46" s="550">
        <v>0</v>
      </c>
      <c r="AA46" s="550">
        <v>2</v>
      </c>
      <c r="AB46" s="554" t="s">
        <v>285</v>
      </c>
    </row>
    <row r="47" spans="2:28">
      <c r="B47" s="413"/>
      <c r="C47" s="387" t="s">
        <v>297</v>
      </c>
      <c r="D47" s="527" t="s">
        <v>230</v>
      </c>
      <c r="E47" s="591">
        <v>0</v>
      </c>
      <c r="F47" s="592">
        <v>0</v>
      </c>
      <c r="G47" s="592">
        <v>0</v>
      </c>
      <c r="H47" s="593" t="s">
        <v>285</v>
      </c>
      <c r="I47" s="591">
        <v>0</v>
      </c>
      <c r="J47" s="592">
        <v>0</v>
      </c>
      <c r="K47" s="592">
        <v>0</v>
      </c>
      <c r="L47" s="593" t="s">
        <v>285</v>
      </c>
      <c r="M47" s="591">
        <v>0</v>
      </c>
      <c r="N47" s="592">
        <v>0</v>
      </c>
      <c r="O47" s="592">
        <v>0</v>
      </c>
      <c r="P47" s="593" t="s">
        <v>285</v>
      </c>
      <c r="Q47" s="591">
        <v>0</v>
      </c>
      <c r="R47" s="592">
        <v>0</v>
      </c>
      <c r="S47" s="592">
        <v>0</v>
      </c>
      <c r="T47" s="593" t="s">
        <v>285</v>
      </c>
      <c r="U47" s="591">
        <v>0</v>
      </c>
      <c r="V47" s="592">
        <v>0</v>
      </c>
      <c r="W47" s="592">
        <v>0</v>
      </c>
      <c r="X47" s="593" t="s">
        <v>285</v>
      </c>
      <c r="Y47" s="591">
        <v>0</v>
      </c>
      <c r="Z47" s="594">
        <v>0</v>
      </c>
      <c r="AA47" s="594">
        <v>0</v>
      </c>
      <c r="AB47" s="595" t="s">
        <v>285</v>
      </c>
    </row>
    <row r="48" spans="2:28">
      <c r="B48" s="413" t="s">
        <v>413</v>
      </c>
      <c r="C48" s="387" t="s">
        <v>298</v>
      </c>
      <c r="D48" s="527" t="s">
        <v>231</v>
      </c>
      <c r="E48" s="591">
        <v>0</v>
      </c>
      <c r="F48" s="592">
        <v>0</v>
      </c>
      <c r="G48" s="592">
        <v>0</v>
      </c>
      <c r="H48" s="593" t="s">
        <v>285</v>
      </c>
      <c r="I48" s="591">
        <v>0</v>
      </c>
      <c r="J48" s="592">
        <v>0</v>
      </c>
      <c r="K48" s="592">
        <v>0</v>
      </c>
      <c r="L48" s="593" t="s">
        <v>285</v>
      </c>
      <c r="M48" s="591">
        <v>0</v>
      </c>
      <c r="N48" s="592">
        <v>0</v>
      </c>
      <c r="O48" s="592">
        <v>0</v>
      </c>
      <c r="P48" s="593" t="s">
        <v>285</v>
      </c>
      <c r="Q48" s="591">
        <v>0</v>
      </c>
      <c r="R48" s="592">
        <v>0</v>
      </c>
      <c r="S48" s="592">
        <v>0</v>
      </c>
      <c r="T48" s="593" t="s">
        <v>285</v>
      </c>
      <c r="U48" s="591">
        <v>0</v>
      </c>
      <c r="V48" s="592">
        <v>0</v>
      </c>
      <c r="W48" s="592">
        <v>0</v>
      </c>
      <c r="X48" s="593" t="s">
        <v>285</v>
      </c>
      <c r="Y48" s="591">
        <v>0</v>
      </c>
      <c r="Z48" s="594">
        <v>0</v>
      </c>
      <c r="AA48" s="594">
        <v>0</v>
      </c>
      <c r="AB48" s="595" t="s">
        <v>285</v>
      </c>
    </row>
    <row r="49" spans="2:28">
      <c r="B49" s="413"/>
      <c r="C49" s="387" t="s">
        <v>299</v>
      </c>
      <c r="D49" s="527" t="s">
        <v>232</v>
      </c>
      <c r="E49" s="591">
        <v>0</v>
      </c>
      <c r="F49" s="592">
        <v>0</v>
      </c>
      <c r="G49" s="592">
        <v>0</v>
      </c>
      <c r="H49" s="593" t="s">
        <v>285</v>
      </c>
      <c r="I49" s="591">
        <v>0</v>
      </c>
      <c r="J49" s="592">
        <v>0</v>
      </c>
      <c r="K49" s="592">
        <v>0</v>
      </c>
      <c r="L49" s="593" t="s">
        <v>285</v>
      </c>
      <c r="M49" s="591">
        <v>0</v>
      </c>
      <c r="N49" s="592">
        <v>0</v>
      </c>
      <c r="O49" s="592">
        <v>0</v>
      </c>
      <c r="P49" s="593" t="s">
        <v>285</v>
      </c>
      <c r="Q49" s="591">
        <v>0</v>
      </c>
      <c r="R49" s="592">
        <v>0</v>
      </c>
      <c r="S49" s="592">
        <v>0</v>
      </c>
      <c r="T49" s="593" t="s">
        <v>285</v>
      </c>
      <c r="U49" s="591">
        <v>0</v>
      </c>
      <c r="V49" s="592">
        <v>0</v>
      </c>
      <c r="W49" s="592">
        <v>0</v>
      </c>
      <c r="X49" s="593" t="s">
        <v>285</v>
      </c>
      <c r="Y49" s="591">
        <v>0</v>
      </c>
      <c r="Z49" s="594">
        <v>0</v>
      </c>
      <c r="AA49" s="594">
        <v>0</v>
      </c>
      <c r="AB49" s="595" t="s">
        <v>285</v>
      </c>
    </row>
    <row r="50" spans="2:28">
      <c r="B50" s="413"/>
      <c r="C50" s="387" t="s">
        <v>300</v>
      </c>
      <c r="D50" s="527" t="s">
        <v>233</v>
      </c>
      <c r="E50" s="591">
        <v>0</v>
      </c>
      <c r="F50" s="592">
        <v>0</v>
      </c>
      <c r="G50" s="592">
        <v>0</v>
      </c>
      <c r="H50" s="593" t="s">
        <v>285</v>
      </c>
      <c r="I50" s="591">
        <v>0</v>
      </c>
      <c r="J50" s="592">
        <v>0</v>
      </c>
      <c r="K50" s="592">
        <v>0</v>
      </c>
      <c r="L50" s="593" t="s">
        <v>285</v>
      </c>
      <c r="M50" s="591">
        <v>0</v>
      </c>
      <c r="N50" s="592">
        <v>0</v>
      </c>
      <c r="O50" s="592">
        <v>0</v>
      </c>
      <c r="P50" s="593" t="s">
        <v>285</v>
      </c>
      <c r="Q50" s="591">
        <v>0</v>
      </c>
      <c r="R50" s="592">
        <v>0</v>
      </c>
      <c r="S50" s="592">
        <v>0</v>
      </c>
      <c r="T50" s="593" t="s">
        <v>285</v>
      </c>
      <c r="U50" s="591">
        <v>0</v>
      </c>
      <c r="V50" s="592">
        <v>0</v>
      </c>
      <c r="W50" s="592">
        <v>0</v>
      </c>
      <c r="X50" s="593" t="s">
        <v>285</v>
      </c>
      <c r="Y50" s="591">
        <v>0</v>
      </c>
      <c r="Z50" s="594">
        <v>0</v>
      </c>
      <c r="AA50" s="594">
        <v>0</v>
      </c>
      <c r="AB50" s="595" t="s">
        <v>285</v>
      </c>
    </row>
    <row r="51" spans="2:28">
      <c r="B51" s="413"/>
      <c r="C51" s="387" t="s">
        <v>301</v>
      </c>
      <c r="D51" s="527" t="s">
        <v>234</v>
      </c>
      <c r="E51" s="591">
        <v>0</v>
      </c>
      <c r="F51" s="592">
        <v>0</v>
      </c>
      <c r="G51" s="592">
        <v>0</v>
      </c>
      <c r="H51" s="593" t="s">
        <v>285</v>
      </c>
      <c r="I51" s="591">
        <v>0</v>
      </c>
      <c r="J51" s="592">
        <v>0</v>
      </c>
      <c r="K51" s="592">
        <v>0</v>
      </c>
      <c r="L51" s="593" t="s">
        <v>285</v>
      </c>
      <c r="M51" s="591">
        <v>0</v>
      </c>
      <c r="N51" s="592">
        <v>0</v>
      </c>
      <c r="O51" s="592">
        <v>0</v>
      </c>
      <c r="P51" s="593" t="s">
        <v>285</v>
      </c>
      <c r="Q51" s="591">
        <v>0</v>
      </c>
      <c r="R51" s="592">
        <v>0</v>
      </c>
      <c r="S51" s="592">
        <v>0</v>
      </c>
      <c r="T51" s="593" t="s">
        <v>285</v>
      </c>
      <c r="U51" s="591">
        <v>0</v>
      </c>
      <c r="V51" s="592">
        <v>0</v>
      </c>
      <c r="W51" s="592">
        <v>0</v>
      </c>
      <c r="X51" s="593" t="s">
        <v>285</v>
      </c>
      <c r="Y51" s="591">
        <v>0</v>
      </c>
      <c r="Z51" s="594">
        <v>0</v>
      </c>
      <c r="AA51" s="594">
        <v>0</v>
      </c>
      <c r="AB51" s="595" t="s">
        <v>285</v>
      </c>
    </row>
    <row r="52" spans="2:28">
      <c r="B52" s="411"/>
      <c r="C52" s="400" t="s">
        <v>302</v>
      </c>
      <c r="D52" s="523" t="s">
        <v>414</v>
      </c>
      <c r="E52" s="535">
        <v>0</v>
      </c>
      <c r="F52" s="518">
        <v>0</v>
      </c>
      <c r="G52" s="518">
        <v>2</v>
      </c>
      <c r="H52" s="558" t="s">
        <v>285</v>
      </c>
      <c r="I52" s="535">
        <v>328.8</v>
      </c>
      <c r="J52" s="518">
        <v>0</v>
      </c>
      <c r="K52" s="518">
        <v>2</v>
      </c>
      <c r="L52" s="558">
        <v>0</v>
      </c>
      <c r="M52" s="535">
        <v>6.2124999999999995</v>
      </c>
      <c r="N52" s="518">
        <v>0</v>
      </c>
      <c r="O52" s="518">
        <v>2</v>
      </c>
      <c r="P52" s="558">
        <v>0</v>
      </c>
      <c r="Q52" s="535">
        <v>0.33750000000000002</v>
      </c>
      <c r="R52" s="518">
        <v>0</v>
      </c>
      <c r="S52" s="518">
        <v>2</v>
      </c>
      <c r="T52" s="558">
        <v>0</v>
      </c>
      <c r="U52" s="535">
        <v>0</v>
      </c>
      <c r="V52" s="518">
        <v>0</v>
      </c>
      <c r="W52" s="518">
        <v>2</v>
      </c>
      <c r="X52" s="558" t="s">
        <v>285</v>
      </c>
      <c r="Y52" s="535">
        <v>0</v>
      </c>
      <c r="Z52" s="550">
        <v>0</v>
      </c>
      <c r="AA52" s="550">
        <v>2</v>
      </c>
      <c r="AB52" s="554" t="s">
        <v>285</v>
      </c>
    </row>
    <row r="53" spans="2:28">
      <c r="B53" s="413" t="s">
        <v>415</v>
      </c>
      <c r="C53" s="387" t="s">
        <v>54</v>
      </c>
      <c r="D53" s="527" t="s">
        <v>237</v>
      </c>
      <c r="E53" s="591">
        <v>0</v>
      </c>
      <c r="F53" s="592">
        <v>0</v>
      </c>
      <c r="G53" s="592">
        <v>0</v>
      </c>
      <c r="H53" s="593" t="s">
        <v>285</v>
      </c>
      <c r="I53" s="591">
        <v>0</v>
      </c>
      <c r="J53" s="592">
        <v>0</v>
      </c>
      <c r="K53" s="592">
        <v>0</v>
      </c>
      <c r="L53" s="593" t="s">
        <v>285</v>
      </c>
      <c r="M53" s="591">
        <v>0</v>
      </c>
      <c r="N53" s="592">
        <v>0</v>
      </c>
      <c r="O53" s="592">
        <v>0</v>
      </c>
      <c r="P53" s="593" t="s">
        <v>285</v>
      </c>
      <c r="Q53" s="591">
        <v>0</v>
      </c>
      <c r="R53" s="592">
        <v>0</v>
      </c>
      <c r="S53" s="592">
        <v>0</v>
      </c>
      <c r="T53" s="593" t="s">
        <v>285</v>
      </c>
      <c r="U53" s="591">
        <v>0</v>
      </c>
      <c r="V53" s="592">
        <v>0</v>
      </c>
      <c r="W53" s="592">
        <v>0</v>
      </c>
      <c r="X53" s="593" t="s">
        <v>285</v>
      </c>
      <c r="Y53" s="591">
        <v>0</v>
      </c>
      <c r="Z53" s="594">
        <v>0</v>
      </c>
      <c r="AA53" s="594">
        <v>0</v>
      </c>
      <c r="AB53" s="595" t="s">
        <v>285</v>
      </c>
    </row>
    <row r="54" spans="2:28">
      <c r="B54" s="413" t="s">
        <v>304</v>
      </c>
      <c r="C54" s="387" t="s">
        <v>55</v>
      </c>
      <c r="D54" s="527" t="s">
        <v>238</v>
      </c>
      <c r="E54" s="591">
        <v>0</v>
      </c>
      <c r="F54" s="592">
        <v>0</v>
      </c>
      <c r="G54" s="592">
        <v>0</v>
      </c>
      <c r="H54" s="593" t="s">
        <v>285</v>
      </c>
      <c r="I54" s="591">
        <v>0</v>
      </c>
      <c r="J54" s="592">
        <v>0</v>
      </c>
      <c r="K54" s="592">
        <v>0</v>
      </c>
      <c r="L54" s="593" t="s">
        <v>285</v>
      </c>
      <c r="M54" s="591">
        <v>0</v>
      </c>
      <c r="N54" s="592">
        <v>0</v>
      </c>
      <c r="O54" s="592">
        <v>0</v>
      </c>
      <c r="P54" s="593" t="s">
        <v>285</v>
      </c>
      <c r="Q54" s="591">
        <v>0</v>
      </c>
      <c r="R54" s="592">
        <v>0</v>
      </c>
      <c r="S54" s="592">
        <v>0</v>
      </c>
      <c r="T54" s="593" t="s">
        <v>285</v>
      </c>
      <c r="U54" s="591">
        <v>0</v>
      </c>
      <c r="V54" s="592">
        <v>0</v>
      </c>
      <c r="W54" s="592">
        <v>0</v>
      </c>
      <c r="X54" s="593" t="s">
        <v>285</v>
      </c>
      <c r="Y54" s="591">
        <v>0</v>
      </c>
      <c r="Z54" s="594">
        <v>0</v>
      </c>
      <c r="AA54" s="594">
        <v>0</v>
      </c>
      <c r="AB54" s="595" t="s">
        <v>285</v>
      </c>
    </row>
    <row r="55" spans="2:28">
      <c r="B55" s="413"/>
      <c r="C55" s="387" t="s">
        <v>56</v>
      </c>
      <c r="D55" s="527" t="s">
        <v>239</v>
      </c>
      <c r="E55" s="591">
        <v>0</v>
      </c>
      <c r="F55" s="592">
        <v>0</v>
      </c>
      <c r="G55" s="592">
        <v>0</v>
      </c>
      <c r="H55" s="593" t="s">
        <v>285</v>
      </c>
      <c r="I55" s="591">
        <v>0</v>
      </c>
      <c r="J55" s="592">
        <v>0</v>
      </c>
      <c r="K55" s="592">
        <v>0</v>
      </c>
      <c r="L55" s="593" t="s">
        <v>285</v>
      </c>
      <c r="M55" s="591">
        <v>0</v>
      </c>
      <c r="N55" s="592">
        <v>0</v>
      </c>
      <c r="O55" s="592">
        <v>0</v>
      </c>
      <c r="P55" s="593" t="s">
        <v>285</v>
      </c>
      <c r="Q55" s="591">
        <v>0</v>
      </c>
      <c r="R55" s="592">
        <v>0</v>
      </c>
      <c r="S55" s="592">
        <v>0</v>
      </c>
      <c r="T55" s="593" t="s">
        <v>285</v>
      </c>
      <c r="U55" s="591">
        <v>0</v>
      </c>
      <c r="V55" s="592">
        <v>0</v>
      </c>
      <c r="W55" s="592">
        <v>0</v>
      </c>
      <c r="X55" s="593" t="s">
        <v>285</v>
      </c>
      <c r="Y55" s="591">
        <v>0</v>
      </c>
      <c r="Z55" s="594">
        <v>0</v>
      </c>
      <c r="AA55" s="594">
        <v>0</v>
      </c>
      <c r="AB55" s="595" t="s">
        <v>285</v>
      </c>
    </row>
    <row r="56" spans="2:28">
      <c r="B56" s="413"/>
      <c r="C56" s="387" t="s">
        <v>305</v>
      </c>
      <c r="D56" s="527"/>
      <c r="E56" s="591">
        <v>0</v>
      </c>
      <c r="F56" s="592">
        <v>0</v>
      </c>
      <c r="G56" s="592">
        <v>0</v>
      </c>
      <c r="H56" s="593" t="s">
        <v>285</v>
      </c>
      <c r="I56" s="591">
        <v>0</v>
      </c>
      <c r="J56" s="592">
        <v>0</v>
      </c>
      <c r="K56" s="592">
        <v>0</v>
      </c>
      <c r="L56" s="593" t="s">
        <v>285</v>
      </c>
      <c r="M56" s="591">
        <v>0</v>
      </c>
      <c r="N56" s="592">
        <v>0</v>
      </c>
      <c r="O56" s="592">
        <v>0</v>
      </c>
      <c r="P56" s="593" t="s">
        <v>285</v>
      </c>
      <c r="Q56" s="591">
        <v>0</v>
      </c>
      <c r="R56" s="592">
        <v>0</v>
      </c>
      <c r="S56" s="592">
        <v>0</v>
      </c>
      <c r="T56" s="593" t="s">
        <v>285</v>
      </c>
      <c r="U56" s="591">
        <v>0</v>
      </c>
      <c r="V56" s="592">
        <v>0</v>
      </c>
      <c r="W56" s="592">
        <v>0</v>
      </c>
      <c r="X56" s="593" t="s">
        <v>285</v>
      </c>
      <c r="Y56" s="591">
        <v>0</v>
      </c>
      <c r="Z56" s="594">
        <v>0</v>
      </c>
      <c r="AA56" s="594">
        <v>0</v>
      </c>
      <c r="AB56" s="595" t="s">
        <v>285</v>
      </c>
    </row>
    <row r="57" spans="2:28">
      <c r="B57" s="411"/>
      <c r="C57" s="400" t="s">
        <v>306</v>
      </c>
      <c r="D57" s="523" t="s">
        <v>416</v>
      </c>
      <c r="E57" s="535">
        <v>19.897502036383383</v>
      </c>
      <c r="F57" s="518">
        <v>0</v>
      </c>
      <c r="G57" s="518">
        <v>2</v>
      </c>
      <c r="H57" s="558">
        <v>0</v>
      </c>
      <c r="I57" s="535">
        <v>13120.270947988054</v>
      </c>
      <c r="J57" s="518">
        <v>0</v>
      </c>
      <c r="K57" s="518">
        <v>2</v>
      </c>
      <c r="L57" s="558">
        <v>0</v>
      </c>
      <c r="M57" s="535">
        <v>87.004230000000007</v>
      </c>
      <c r="N57" s="518">
        <v>0</v>
      </c>
      <c r="O57" s="518">
        <v>2</v>
      </c>
      <c r="P57" s="558">
        <v>0</v>
      </c>
      <c r="Q57" s="535">
        <v>172.101338</v>
      </c>
      <c r="R57" s="518">
        <v>0</v>
      </c>
      <c r="S57" s="518">
        <v>2</v>
      </c>
      <c r="T57" s="558">
        <v>0</v>
      </c>
      <c r="U57" s="535">
        <v>0</v>
      </c>
      <c r="V57" s="518">
        <v>0</v>
      </c>
      <c r="W57" s="518">
        <v>2</v>
      </c>
      <c r="X57" s="558" t="s">
        <v>285</v>
      </c>
      <c r="Y57" s="535">
        <v>0</v>
      </c>
      <c r="Z57" s="550">
        <v>0</v>
      </c>
      <c r="AA57" s="550">
        <v>2</v>
      </c>
      <c r="AB57" s="554" t="s">
        <v>285</v>
      </c>
    </row>
    <row r="58" spans="2:28">
      <c r="B58" s="413"/>
      <c r="C58" s="421" t="s">
        <v>59</v>
      </c>
      <c r="D58" s="527" t="s">
        <v>417</v>
      </c>
      <c r="E58" s="591">
        <v>0</v>
      </c>
      <c r="F58" s="592">
        <v>0</v>
      </c>
      <c r="G58" s="592">
        <v>0</v>
      </c>
      <c r="H58" s="593" t="s">
        <v>285</v>
      </c>
      <c r="I58" s="591">
        <v>0</v>
      </c>
      <c r="J58" s="592">
        <v>0</v>
      </c>
      <c r="K58" s="592">
        <v>0</v>
      </c>
      <c r="L58" s="593" t="s">
        <v>285</v>
      </c>
      <c r="M58" s="591">
        <v>0</v>
      </c>
      <c r="N58" s="592">
        <v>0</v>
      </c>
      <c r="O58" s="592">
        <v>0</v>
      </c>
      <c r="P58" s="593" t="s">
        <v>285</v>
      </c>
      <c r="Q58" s="591">
        <v>0</v>
      </c>
      <c r="R58" s="592">
        <v>0</v>
      </c>
      <c r="S58" s="592">
        <v>0</v>
      </c>
      <c r="T58" s="593" t="s">
        <v>285</v>
      </c>
      <c r="U58" s="591">
        <v>0</v>
      </c>
      <c r="V58" s="592">
        <v>0</v>
      </c>
      <c r="W58" s="592">
        <v>0</v>
      </c>
      <c r="X58" s="593" t="s">
        <v>285</v>
      </c>
      <c r="Y58" s="591">
        <v>0</v>
      </c>
      <c r="Z58" s="594">
        <v>0</v>
      </c>
      <c r="AA58" s="594">
        <v>0</v>
      </c>
      <c r="AB58" s="595" t="s">
        <v>285</v>
      </c>
    </row>
    <row r="59" spans="2:28">
      <c r="B59" s="413"/>
      <c r="C59" s="219" t="s">
        <v>418</v>
      </c>
      <c r="D59" s="527" t="s">
        <v>419</v>
      </c>
      <c r="E59" s="591">
        <v>0</v>
      </c>
      <c r="F59" s="592">
        <v>0</v>
      </c>
      <c r="G59" s="592">
        <v>0</v>
      </c>
      <c r="H59" s="593" t="s">
        <v>285</v>
      </c>
      <c r="I59" s="591">
        <v>0</v>
      </c>
      <c r="J59" s="592">
        <v>0</v>
      </c>
      <c r="K59" s="592">
        <v>0</v>
      </c>
      <c r="L59" s="593" t="s">
        <v>285</v>
      </c>
      <c r="M59" s="591">
        <v>0</v>
      </c>
      <c r="N59" s="592">
        <v>0</v>
      </c>
      <c r="O59" s="592">
        <v>0</v>
      </c>
      <c r="P59" s="593" t="s">
        <v>285</v>
      </c>
      <c r="Q59" s="591">
        <v>0</v>
      </c>
      <c r="R59" s="592">
        <v>0</v>
      </c>
      <c r="S59" s="592">
        <v>0</v>
      </c>
      <c r="T59" s="593" t="s">
        <v>285</v>
      </c>
      <c r="U59" s="591">
        <v>0</v>
      </c>
      <c r="V59" s="592">
        <v>0</v>
      </c>
      <c r="W59" s="592">
        <v>0</v>
      </c>
      <c r="X59" s="593" t="s">
        <v>285</v>
      </c>
      <c r="Y59" s="591">
        <v>0</v>
      </c>
      <c r="Z59" s="594">
        <v>0</v>
      </c>
      <c r="AA59" s="594">
        <v>0</v>
      </c>
      <c r="AB59" s="595" t="s">
        <v>285</v>
      </c>
    </row>
    <row r="60" spans="2:28">
      <c r="B60" s="386"/>
      <c r="C60" s="422" t="s">
        <v>61</v>
      </c>
      <c r="D60" s="527" t="s">
        <v>420</v>
      </c>
      <c r="E60" s="591">
        <v>0</v>
      </c>
      <c r="F60" s="592">
        <v>0</v>
      </c>
      <c r="G60" s="592">
        <v>0</v>
      </c>
      <c r="H60" s="593" t="s">
        <v>285</v>
      </c>
      <c r="I60" s="591">
        <v>0</v>
      </c>
      <c r="J60" s="592">
        <v>0</v>
      </c>
      <c r="K60" s="592">
        <v>0</v>
      </c>
      <c r="L60" s="593" t="s">
        <v>285</v>
      </c>
      <c r="M60" s="591">
        <v>0</v>
      </c>
      <c r="N60" s="592">
        <v>0</v>
      </c>
      <c r="O60" s="592">
        <v>0</v>
      </c>
      <c r="P60" s="593" t="s">
        <v>285</v>
      </c>
      <c r="Q60" s="591">
        <v>0</v>
      </c>
      <c r="R60" s="592">
        <v>0</v>
      </c>
      <c r="S60" s="592">
        <v>0</v>
      </c>
      <c r="T60" s="593" t="s">
        <v>285</v>
      </c>
      <c r="U60" s="591">
        <v>0</v>
      </c>
      <c r="V60" s="592">
        <v>0</v>
      </c>
      <c r="W60" s="592">
        <v>0</v>
      </c>
      <c r="X60" s="593" t="s">
        <v>285</v>
      </c>
      <c r="Y60" s="591">
        <v>0</v>
      </c>
      <c r="Z60" s="594">
        <v>0</v>
      </c>
      <c r="AA60" s="594">
        <v>0</v>
      </c>
      <c r="AB60" s="595" t="s">
        <v>285</v>
      </c>
    </row>
    <row r="61" spans="2:28">
      <c r="B61" s="386" t="s">
        <v>308</v>
      </c>
      <c r="C61" s="387" t="s">
        <v>62</v>
      </c>
      <c r="D61" s="527" t="s">
        <v>421</v>
      </c>
      <c r="E61" s="591">
        <v>0</v>
      </c>
      <c r="F61" s="592">
        <v>0</v>
      </c>
      <c r="G61" s="592">
        <v>0</v>
      </c>
      <c r="H61" s="593" t="s">
        <v>285</v>
      </c>
      <c r="I61" s="591">
        <v>0</v>
      </c>
      <c r="J61" s="592">
        <v>0</v>
      </c>
      <c r="K61" s="592">
        <v>0</v>
      </c>
      <c r="L61" s="593" t="s">
        <v>285</v>
      </c>
      <c r="M61" s="591">
        <v>0</v>
      </c>
      <c r="N61" s="592">
        <v>0</v>
      </c>
      <c r="O61" s="592">
        <v>0</v>
      </c>
      <c r="P61" s="593" t="s">
        <v>285</v>
      </c>
      <c r="Q61" s="591">
        <v>0</v>
      </c>
      <c r="R61" s="592">
        <v>0</v>
      </c>
      <c r="S61" s="592">
        <v>0</v>
      </c>
      <c r="T61" s="593" t="s">
        <v>285</v>
      </c>
      <c r="U61" s="591">
        <v>0</v>
      </c>
      <c r="V61" s="592">
        <v>0</v>
      </c>
      <c r="W61" s="592">
        <v>0</v>
      </c>
      <c r="X61" s="593" t="s">
        <v>285</v>
      </c>
      <c r="Y61" s="591">
        <v>0</v>
      </c>
      <c r="Z61" s="594">
        <v>0</v>
      </c>
      <c r="AA61" s="594">
        <v>0</v>
      </c>
      <c r="AB61" s="595" t="s">
        <v>285</v>
      </c>
    </row>
    <row r="62" spans="2:28">
      <c r="B62" s="413" t="s">
        <v>422</v>
      </c>
      <c r="C62" s="387" t="s">
        <v>423</v>
      </c>
      <c r="D62" s="527" t="s">
        <v>424</v>
      </c>
      <c r="E62" s="591">
        <v>0</v>
      </c>
      <c r="F62" s="592">
        <v>0</v>
      </c>
      <c r="G62" s="592">
        <v>0</v>
      </c>
      <c r="H62" s="593" t="s">
        <v>285</v>
      </c>
      <c r="I62" s="591">
        <v>0</v>
      </c>
      <c r="J62" s="592">
        <v>0</v>
      </c>
      <c r="K62" s="592">
        <v>0</v>
      </c>
      <c r="L62" s="593" t="s">
        <v>285</v>
      </c>
      <c r="M62" s="591">
        <v>0</v>
      </c>
      <c r="N62" s="592">
        <v>0</v>
      </c>
      <c r="O62" s="592">
        <v>0</v>
      </c>
      <c r="P62" s="593" t="s">
        <v>285</v>
      </c>
      <c r="Q62" s="591">
        <v>0</v>
      </c>
      <c r="R62" s="592">
        <v>0</v>
      </c>
      <c r="S62" s="592">
        <v>0</v>
      </c>
      <c r="T62" s="593" t="s">
        <v>285</v>
      </c>
      <c r="U62" s="591">
        <v>0</v>
      </c>
      <c r="V62" s="592">
        <v>0</v>
      </c>
      <c r="W62" s="592">
        <v>0</v>
      </c>
      <c r="X62" s="593" t="s">
        <v>285</v>
      </c>
      <c r="Y62" s="591">
        <v>0</v>
      </c>
      <c r="Z62" s="594">
        <v>0</v>
      </c>
      <c r="AA62" s="594">
        <v>0</v>
      </c>
      <c r="AB62" s="595" t="s">
        <v>285</v>
      </c>
    </row>
    <row r="63" spans="2:28">
      <c r="B63" s="413"/>
      <c r="C63" s="387" t="s">
        <v>425</v>
      </c>
      <c r="D63" s="527" t="s">
        <v>426</v>
      </c>
      <c r="E63" s="591">
        <v>0</v>
      </c>
      <c r="F63" s="592">
        <v>0</v>
      </c>
      <c r="G63" s="592">
        <v>0</v>
      </c>
      <c r="H63" s="593" t="s">
        <v>285</v>
      </c>
      <c r="I63" s="591">
        <v>0</v>
      </c>
      <c r="J63" s="592">
        <v>0</v>
      </c>
      <c r="K63" s="592">
        <v>0</v>
      </c>
      <c r="L63" s="593" t="s">
        <v>285</v>
      </c>
      <c r="M63" s="591">
        <v>0</v>
      </c>
      <c r="N63" s="592">
        <v>0</v>
      </c>
      <c r="O63" s="592">
        <v>0</v>
      </c>
      <c r="P63" s="593" t="s">
        <v>285</v>
      </c>
      <c r="Q63" s="591">
        <v>0</v>
      </c>
      <c r="R63" s="592">
        <v>0</v>
      </c>
      <c r="S63" s="592">
        <v>0</v>
      </c>
      <c r="T63" s="593" t="s">
        <v>285</v>
      </c>
      <c r="U63" s="591">
        <v>0</v>
      </c>
      <c r="V63" s="592">
        <v>0</v>
      </c>
      <c r="W63" s="592">
        <v>0</v>
      </c>
      <c r="X63" s="593" t="s">
        <v>285</v>
      </c>
      <c r="Y63" s="591">
        <v>0</v>
      </c>
      <c r="Z63" s="594">
        <v>0</v>
      </c>
      <c r="AA63" s="594">
        <v>0</v>
      </c>
      <c r="AB63" s="595" t="s">
        <v>285</v>
      </c>
    </row>
    <row r="64" spans="2:28">
      <c r="B64" s="413"/>
      <c r="C64" s="387" t="s">
        <v>427</v>
      </c>
      <c r="D64" s="527" t="s">
        <v>428</v>
      </c>
      <c r="E64" s="591">
        <v>0</v>
      </c>
      <c r="F64" s="592">
        <v>0</v>
      </c>
      <c r="G64" s="592">
        <v>0</v>
      </c>
      <c r="H64" s="593" t="s">
        <v>285</v>
      </c>
      <c r="I64" s="591">
        <v>0</v>
      </c>
      <c r="J64" s="592">
        <v>0</v>
      </c>
      <c r="K64" s="592">
        <v>0</v>
      </c>
      <c r="L64" s="593" t="s">
        <v>285</v>
      </c>
      <c r="M64" s="591">
        <v>0</v>
      </c>
      <c r="N64" s="592">
        <v>0</v>
      </c>
      <c r="O64" s="592">
        <v>0</v>
      </c>
      <c r="P64" s="593" t="s">
        <v>285</v>
      </c>
      <c r="Q64" s="591">
        <v>0</v>
      </c>
      <c r="R64" s="592">
        <v>0</v>
      </c>
      <c r="S64" s="592">
        <v>0</v>
      </c>
      <c r="T64" s="593" t="s">
        <v>285</v>
      </c>
      <c r="U64" s="591">
        <v>0</v>
      </c>
      <c r="V64" s="592">
        <v>0</v>
      </c>
      <c r="W64" s="592">
        <v>0</v>
      </c>
      <c r="X64" s="593" t="s">
        <v>285</v>
      </c>
      <c r="Y64" s="591">
        <v>0</v>
      </c>
      <c r="Z64" s="594">
        <v>0</v>
      </c>
      <c r="AA64" s="594">
        <v>0</v>
      </c>
      <c r="AB64" s="595" t="s">
        <v>285</v>
      </c>
    </row>
    <row r="65" spans="2:28">
      <c r="B65" s="413"/>
      <c r="C65" s="387" t="s">
        <v>66</v>
      </c>
      <c r="D65" s="527" t="s">
        <v>429</v>
      </c>
      <c r="E65" s="591">
        <v>0</v>
      </c>
      <c r="F65" s="592">
        <v>0</v>
      </c>
      <c r="G65" s="592">
        <v>0</v>
      </c>
      <c r="H65" s="593" t="s">
        <v>285</v>
      </c>
      <c r="I65" s="591">
        <v>0</v>
      </c>
      <c r="J65" s="592">
        <v>0</v>
      </c>
      <c r="K65" s="592">
        <v>0</v>
      </c>
      <c r="L65" s="593" t="s">
        <v>285</v>
      </c>
      <c r="M65" s="591">
        <v>0</v>
      </c>
      <c r="N65" s="592">
        <v>0</v>
      </c>
      <c r="O65" s="592">
        <v>0</v>
      </c>
      <c r="P65" s="593" t="s">
        <v>285</v>
      </c>
      <c r="Q65" s="591">
        <v>0</v>
      </c>
      <c r="R65" s="592">
        <v>0</v>
      </c>
      <c r="S65" s="592">
        <v>0</v>
      </c>
      <c r="T65" s="593" t="s">
        <v>285</v>
      </c>
      <c r="U65" s="591">
        <v>0</v>
      </c>
      <c r="V65" s="592">
        <v>0</v>
      </c>
      <c r="W65" s="592">
        <v>0</v>
      </c>
      <c r="X65" s="593" t="s">
        <v>285</v>
      </c>
      <c r="Y65" s="591">
        <v>0</v>
      </c>
      <c r="Z65" s="594">
        <v>0</v>
      </c>
      <c r="AA65" s="594">
        <v>0</v>
      </c>
      <c r="AB65" s="595" t="s">
        <v>285</v>
      </c>
    </row>
    <row r="66" spans="2:28">
      <c r="B66" s="423"/>
      <c r="C66" s="387" t="s">
        <v>311</v>
      </c>
      <c r="D66" s="527"/>
      <c r="E66" s="591">
        <v>0</v>
      </c>
      <c r="F66" s="592">
        <v>0</v>
      </c>
      <c r="G66" s="592">
        <v>0</v>
      </c>
      <c r="H66" s="593" t="s">
        <v>285</v>
      </c>
      <c r="I66" s="591">
        <v>0</v>
      </c>
      <c r="J66" s="592">
        <v>0</v>
      </c>
      <c r="K66" s="592">
        <v>0</v>
      </c>
      <c r="L66" s="593" t="s">
        <v>285</v>
      </c>
      <c r="M66" s="591">
        <v>0</v>
      </c>
      <c r="N66" s="592">
        <v>0</v>
      </c>
      <c r="O66" s="592">
        <v>0</v>
      </c>
      <c r="P66" s="593" t="s">
        <v>285</v>
      </c>
      <c r="Q66" s="591">
        <v>0</v>
      </c>
      <c r="R66" s="592">
        <v>0</v>
      </c>
      <c r="S66" s="592">
        <v>0</v>
      </c>
      <c r="T66" s="593" t="s">
        <v>285</v>
      </c>
      <c r="U66" s="591">
        <v>0</v>
      </c>
      <c r="V66" s="592">
        <v>0</v>
      </c>
      <c r="W66" s="592">
        <v>0</v>
      </c>
      <c r="X66" s="593" t="s">
        <v>285</v>
      </c>
      <c r="Y66" s="591">
        <v>0</v>
      </c>
      <c r="Z66" s="594">
        <v>0</v>
      </c>
      <c r="AA66" s="594">
        <v>0</v>
      </c>
      <c r="AB66" s="595" t="s">
        <v>285</v>
      </c>
    </row>
    <row r="67" spans="2:28">
      <c r="B67" s="413" t="s">
        <v>430</v>
      </c>
      <c r="C67" s="400" t="s">
        <v>313</v>
      </c>
      <c r="D67" s="523" t="s">
        <v>431</v>
      </c>
      <c r="E67" s="535">
        <v>0</v>
      </c>
      <c r="F67" s="518">
        <v>0</v>
      </c>
      <c r="G67" s="518">
        <v>2</v>
      </c>
      <c r="H67" s="558" t="s">
        <v>285</v>
      </c>
      <c r="I67" s="535">
        <v>0</v>
      </c>
      <c r="J67" s="518">
        <v>0</v>
      </c>
      <c r="K67" s="518">
        <v>2</v>
      </c>
      <c r="L67" s="558" t="s">
        <v>285</v>
      </c>
      <c r="M67" s="535">
        <v>0</v>
      </c>
      <c r="N67" s="518">
        <v>0</v>
      </c>
      <c r="O67" s="518">
        <v>2</v>
      </c>
      <c r="P67" s="558" t="s">
        <v>285</v>
      </c>
      <c r="Q67" s="535">
        <v>0</v>
      </c>
      <c r="R67" s="518">
        <v>0</v>
      </c>
      <c r="S67" s="518">
        <v>2</v>
      </c>
      <c r="T67" s="558" t="s">
        <v>285</v>
      </c>
      <c r="U67" s="535">
        <v>0</v>
      </c>
      <c r="V67" s="518">
        <v>0</v>
      </c>
      <c r="W67" s="518">
        <v>2</v>
      </c>
      <c r="X67" s="558" t="s">
        <v>285</v>
      </c>
      <c r="Y67" s="535">
        <v>0</v>
      </c>
      <c r="Z67" s="550">
        <v>0</v>
      </c>
      <c r="AA67" s="550">
        <v>2</v>
      </c>
      <c r="AB67" s="554" t="s">
        <v>285</v>
      </c>
    </row>
    <row r="68" spans="2:28">
      <c r="B68" s="424" t="s">
        <v>432</v>
      </c>
      <c r="C68" s="387" t="s">
        <v>432</v>
      </c>
      <c r="D68" s="527" t="s">
        <v>433</v>
      </c>
      <c r="E68" s="591">
        <v>0</v>
      </c>
      <c r="F68" s="592">
        <v>0</v>
      </c>
      <c r="G68" s="592">
        <v>0</v>
      </c>
      <c r="H68" s="593" t="s">
        <v>285</v>
      </c>
      <c r="I68" s="591">
        <v>0</v>
      </c>
      <c r="J68" s="592">
        <v>0</v>
      </c>
      <c r="K68" s="592">
        <v>0</v>
      </c>
      <c r="L68" s="593" t="s">
        <v>285</v>
      </c>
      <c r="M68" s="591">
        <v>0</v>
      </c>
      <c r="N68" s="592">
        <v>0</v>
      </c>
      <c r="O68" s="592">
        <v>0</v>
      </c>
      <c r="P68" s="593" t="s">
        <v>285</v>
      </c>
      <c r="Q68" s="591">
        <v>0</v>
      </c>
      <c r="R68" s="592">
        <v>0</v>
      </c>
      <c r="S68" s="592">
        <v>0</v>
      </c>
      <c r="T68" s="593" t="s">
        <v>285</v>
      </c>
      <c r="U68" s="591">
        <v>0</v>
      </c>
      <c r="V68" s="592">
        <v>0</v>
      </c>
      <c r="W68" s="592">
        <v>0</v>
      </c>
      <c r="X68" s="593" t="s">
        <v>285</v>
      </c>
      <c r="Y68" s="591">
        <v>0</v>
      </c>
      <c r="Z68" s="594">
        <v>0</v>
      </c>
      <c r="AA68" s="594">
        <v>0</v>
      </c>
      <c r="AB68" s="595" t="s">
        <v>285</v>
      </c>
    </row>
    <row r="69" spans="2:28">
      <c r="B69" s="413" t="s">
        <v>315</v>
      </c>
      <c r="C69" s="425" t="s">
        <v>316</v>
      </c>
      <c r="D69" s="528" t="s">
        <v>434</v>
      </c>
      <c r="E69" s="535">
        <v>0</v>
      </c>
      <c r="F69" s="518">
        <v>0</v>
      </c>
      <c r="G69" s="518">
        <v>2</v>
      </c>
      <c r="H69" s="558" t="s">
        <v>285</v>
      </c>
      <c r="I69" s="535">
        <v>153.648</v>
      </c>
      <c r="J69" s="518">
        <v>0</v>
      </c>
      <c r="K69" s="518">
        <v>2</v>
      </c>
      <c r="L69" s="558">
        <v>0</v>
      </c>
      <c r="M69" s="535">
        <v>63.024000000000001</v>
      </c>
      <c r="N69" s="518">
        <v>0</v>
      </c>
      <c r="O69" s="518">
        <v>2</v>
      </c>
      <c r="P69" s="558">
        <v>0</v>
      </c>
      <c r="Q69" s="535">
        <v>9.4719999999999995</v>
      </c>
      <c r="R69" s="518">
        <v>0</v>
      </c>
      <c r="S69" s="518">
        <v>2</v>
      </c>
      <c r="T69" s="558">
        <v>0</v>
      </c>
      <c r="U69" s="535">
        <v>264</v>
      </c>
      <c r="V69" s="518">
        <v>0</v>
      </c>
      <c r="W69" s="518">
        <v>2</v>
      </c>
      <c r="X69" s="558">
        <v>0</v>
      </c>
      <c r="Y69" s="535">
        <v>0</v>
      </c>
      <c r="Z69" s="550">
        <v>0</v>
      </c>
      <c r="AA69" s="550">
        <v>2</v>
      </c>
      <c r="AB69" s="554" t="s">
        <v>285</v>
      </c>
    </row>
    <row r="70" spans="2:28">
      <c r="B70" s="413" t="s">
        <v>317</v>
      </c>
      <c r="C70" s="387" t="s">
        <v>318</v>
      </c>
      <c r="D70" s="527" t="s">
        <v>435</v>
      </c>
      <c r="E70" s="591">
        <v>0</v>
      </c>
      <c r="F70" s="592">
        <v>0</v>
      </c>
      <c r="G70" s="592">
        <v>0</v>
      </c>
      <c r="H70" s="593" t="s">
        <v>285</v>
      </c>
      <c r="I70" s="591">
        <v>0</v>
      </c>
      <c r="J70" s="592">
        <v>0</v>
      </c>
      <c r="K70" s="592">
        <v>0</v>
      </c>
      <c r="L70" s="593" t="s">
        <v>285</v>
      </c>
      <c r="M70" s="591">
        <v>0</v>
      </c>
      <c r="N70" s="592">
        <v>0</v>
      </c>
      <c r="O70" s="592">
        <v>0</v>
      </c>
      <c r="P70" s="593" t="s">
        <v>285</v>
      </c>
      <c r="Q70" s="591">
        <v>0</v>
      </c>
      <c r="R70" s="592">
        <v>0</v>
      </c>
      <c r="S70" s="592">
        <v>0</v>
      </c>
      <c r="T70" s="593" t="s">
        <v>285</v>
      </c>
      <c r="U70" s="591">
        <v>0</v>
      </c>
      <c r="V70" s="592">
        <v>0</v>
      </c>
      <c r="W70" s="592">
        <v>0</v>
      </c>
      <c r="X70" s="593" t="s">
        <v>285</v>
      </c>
      <c r="Y70" s="591">
        <v>0</v>
      </c>
      <c r="Z70" s="594">
        <v>0</v>
      </c>
      <c r="AA70" s="594">
        <v>0</v>
      </c>
      <c r="AB70" s="595" t="s">
        <v>285</v>
      </c>
    </row>
    <row r="71" spans="2:28">
      <c r="B71" s="413"/>
      <c r="C71" s="387" t="s">
        <v>72</v>
      </c>
      <c r="D71" s="527" t="s">
        <v>436</v>
      </c>
      <c r="E71" s="591">
        <v>0</v>
      </c>
      <c r="F71" s="592">
        <v>0</v>
      </c>
      <c r="G71" s="592">
        <v>0</v>
      </c>
      <c r="H71" s="593" t="s">
        <v>285</v>
      </c>
      <c r="I71" s="591">
        <v>0</v>
      </c>
      <c r="J71" s="592">
        <v>0</v>
      </c>
      <c r="K71" s="592">
        <v>0</v>
      </c>
      <c r="L71" s="593" t="s">
        <v>285</v>
      </c>
      <c r="M71" s="591">
        <v>0</v>
      </c>
      <c r="N71" s="592">
        <v>0</v>
      </c>
      <c r="O71" s="592">
        <v>0</v>
      </c>
      <c r="P71" s="593" t="s">
        <v>285</v>
      </c>
      <c r="Q71" s="591">
        <v>0</v>
      </c>
      <c r="R71" s="592">
        <v>0</v>
      </c>
      <c r="S71" s="592">
        <v>0</v>
      </c>
      <c r="T71" s="593" t="s">
        <v>285</v>
      </c>
      <c r="U71" s="591">
        <v>0</v>
      </c>
      <c r="V71" s="592">
        <v>0</v>
      </c>
      <c r="W71" s="592">
        <v>0</v>
      </c>
      <c r="X71" s="593" t="s">
        <v>285</v>
      </c>
      <c r="Y71" s="591">
        <v>0</v>
      </c>
      <c r="Z71" s="594">
        <v>0</v>
      </c>
      <c r="AA71" s="594">
        <v>0</v>
      </c>
      <c r="AB71" s="595" t="s">
        <v>285</v>
      </c>
    </row>
    <row r="72" spans="2:28">
      <c r="B72" s="427" t="s">
        <v>319</v>
      </c>
      <c r="C72" s="400" t="s">
        <v>320</v>
      </c>
      <c r="D72" s="523" t="s">
        <v>437</v>
      </c>
      <c r="E72" s="535">
        <v>0</v>
      </c>
      <c r="F72" s="518">
        <v>0</v>
      </c>
      <c r="G72" s="518">
        <v>2</v>
      </c>
      <c r="H72" s="558" t="s">
        <v>285</v>
      </c>
      <c r="I72" s="535">
        <v>7625.1390000000001</v>
      </c>
      <c r="J72" s="518">
        <v>0</v>
      </c>
      <c r="K72" s="518">
        <v>2</v>
      </c>
      <c r="L72" s="558">
        <v>0</v>
      </c>
      <c r="M72" s="535">
        <v>0</v>
      </c>
      <c r="N72" s="518">
        <v>0</v>
      </c>
      <c r="O72" s="518">
        <v>2</v>
      </c>
      <c r="P72" s="558" t="s">
        <v>285</v>
      </c>
      <c r="Q72" s="535">
        <v>0</v>
      </c>
      <c r="R72" s="518">
        <v>0</v>
      </c>
      <c r="S72" s="518">
        <v>2</v>
      </c>
      <c r="T72" s="558" t="s">
        <v>285</v>
      </c>
      <c r="U72" s="535">
        <v>0</v>
      </c>
      <c r="V72" s="518">
        <v>0</v>
      </c>
      <c r="W72" s="518">
        <v>2</v>
      </c>
      <c r="X72" s="558" t="s">
        <v>285</v>
      </c>
      <c r="Y72" s="535">
        <v>0</v>
      </c>
      <c r="Z72" s="550">
        <v>0</v>
      </c>
      <c r="AA72" s="550">
        <v>2</v>
      </c>
      <c r="AB72" s="554" t="s">
        <v>285</v>
      </c>
    </row>
    <row r="73" spans="2:28">
      <c r="B73" s="429" t="s">
        <v>438</v>
      </c>
      <c r="C73" s="387" t="s">
        <v>439</v>
      </c>
      <c r="D73" s="527" t="s">
        <v>440</v>
      </c>
      <c r="E73" s="596">
        <v>0</v>
      </c>
      <c r="F73" s="597">
        <v>0</v>
      </c>
      <c r="G73" s="597">
        <v>0</v>
      </c>
      <c r="H73" s="598" t="s">
        <v>285</v>
      </c>
      <c r="I73" s="596">
        <v>0</v>
      </c>
      <c r="J73" s="597">
        <v>0</v>
      </c>
      <c r="K73" s="597">
        <v>0</v>
      </c>
      <c r="L73" s="598" t="s">
        <v>285</v>
      </c>
      <c r="M73" s="596">
        <v>0</v>
      </c>
      <c r="N73" s="597">
        <v>0</v>
      </c>
      <c r="O73" s="597">
        <v>0</v>
      </c>
      <c r="P73" s="598" t="s">
        <v>285</v>
      </c>
      <c r="Q73" s="596">
        <v>0</v>
      </c>
      <c r="R73" s="597">
        <v>0</v>
      </c>
      <c r="S73" s="597">
        <v>0</v>
      </c>
      <c r="T73" s="598" t="s">
        <v>285</v>
      </c>
      <c r="U73" s="596">
        <v>0</v>
      </c>
      <c r="V73" s="597">
        <v>0</v>
      </c>
      <c r="W73" s="597">
        <v>0</v>
      </c>
      <c r="X73" s="598" t="s">
        <v>285</v>
      </c>
      <c r="Y73" s="596">
        <v>0</v>
      </c>
      <c r="Z73" s="599">
        <v>0</v>
      </c>
      <c r="AA73" s="599">
        <v>0</v>
      </c>
      <c r="AB73" s="600" t="s">
        <v>285</v>
      </c>
    </row>
    <row r="74" spans="2:28">
      <c r="B74" s="423"/>
      <c r="C74" s="387" t="s">
        <v>441</v>
      </c>
      <c r="D74" s="527"/>
      <c r="E74" s="591">
        <v>0</v>
      </c>
      <c r="F74" s="592">
        <v>0</v>
      </c>
      <c r="G74" s="592">
        <v>0</v>
      </c>
      <c r="H74" s="593" t="s">
        <v>285</v>
      </c>
      <c r="I74" s="591">
        <v>0</v>
      </c>
      <c r="J74" s="592">
        <v>0</v>
      </c>
      <c r="K74" s="592">
        <v>0</v>
      </c>
      <c r="L74" s="593" t="s">
        <v>285</v>
      </c>
      <c r="M74" s="591">
        <v>0</v>
      </c>
      <c r="N74" s="592">
        <v>0</v>
      </c>
      <c r="O74" s="592">
        <v>0</v>
      </c>
      <c r="P74" s="593" t="s">
        <v>285</v>
      </c>
      <c r="Q74" s="591">
        <v>0</v>
      </c>
      <c r="R74" s="592">
        <v>0</v>
      </c>
      <c r="S74" s="592">
        <v>0</v>
      </c>
      <c r="T74" s="593" t="s">
        <v>285</v>
      </c>
      <c r="U74" s="591">
        <v>0</v>
      </c>
      <c r="V74" s="592">
        <v>0</v>
      </c>
      <c r="W74" s="592">
        <v>0</v>
      </c>
      <c r="X74" s="593" t="s">
        <v>285</v>
      </c>
      <c r="Y74" s="591">
        <v>0</v>
      </c>
      <c r="Z74" s="594">
        <v>0</v>
      </c>
      <c r="AA74" s="594">
        <v>0</v>
      </c>
      <c r="AB74" s="595" t="s">
        <v>285</v>
      </c>
    </row>
    <row r="75" spans="2:28">
      <c r="B75" s="429" t="s">
        <v>442</v>
      </c>
      <c r="C75" s="400" t="s">
        <v>325</v>
      </c>
      <c r="D75" s="523" t="s">
        <v>443</v>
      </c>
      <c r="E75" s="535">
        <v>0</v>
      </c>
      <c r="F75" s="518">
        <v>0</v>
      </c>
      <c r="G75" s="518">
        <v>2</v>
      </c>
      <c r="H75" s="558" t="s">
        <v>285</v>
      </c>
      <c r="I75" s="535">
        <v>1640</v>
      </c>
      <c r="J75" s="518">
        <v>0</v>
      </c>
      <c r="K75" s="518">
        <v>2</v>
      </c>
      <c r="L75" s="558">
        <v>0</v>
      </c>
      <c r="M75" s="535">
        <v>0</v>
      </c>
      <c r="N75" s="518">
        <v>0</v>
      </c>
      <c r="O75" s="518">
        <v>2</v>
      </c>
      <c r="P75" s="558" t="s">
        <v>285</v>
      </c>
      <c r="Q75" s="535">
        <v>0</v>
      </c>
      <c r="R75" s="518">
        <v>0</v>
      </c>
      <c r="S75" s="518">
        <v>2</v>
      </c>
      <c r="T75" s="558" t="s">
        <v>285</v>
      </c>
      <c r="U75" s="535">
        <v>0</v>
      </c>
      <c r="V75" s="518">
        <v>0</v>
      </c>
      <c r="W75" s="518">
        <v>2</v>
      </c>
      <c r="X75" s="558" t="s">
        <v>285</v>
      </c>
      <c r="Y75" s="535">
        <v>0</v>
      </c>
      <c r="Z75" s="550">
        <v>0</v>
      </c>
      <c r="AA75" s="550">
        <v>2</v>
      </c>
      <c r="AB75" s="554" t="s">
        <v>285</v>
      </c>
    </row>
    <row r="76" spans="2:28">
      <c r="B76" s="430" t="s">
        <v>444</v>
      </c>
      <c r="C76" s="387" t="s">
        <v>77</v>
      </c>
      <c r="D76" s="527" t="s">
        <v>445</v>
      </c>
      <c r="E76" s="591">
        <v>0</v>
      </c>
      <c r="F76" s="592">
        <v>0</v>
      </c>
      <c r="G76" s="592">
        <v>0</v>
      </c>
      <c r="H76" s="593" t="s">
        <v>285</v>
      </c>
      <c r="I76" s="591">
        <v>0</v>
      </c>
      <c r="J76" s="592">
        <v>0</v>
      </c>
      <c r="K76" s="592">
        <v>0</v>
      </c>
      <c r="L76" s="593" t="s">
        <v>285</v>
      </c>
      <c r="M76" s="591">
        <v>0</v>
      </c>
      <c r="N76" s="592">
        <v>0</v>
      </c>
      <c r="O76" s="592">
        <v>0</v>
      </c>
      <c r="P76" s="593" t="s">
        <v>285</v>
      </c>
      <c r="Q76" s="591">
        <v>0</v>
      </c>
      <c r="R76" s="592">
        <v>0</v>
      </c>
      <c r="S76" s="592">
        <v>0</v>
      </c>
      <c r="T76" s="593" t="s">
        <v>285</v>
      </c>
      <c r="U76" s="591">
        <v>0</v>
      </c>
      <c r="V76" s="592">
        <v>0</v>
      </c>
      <c r="W76" s="592">
        <v>0</v>
      </c>
      <c r="X76" s="593" t="s">
        <v>285</v>
      </c>
      <c r="Y76" s="591">
        <v>0</v>
      </c>
      <c r="Z76" s="594">
        <v>0</v>
      </c>
      <c r="AA76" s="594">
        <v>0</v>
      </c>
      <c r="AB76" s="595" t="s">
        <v>285</v>
      </c>
    </row>
    <row r="77" spans="2:28">
      <c r="B77" s="431" t="s">
        <v>327</v>
      </c>
      <c r="C77" s="400" t="s">
        <v>327</v>
      </c>
      <c r="D77" s="523" t="s">
        <v>446</v>
      </c>
      <c r="E77" s="535">
        <v>55.886134568237537</v>
      </c>
      <c r="F77" s="518">
        <v>0</v>
      </c>
      <c r="G77" s="518">
        <v>2</v>
      </c>
      <c r="H77" s="558">
        <v>0</v>
      </c>
      <c r="I77" s="535">
        <v>132.80915000000002</v>
      </c>
      <c r="J77" s="518">
        <v>0</v>
      </c>
      <c r="K77" s="518">
        <v>2</v>
      </c>
      <c r="L77" s="558">
        <v>0</v>
      </c>
      <c r="M77" s="535">
        <v>37.801900000000003</v>
      </c>
      <c r="N77" s="518">
        <v>0</v>
      </c>
      <c r="O77" s="518">
        <v>2</v>
      </c>
      <c r="P77" s="558">
        <v>0</v>
      </c>
      <c r="Q77" s="535">
        <v>16.110399999999998</v>
      </c>
      <c r="R77" s="518">
        <v>0</v>
      </c>
      <c r="S77" s="518">
        <v>2</v>
      </c>
      <c r="T77" s="558">
        <v>0</v>
      </c>
      <c r="U77" s="535">
        <v>0</v>
      </c>
      <c r="V77" s="518">
        <v>0</v>
      </c>
      <c r="W77" s="518">
        <v>2</v>
      </c>
      <c r="X77" s="558" t="s">
        <v>285</v>
      </c>
      <c r="Y77" s="535">
        <v>0</v>
      </c>
      <c r="Z77" s="550">
        <v>0</v>
      </c>
      <c r="AA77" s="550">
        <v>2</v>
      </c>
      <c r="AB77" s="554" t="s">
        <v>285</v>
      </c>
    </row>
    <row r="78" spans="2:28">
      <c r="B78" s="420"/>
      <c r="C78" s="400" t="s">
        <v>328</v>
      </c>
      <c r="D78" s="523" t="s">
        <v>447</v>
      </c>
      <c r="E78" s="535">
        <v>7.1086979999999995</v>
      </c>
      <c r="F78" s="518">
        <v>0</v>
      </c>
      <c r="G78" s="518">
        <v>2</v>
      </c>
      <c r="H78" s="558">
        <v>0</v>
      </c>
      <c r="I78" s="535">
        <v>755.68775000000005</v>
      </c>
      <c r="J78" s="518">
        <v>0</v>
      </c>
      <c r="K78" s="518">
        <v>2</v>
      </c>
      <c r="L78" s="558">
        <v>0</v>
      </c>
      <c r="M78" s="535">
        <v>21.242006528822053</v>
      </c>
      <c r="N78" s="518">
        <v>0</v>
      </c>
      <c r="O78" s="518">
        <v>2</v>
      </c>
      <c r="P78" s="558">
        <v>0</v>
      </c>
      <c r="Q78" s="535">
        <v>44.241165017543864</v>
      </c>
      <c r="R78" s="518">
        <v>0</v>
      </c>
      <c r="S78" s="518">
        <v>2</v>
      </c>
      <c r="T78" s="558">
        <v>0</v>
      </c>
      <c r="U78" s="535">
        <v>0</v>
      </c>
      <c r="V78" s="518">
        <v>0</v>
      </c>
      <c r="W78" s="518">
        <v>2</v>
      </c>
      <c r="X78" s="558" t="s">
        <v>285</v>
      </c>
      <c r="Y78" s="535">
        <v>0</v>
      </c>
      <c r="Z78" s="550">
        <v>0</v>
      </c>
      <c r="AA78" s="550">
        <v>2</v>
      </c>
      <c r="AB78" s="554" t="s">
        <v>285</v>
      </c>
    </row>
    <row r="79" spans="2:28">
      <c r="B79" s="413" t="s">
        <v>448</v>
      </c>
      <c r="C79" s="387" t="s">
        <v>79</v>
      </c>
      <c r="D79" s="527" t="s">
        <v>449</v>
      </c>
      <c r="E79" s="591">
        <v>0</v>
      </c>
      <c r="F79" s="592">
        <v>0</v>
      </c>
      <c r="G79" s="592">
        <v>0</v>
      </c>
      <c r="H79" s="593" t="s">
        <v>285</v>
      </c>
      <c r="I79" s="591">
        <v>0</v>
      </c>
      <c r="J79" s="592">
        <v>0</v>
      </c>
      <c r="K79" s="592">
        <v>0</v>
      </c>
      <c r="L79" s="593" t="s">
        <v>285</v>
      </c>
      <c r="M79" s="591">
        <v>0</v>
      </c>
      <c r="N79" s="592">
        <v>0</v>
      </c>
      <c r="O79" s="592">
        <v>0</v>
      </c>
      <c r="P79" s="593" t="s">
        <v>285</v>
      </c>
      <c r="Q79" s="591">
        <v>0</v>
      </c>
      <c r="R79" s="592">
        <v>0</v>
      </c>
      <c r="S79" s="592">
        <v>0</v>
      </c>
      <c r="T79" s="593" t="s">
        <v>285</v>
      </c>
      <c r="U79" s="591">
        <v>0</v>
      </c>
      <c r="V79" s="592">
        <v>0</v>
      </c>
      <c r="W79" s="592">
        <v>0</v>
      </c>
      <c r="X79" s="593" t="s">
        <v>285</v>
      </c>
      <c r="Y79" s="591">
        <v>0</v>
      </c>
      <c r="Z79" s="594">
        <v>0</v>
      </c>
      <c r="AA79" s="594">
        <v>0</v>
      </c>
      <c r="AB79" s="595" t="s">
        <v>285</v>
      </c>
    </row>
    <row r="80" spans="2:28">
      <c r="B80" s="413"/>
      <c r="C80" s="387" t="s">
        <v>331</v>
      </c>
      <c r="D80" s="527"/>
      <c r="E80" s="591">
        <v>0</v>
      </c>
      <c r="F80" s="592">
        <v>0</v>
      </c>
      <c r="G80" s="592">
        <v>0</v>
      </c>
      <c r="H80" s="593" t="s">
        <v>285</v>
      </c>
      <c r="I80" s="591">
        <v>0</v>
      </c>
      <c r="J80" s="592">
        <v>0</v>
      </c>
      <c r="K80" s="592">
        <v>0</v>
      </c>
      <c r="L80" s="593" t="s">
        <v>285</v>
      </c>
      <c r="M80" s="591">
        <v>0</v>
      </c>
      <c r="N80" s="592">
        <v>0</v>
      </c>
      <c r="O80" s="592">
        <v>0</v>
      </c>
      <c r="P80" s="593" t="s">
        <v>285</v>
      </c>
      <c r="Q80" s="591">
        <v>0</v>
      </c>
      <c r="R80" s="592">
        <v>0</v>
      </c>
      <c r="S80" s="592">
        <v>0</v>
      </c>
      <c r="T80" s="593" t="s">
        <v>285</v>
      </c>
      <c r="U80" s="591">
        <v>0</v>
      </c>
      <c r="V80" s="592">
        <v>0</v>
      </c>
      <c r="W80" s="592">
        <v>0</v>
      </c>
      <c r="X80" s="593" t="s">
        <v>285</v>
      </c>
      <c r="Y80" s="591">
        <v>0</v>
      </c>
      <c r="Z80" s="594">
        <v>0</v>
      </c>
      <c r="AA80" s="594">
        <v>0</v>
      </c>
      <c r="AB80" s="595" t="s">
        <v>285</v>
      </c>
    </row>
    <row r="81" spans="2:28">
      <c r="B81" s="431" t="s">
        <v>81</v>
      </c>
      <c r="C81" s="400" t="s">
        <v>333</v>
      </c>
      <c r="D81" s="523" t="s">
        <v>450</v>
      </c>
      <c r="E81" s="535">
        <v>0.33500000000000002</v>
      </c>
      <c r="F81" s="518">
        <v>0</v>
      </c>
      <c r="G81" s="518">
        <v>2</v>
      </c>
      <c r="H81" s="558">
        <v>0</v>
      </c>
      <c r="I81" s="535">
        <v>22807.322499999998</v>
      </c>
      <c r="J81" s="518">
        <v>0</v>
      </c>
      <c r="K81" s="518">
        <v>2</v>
      </c>
      <c r="L81" s="558">
        <v>0</v>
      </c>
      <c r="M81" s="535">
        <v>1132.8935837245697</v>
      </c>
      <c r="N81" s="518">
        <v>0</v>
      </c>
      <c r="O81" s="518">
        <v>2</v>
      </c>
      <c r="P81" s="558">
        <v>0</v>
      </c>
      <c r="Q81" s="535">
        <v>137.13974960876368</v>
      </c>
      <c r="R81" s="518">
        <v>0</v>
      </c>
      <c r="S81" s="518">
        <v>2</v>
      </c>
      <c r="T81" s="558">
        <v>0</v>
      </c>
      <c r="U81" s="535">
        <v>0</v>
      </c>
      <c r="V81" s="518">
        <v>0</v>
      </c>
      <c r="W81" s="518">
        <v>2</v>
      </c>
      <c r="X81" s="558" t="s">
        <v>285</v>
      </c>
      <c r="Y81" s="535">
        <v>0</v>
      </c>
      <c r="Z81" s="550">
        <v>0</v>
      </c>
      <c r="AA81" s="550">
        <v>2</v>
      </c>
      <c r="AB81" s="554" t="s">
        <v>285</v>
      </c>
    </row>
    <row r="82" spans="2:28">
      <c r="B82" s="420"/>
      <c r="C82" s="400" t="s">
        <v>334</v>
      </c>
      <c r="D82" s="523" t="s">
        <v>451</v>
      </c>
      <c r="E82" s="535">
        <v>0</v>
      </c>
      <c r="F82" s="518">
        <v>0</v>
      </c>
      <c r="G82" s="518">
        <v>2</v>
      </c>
      <c r="H82" s="558" t="s">
        <v>285</v>
      </c>
      <c r="I82" s="535">
        <v>289.31759999999997</v>
      </c>
      <c r="J82" s="518">
        <v>0</v>
      </c>
      <c r="K82" s="518">
        <v>2</v>
      </c>
      <c r="L82" s="558">
        <v>0</v>
      </c>
      <c r="M82" s="535">
        <v>3.0030000000000001</v>
      </c>
      <c r="N82" s="518">
        <v>0</v>
      </c>
      <c r="O82" s="518">
        <v>2</v>
      </c>
      <c r="P82" s="558">
        <v>0</v>
      </c>
      <c r="Q82" s="535">
        <v>70.340555999999992</v>
      </c>
      <c r="R82" s="518">
        <v>0</v>
      </c>
      <c r="S82" s="518">
        <v>2</v>
      </c>
      <c r="T82" s="558">
        <v>0</v>
      </c>
      <c r="U82" s="535">
        <v>0</v>
      </c>
      <c r="V82" s="518">
        <v>0</v>
      </c>
      <c r="W82" s="518">
        <v>2</v>
      </c>
      <c r="X82" s="558" t="s">
        <v>285</v>
      </c>
      <c r="Y82" s="535">
        <v>0</v>
      </c>
      <c r="Z82" s="550">
        <v>0</v>
      </c>
      <c r="AA82" s="550">
        <v>2</v>
      </c>
      <c r="AB82" s="554" t="s">
        <v>285</v>
      </c>
    </row>
    <row r="83" spans="2:28">
      <c r="B83" s="413" t="s">
        <v>438</v>
      </c>
      <c r="C83" s="387" t="s">
        <v>83</v>
      </c>
      <c r="D83" s="527" t="s">
        <v>452</v>
      </c>
      <c r="E83" s="591">
        <v>0</v>
      </c>
      <c r="F83" s="592">
        <v>0</v>
      </c>
      <c r="G83" s="592">
        <v>0</v>
      </c>
      <c r="H83" s="593" t="s">
        <v>285</v>
      </c>
      <c r="I83" s="591">
        <v>0</v>
      </c>
      <c r="J83" s="592">
        <v>0</v>
      </c>
      <c r="K83" s="592">
        <v>0</v>
      </c>
      <c r="L83" s="593" t="s">
        <v>285</v>
      </c>
      <c r="M83" s="591">
        <v>0</v>
      </c>
      <c r="N83" s="592">
        <v>0</v>
      </c>
      <c r="O83" s="592">
        <v>0</v>
      </c>
      <c r="P83" s="593" t="s">
        <v>285</v>
      </c>
      <c r="Q83" s="591">
        <v>0</v>
      </c>
      <c r="R83" s="592">
        <v>0</v>
      </c>
      <c r="S83" s="592">
        <v>0</v>
      </c>
      <c r="T83" s="593" t="s">
        <v>285</v>
      </c>
      <c r="U83" s="591">
        <v>0</v>
      </c>
      <c r="V83" s="592">
        <v>0</v>
      </c>
      <c r="W83" s="592">
        <v>0</v>
      </c>
      <c r="X83" s="593" t="s">
        <v>285</v>
      </c>
      <c r="Y83" s="591">
        <v>0</v>
      </c>
      <c r="Z83" s="594">
        <v>0</v>
      </c>
      <c r="AA83" s="594">
        <v>0</v>
      </c>
      <c r="AB83" s="595" t="s">
        <v>285</v>
      </c>
    </row>
    <row r="84" spans="2:28">
      <c r="B84" s="413"/>
      <c r="C84" s="387" t="s">
        <v>453</v>
      </c>
      <c r="D84" s="527" t="s">
        <v>454</v>
      </c>
      <c r="E84" s="591">
        <v>0</v>
      </c>
      <c r="F84" s="592">
        <v>0</v>
      </c>
      <c r="G84" s="592">
        <v>0</v>
      </c>
      <c r="H84" s="593" t="s">
        <v>285</v>
      </c>
      <c r="I84" s="591">
        <v>0</v>
      </c>
      <c r="J84" s="592">
        <v>0</v>
      </c>
      <c r="K84" s="592">
        <v>0</v>
      </c>
      <c r="L84" s="593" t="s">
        <v>285</v>
      </c>
      <c r="M84" s="591">
        <v>0</v>
      </c>
      <c r="N84" s="592">
        <v>0</v>
      </c>
      <c r="O84" s="592">
        <v>0</v>
      </c>
      <c r="P84" s="593" t="s">
        <v>285</v>
      </c>
      <c r="Q84" s="591">
        <v>0</v>
      </c>
      <c r="R84" s="592">
        <v>0</v>
      </c>
      <c r="S84" s="592">
        <v>0</v>
      </c>
      <c r="T84" s="593" t="s">
        <v>285</v>
      </c>
      <c r="U84" s="591">
        <v>0</v>
      </c>
      <c r="V84" s="592">
        <v>0</v>
      </c>
      <c r="W84" s="592">
        <v>0</v>
      </c>
      <c r="X84" s="593" t="s">
        <v>285</v>
      </c>
      <c r="Y84" s="591">
        <v>0</v>
      </c>
      <c r="Z84" s="594">
        <v>0</v>
      </c>
      <c r="AA84" s="594">
        <v>0</v>
      </c>
      <c r="AB84" s="595" t="s">
        <v>285</v>
      </c>
    </row>
    <row r="85" spans="2:28">
      <c r="B85" s="413"/>
      <c r="C85" s="387" t="s">
        <v>85</v>
      </c>
      <c r="D85" s="527"/>
      <c r="E85" s="591">
        <v>0</v>
      </c>
      <c r="F85" s="592">
        <v>0</v>
      </c>
      <c r="G85" s="592">
        <v>0</v>
      </c>
      <c r="H85" s="593" t="s">
        <v>285</v>
      </c>
      <c r="I85" s="591">
        <v>0</v>
      </c>
      <c r="J85" s="592">
        <v>0</v>
      </c>
      <c r="K85" s="592">
        <v>0</v>
      </c>
      <c r="L85" s="593" t="s">
        <v>285</v>
      </c>
      <c r="M85" s="591">
        <v>0</v>
      </c>
      <c r="N85" s="592">
        <v>0</v>
      </c>
      <c r="O85" s="592">
        <v>0</v>
      </c>
      <c r="P85" s="593" t="s">
        <v>285</v>
      </c>
      <c r="Q85" s="591">
        <v>0</v>
      </c>
      <c r="R85" s="592">
        <v>0</v>
      </c>
      <c r="S85" s="592">
        <v>0</v>
      </c>
      <c r="T85" s="593" t="s">
        <v>285</v>
      </c>
      <c r="U85" s="591">
        <v>0</v>
      </c>
      <c r="V85" s="592">
        <v>0</v>
      </c>
      <c r="W85" s="592">
        <v>0</v>
      </c>
      <c r="X85" s="593" t="s">
        <v>285</v>
      </c>
      <c r="Y85" s="591">
        <v>0</v>
      </c>
      <c r="Z85" s="594">
        <v>0</v>
      </c>
      <c r="AA85" s="594">
        <v>0</v>
      </c>
      <c r="AB85" s="595" t="s">
        <v>285</v>
      </c>
    </row>
    <row r="86" spans="2:28" ht="11.4" thickBot="1">
      <c r="B86" s="433" t="s">
        <v>336</v>
      </c>
      <c r="C86" s="400" t="s">
        <v>336</v>
      </c>
      <c r="D86" s="523" t="s">
        <v>455</v>
      </c>
      <c r="E86" s="535">
        <v>0</v>
      </c>
      <c r="F86" s="518">
        <v>0</v>
      </c>
      <c r="G86" s="518">
        <v>1</v>
      </c>
      <c r="H86" s="558" t="s">
        <v>285</v>
      </c>
      <c r="I86" s="535">
        <v>0.45</v>
      </c>
      <c r="J86" s="518">
        <v>0</v>
      </c>
      <c r="K86" s="518">
        <v>1</v>
      </c>
      <c r="L86" s="558">
        <v>0</v>
      </c>
      <c r="M86" s="535">
        <v>0</v>
      </c>
      <c r="N86" s="518">
        <v>0</v>
      </c>
      <c r="O86" s="518">
        <v>1</v>
      </c>
      <c r="P86" s="558" t="s">
        <v>285</v>
      </c>
      <c r="Q86" s="535">
        <v>0</v>
      </c>
      <c r="R86" s="518">
        <v>0</v>
      </c>
      <c r="S86" s="518">
        <v>1</v>
      </c>
      <c r="T86" s="558" t="s">
        <v>285</v>
      </c>
      <c r="U86" s="535">
        <v>0</v>
      </c>
      <c r="V86" s="518">
        <v>0</v>
      </c>
      <c r="W86" s="518">
        <v>1</v>
      </c>
      <c r="X86" s="558" t="s">
        <v>285</v>
      </c>
      <c r="Y86" s="535">
        <v>0</v>
      </c>
      <c r="Z86" s="550">
        <v>0</v>
      </c>
      <c r="AA86" s="550">
        <v>1</v>
      </c>
      <c r="AB86" s="556" t="s">
        <v>285</v>
      </c>
    </row>
    <row r="87" spans="2:28" ht="12" thickTop="1" thickBot="1">
      <c r="B87" s="435"/>
      <c r="C87" s="436" t="s">
        <v>338</v>
      </c>
      <c r="D87" s="529"/>
      <c r="E87" s="537">
        <f t="shared" ref="E87:F87" si="0">SUM(E5,E10,E13:E15,E40,E46,E52,E57,E67,E69,E72,E75,E77:E78,E81:E82,E86)</f>
        <v>32959.770680621994</v>
      </c>
      <c r="F87" s="519">
        <f t="shared" si="0"/>
        <v>1</v>
      </c>
      <c r="G87" s="519"/>
      <c r="H87" s="560">
        <f t="shared" ref="H87" si="1">IFERROR(F87/E87,"")</f>
        <v>3.0340016916074269E-5</v>
      </c>
      <c r="I87" s="537">
        <f t="shared" ref="I87:J87" si="2">SUM(I5,I10,I13:I15,I40,I46,I52,I57,I67,I69,I72,I75,I77:I78,I81:I82,I86)</f>
        <v>6029280.0334262941</v>
      </c>
      <c r="J87" s="519">
        <f t="shared" si="2"/>
        <v>10201</v>
      </c>
      <c r="K87" s="519"/>
      <c r="L87" s="560">
        <f t="shared" ref="L87" si="3">IFERROR(J87/I87,"")</f>
        <v>1.6919101357783541E-3</v>
      </c>
      <c r="M87" s="537">
        <f t="shared" ref="M87:N87" si="4">SUM(M5,M10,M13:M15,M40,M46,M52,M57,M67,M69,M72,M75,M77:M78,M81:M82,M86)</f>
        <v>57166.438141533887</v>
      </c>
      <c r="N87" s="519">
        <f t="shared" si="4"/>
        <v>0</v>
      </c>
      <c r="O87" s="519"/>
      <c r="P87" s="560">
        <f t="shared" ref="P87" si="5">IFERROR(N87/M87,"")</f>
        <v>0</v>
      </c>
      <c r="Q87" s="537">
        <f t="shared" ref="Q87:R87" si="6">SUM(Q5,Q10,Q13:Q15,Q40,Q46,Q52,Q57,Q67,Q69,Q72,Q75,Q77:Q78,Q81:Q82,Q86)</f>
        <v>106232.70805728043</v>
      </c>
      <c r="R87" s="519">
        <f t="shared" si="6"/>
        <v>3.46</v>
      </c>
      <c r="S87" s="519"/>
      <c r="T87" s="560">
        <f t="shared" ref="T87" si="7">IFERROR(R87/Q87,"")</f>
        <v>3.2570006575887873E-5</v>
      </c>
      <c r="U87" s="537">
        <f t="shared" ref="U87:V87" si="8">SUM(U5,U10,U13:U15,U40,U46,U52,U57,U67,U69,U72,U75,U77:U78,U81:U82,U86)</f>
        <v>25794.647773043209</v>
      </c>
      <c r="V87" s="519">
        <f t="shared" si="8"/>
        <v>13194.420000000002</v>
      </c>
      <c r="W87" s="519"/>
      <c r="X87" s="560">
        <f t="shared" ref="X87" si="9">IFERROR(V87/U87,"")</f>
        <v>0.51151774259886884</v>
      </c>
      <c r="Y87" s="537">
        <f t="shared" ref="Y87:Z87" si="10">SUM(Y5,Y10,Y13:Y15,Y40,Y46,Y52,Y57,Y67,Y69,Y72,Y75,Y77:Y78,Y81:Y82,Y86)</f>
        <v>66132.39758685627</v>
      </c>
      <c r="Z87" s="552">
        <f t="shared" si="10"/>
        <v>7.8734999999999991</v>
      </c>
      <c r="AA87" s="552"/>
      <c r="AB87" s="601">
        <f t="shared" ref="AB87" si="11">IFERROR(Z87/Y87,"")</f>
        <v>1.1905662409500858E-4</v>
      </c>
    </row>
  </sheetData>
  <sheetProtection selectLockedCells="1"/>
  <mergeCells count="6">
    <mergeCell ref="Y3:AB3"/>
    <mergeCell ref="E3:H3"/>
    <mergeCell ref="I3:L3"/>
    <mergeCell ref="M3:P3"/>
    <mergeCell ref="Q3:T3"/>
    <mergeCell ref="U3:X3"/>
  </mergeCells>
  <phoneticPr fontId="12"/>
  <pageMargins left="0.97" right="0.39370078740157483" top="0.39370078740157483" bottom="0.39370078740157483" header="0.19685039370078741" footer="0.19685039370078741"/>
  <pageSetup paperSize="9" scale="46" orientation="landscape" cellComments="asDisplayed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L14"/>
  <sheetViews>
    <sheetView showGridLines="0" view="pageBreakPreview" zoomScale="112" zoomScaleNormal="90" zoomScaleSheetLayoutView="112" workbookViewId="0">
      <selection activeCell="K31" sqref="K31:T34"/>
    </sheetView>
  </sheetViews>
  <sheetFormatPr defaultColWidth="11" defaultRowHeight="14.4"/>
  <cols>
    <col min="1" max="1" width="1.6640625" style="444" customWidth="1"/>
    <col min="2" max="2" width="21.44140625" style="444" customWidth="1"/>
    <col min="3" max="3" width="11.44140625" style="443" customWidth="1"/>
    <col min="4" max="7" width="11.44140625" style="444" customWidth="1"/>
    <col min="8" max="10" width="11.44140625" style="443" customWidth="1"/>
    <col min="11" max="11" width="11.44140625" style="444" customWidth="1"/>
    <col min="12" max="12" width="11.44140625" style="443" customWidth="1"/>
    <col min="13" max="13" width="1.88671875" style="444" customWidth="1"/>
    <col min="14" max="16384" width="11" style="444"/>
  </cols>
  <sheetData>
    <row r="1" spans="2:12">
      <c r="B1" s="653" t="s">
        <v>529</v>
      </c>
    </row>
    <row r="2" spans="2:12" s="447" customFormat="1" ht="19.5" customHeight="1" thickBot="1">
      <c r="B2" s="445"/>
      <c r="C2" s="446"/>
      <c r="D2" s="446"/>
      <c r="E2" s="446"/>
      <c r="F2" s="446"/>
      <c r="G2" s="446"/>
      <c r="H2" s="446"/>
      <c r="I2" s="446"/>
      <c r="J2" s="446"/>
      <c r="K2" s="446"/>
      <c r="L2" s="446" t="s">
        <v>456</v>
      </c>
    </row>
    <row r="3" spans="2:12" s="447" customFormat="1" ht="19.5" customHeight="1">
      <c r="B3" s="709" t="s">
        <v>457</v>
      </c>
      <c r="C3" s="711" t="s">
        <v>458</v>
      </c>
      <c r="D3" s="713" t="s">
        <v>459</v>
      </c>
      <c r="E3" s="713" t="s">
        <v>460</v>
      </c>
      <c r="F3" s="702" t="s">
        <v>461</v>
      </c>
      <c r="G3" s="703"/>
      <c r="H3" s="703"/>
      <c r="I3" s="704"/>
      <c r="J3" s="705" t="s">
        <v>462</v>
      </c>
      <c r="K3" s="695" t="s">
        <v>463</v>
      </c>
      <c r="L3" s="697" t="s">
        <v>464</v>
      </c>
    </row>
    <row r="4" spans="2:12" ht="26.4">
      <c r="B4" s="710"/>
      <c r="C4" s="712"/>
      <c r="D4" s="714"/>
      <c r="E4" s="715"/>
      <c r="F4" s="448" t="s">
        <v>461</v>
      </c>
      <c r="G4" s="448" t="s">
        <v>465</v>
      </c>
      <c r="H4" s="516" t="s">
        <v>466</v>
      </c>
      <c r="I4" s="450" t="s">
        <v>467</v>
      </c>
      <c r="J4" s="706"/>
      <c r="K4" s="696"/>
      <c r="L4" s="698"/>
    </row>
    <row r="5" spans="2:12" ht="25.5" customHeight="1">
      <c r="B5" s="699" t="s">
        <v>490</v>
      </c>
      <c r="C5" s="451">
        <v>249.5679433993015</v>
      </c>
      <c r="D5" s="452">
        <v>0</v>
      </c>
      <c r="E5" s="452">
        <v>150.27390747735541</v>
      </c>
      <c r="F5" s="452">
        <v>99.294035921946076</v>
      </c>
      <c r="G5" s="452">
        <v>7.1961326768080776</v>
      </c>
      <c r="H5" s="452">
        <v>3.1649569537248072</v>
      </c>
      <c r="I5" s="453">
        <v>4.0311757230832699</v>
      </c>
      <c r="J5" s="463">
        <v>3.1649569537248072</v>
      </c>
      <c r="K5" s="461">
        <v>92.097903245137999</v>
      </c>
      <c r="L5" s="464">
        <v>154.30508320043867</v>
      </c>
    </row>
    <row r="6" spans="2:12" ht="25.5" customHeight="1">
      <c r="B6" s="700"/>
      <c r="C6" s="456"/>
      <c r="D6" s="457">
        <v>0</v>
      </c>
      <c r="E6" s="457">
        <v>0.60213625768803769</v>
      </c>
      <c r="F6" s="457">
        <v>0.39786374231196225</v>
      </c>
      <c r="G6" s="457">
        <v>2.8834363014702064E-2</v>
      </c>
      <c r="H6" s="457">
        <v>1.268174474099411E-2</v>
      </c>
      <c r="I6" s="458">
        <v>1.6152618273707956E-2</v>
      </c>
      <c r="J6" s="459">
        <v>1.268174474099411E-2</v>
      </c>
      <c r="K6" s="457">
        <v>0.36902937929726021</v>
      </c>
      <c r="L6" s="460">
        <v>0.61828887596174564</v>
      </c>
    </row>
    <row r="7" spans="2:12" ht="25.5" customHeight="1">
      <c r="B7" s="699" t="s">
        <v>491</v>
      </c>
      <c r="C7" s="451">
        <v>22.346074999999999</v>
      </c>
      <c r="D7" s="452">
        <v>0</v>
      </c>
      <c r="E7" s="452">
        <v>0</v>
      </c>
      <c r="F7" s="452">
        <v>22.346074999999999</v>
      </c>
      <c r="G7" s="452">
        <v>0</v>
      </c>
      <c r="H7" s="452">
        <v>0</v>
      </c>
      <c r="I7" s="453">
        <v>0</v>
      </c>
      <c r="J7" s="463">
        <v>0</v>
      </c>
      <c r="K7" s="461">
        <v>22.346074999999999</v>
      </c>
      <c r="L7" s="464">
        <v>0</v>
      </c>
    </row>
    <row r="8" spans="2:12" ht="25.5" customHeight="1">
      <c r="B8" s="700"/>
      <c r="C8" s="456"/>
      <c r="D8" s="457">
        <v>0</v>
      </c>
      <c r="E8" s="457">
        <v>0</v>
      </c>
      <c r="F8" s="457">
        <v>1</v>
      </c>
      <c r="G8" s="457">
        <v>0</v>
      </c>
      <c r="H8" s="457">
        <v>0</v>
      </c>
      <c r="I8" s="458">
        <v>0</v>
      </c>
      <c r="J8" s="459">
        <v>0</v>
      </c>
      <c r="K8" s="457">
        <v>1</v>
      </c>
      <c r="L8" s="460">
        <v>0</v>
      </c>
    </row>
    <row r="9" spans="2:12" ht="25.5" customHeight="1">
      <c r="B9" s="701" t="s">
        <v>492</v>
      </c>
      <c r="C9" s="451">
        <v>2827.002</v>
      </c>
      <c r="D9" s="461">
        <v>0</v>
      </c>
      <c r="E9" s="461">
        <v>0</v>
      </c>
      <c r="F9" s="461">
        <v>2827.002</v>
      </c>
      <c r="G9" s="461">
        <v>2826.7613132460979</v>
      </c>
      <c r="H9" s="461">
        <v>673.69146983060546</v>
      </c>
      <c r="I9" s="462">
        <v>2153.0698434154924</v>
      </c>
      <c r="J9" s="463">
        <v>673.69146983060546</v>
      </c>
      <c r="K9" s="452">
        <v>0.2406867539022127</v>
      </c>
      <c r="L9" s="464">
        <v>2153.0698434154924</v>
      </c>
    </row>
    <row r="10" spans="2:12" ht="25.5" customHeight="1">
      <c r="B10" s="699"/>
      <c r="C10" s="465"/>
      <c r="D10" s="466">
        <v>0</v>
      </c>
      <c r="E10" s="466">
        <v>0</v>
      </c>
      <c r="F10" s="466">
        <v>1</v>
      </c>
      <c r="G10" s="466">
        <v>0.99991486148439157</v>
      </c>
      <c r="H10" s="466">
        <v>0.23830597566984582</v>
      </c>
      <c r="I10" s="467">
        <v>0.76160888581454578</v>
      </c>
      <c r="J10" s="459">
        <v>0.23830597566984582</v>
      </c>
      <c r="K10" s="457">
        <v>8.5138515608483017E-5</v>
      </c>
      <c r="L10" s="460">
        <v>0.76160888581454578</v>
      </c>
    </row>
    <row r="11" spans="2:12" ht="25.5" customHeight="1">
      <c r="B11" s="701" t="s">
        <v>493</v>
      </c>
      <c r="C11" s="451">
        <v>274.77341999999999</v>
      </c>
      <c r="D11" s="461">
        <v>0</v>
      </c>
      <c r="E11" s="461">
        <v>0</v>
      </c>
      <c r="F11" s="461">
        <v>274.77341999999999</v>
      </c>
      <c r="G11" s="461">
        <v>61.434744053662413</v>
      </c>
      <c r="H11" s="461">
        <v>36.957535500982786</v>
      </c>
      <c r="I11" s="462">
        <v>24.477208552679631</v>
      </c>
      <c r="J11" s="463">
        <v>36.957535500982786</v>
      </c>
      <c r="K11" s="461">
        <v>213.33867594633759</v>
      </c>
      <c r="L11" s="464">
        <v>24.477208552679631</v>
      </c>
    </row>
    <row r="12" spans="2:12" ht="25.5" customHeight="1" thickBot="1">
      <c r="B12" s="699"/>
      <c r="C12" s="465"/>
      <c r="D12" s="466">
        <v>0</v>
      </c>
      <c r="E12" s="466">
        <v>0</v>
      </c>
      <c r="F12" s="466">
        <v>1</v>
      </c>
      <c r="G12" s="466">
        <v>0.22358328565282048</v>
      </c>
      <c r="H12" s="466">
        <v>0.13450185793437658</v>
      </c>
      <c r="I12" s="467">
        <v>8.908142771844392E-2</v>
      </c>
      <c r="J12" s="468">
        <v>0.13450185793437658</v>
      </c>
      <c r="K12" s="466">
        <v>0.77641671434717952</v>
      </c>
      <c r="L12" s="469">
        <v>8.908142771844392E-2</v>
      </c>
    </row>
    <row r="13" spans="2:12" ht="25.5" customHeight="1" thickTop="1">
      <c r="B13" s="707" t="s">
        <v>381</v>
      </c>
      <c r="C13" s="470">
        <v>3373.6894383993013</v>
      </c>
      <c r="D13" s="471">
        <v>0</v>
      </c>
      <c r="E13" s="471">
        <v>150.27390747735541</v>
      </c>
      <c r="F13" s="471">
        <v>3223.4155309219459</v>
      </c>
      <c r="G13" s="471">
        <v>2895.3921899765687</v>
      </c>
      <c r="H13" s="471">
        <v>713.81396228531298</v>
      </c>
      <c r="I13" s="472">
        <v>2181.5782276912555</v>
      </c>
      <c r="J13" s="473">
        <v>713.81396228531298</v>
      </c>
      <c r="K13" s="471">
        <v>328.02334094537781</v>
      </c>
      <c r="L13" s="474">
        <v>2331.8521351686109</v>
      </c>
    </row>
    <row r="14" spans="2:12" ht="25.5" customHeight="1" thickBot="1">
      <c r="B14" s="708"/>
      <c r="C14" s="475"/>
      <c r="D14" s="476">
        <v>0</v>
      </c>
      <c r="E14" s="476">
        <v>4.45428988711703E-2</v>
      </c>
      <c r="F14" s="476">
        <v>0.95545710112882976</v>
      </c>
      <c r="G14" s="476">
        <v>0.8582272443400516</v>
      </c>
      <c r="H14" s="476">
        <v>0.21158259386910047</v>
      </c>
      <c r="I14" s="477">
        <v>0.6466446504709511</v>
      </c>
      <c r="J14" s="478">
        <v>0.21158259386910047</v>
      </c>
      <c r="K14" s="476">
        <v>9.7229856788778254E-2</v>
      </c>
      <c r="L14" s="479">
        <v>0.69118754934212134</v>
      </c>
    </row>
  </sheetData>
  <sheetProtection selectLockedCells="1"/>
  <mergeCells count="13">
    <mergeCell ref="B13:B14"/>
    <mergeCell ref="K3:K4"/>
    <mergeCell ref="L3:L4"/>
    <mergeCell ref="B5:B6"/>
    <mergeCell ref="B7:B8"/>
    <mergeCell ref="B11:B12"/>
    <mergeCell ref="B9:B10"/>
    <mergeCell ref="B3:B4"/>
    <mergeCell ref="C3:C4"/>
    <mergeCell ref="D3:D4"/>
    <mergeCell ref="E3:E4"/>
    <mergeCell ref="F3:I3"/>
    <mergeCell ref="J3:J4"/>
  </mergeCells>
  <phoneticPr fontId="12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L6"/>
  <sheetViews>
    <sheetView showGridLines="0" view="pageBreakPreview" zoomScale="106" zoomScaleNormal="90" zoomScaleSheetLayoutView="106" workbookViewId="0">
      <selection activeCell="R58" sqref="R58"/>
    </sheetView>
  </sheetViews>
  <sheetFormatPr defaultColWidth="11" defaultRowHeight="14.4"/>
  <cols>
    <col min="1" max="1" width="1.6640625" style="444" customWidth="1"/>
    <col min="2" max="2" width="21.44140625" style="444" customWidth="1"/>
    <col min="3" max="3" width="11.44140625" style="443" customWidth="1"/>
    <col min="4" max="7" width="11.44140625" style="444" customWidth="1"/>
    <col min="8" max="10" width="11.44140625" style="443" customWidth="1"/>
    <col min="11" max="11" width="11.44140625" style="444" customWidth="1"/>
    <col min="12" max="12" width="11.44140625" style="443" customWidth="1"/>
    <col min="13" max="13" width="1.88671875" style="444" customWidth="1"/>
    <col min="14" max="16384" width="11" style="444"/>
  </cols>
  <sheetData>
    <row r="1" spans="2:12">
      <c r="B1" s="653" t="s">
        <v>530</v>
      </c>
    </row>
    <row r="2" spans="2:12" s="447" customFormat="1" ht="19.5" customHeight="1" thickBot="1">
      <c r="B2" s="445"/>
      <c r="C2" s="446"/>
      <c r="D2" s="446"/>
      <c r="E2" s="446"/>
      <c r="F2" s="446"/>
      <c r="G2" s="446"/>
      <c r="H2" s="446"/>
      <c r="I2" s="446"/>
      <c r="J2" s="446"/>
      <c r="K2" s="446"/>
      <c r="L2" s="446" t="s">
        <v>456</v>
      </c>
    </row>
    <row r="3" spans="2:12" s="447" customFormat="1" ht="19.5" customHeight="1">
      <c r="B3" s="737" t="s">
        <v>457</v>
      </c>
      <c r="C3" s="739" t="s">
        <v>458</v>
      </c>
      <c r="D3" s="741" t="s">
        <v>459</v>
      </c>
      <c r="E3" s="741" t="s">
        <v>460</v>
      </c>
      <c r="F3" s="704" t="s">
        <v>461</v>
      </c>
      <c r="G3" s="743"/>
      <c r="H3" s="743"/>
      <c r="I3" s="744"/>
      <c r="J3" s="729" t="s">
        <v>462</v>
      </c>
      <c r="K3" s="731" t="s">
        <v>463</v>
      </c>
      <c r="L3" s="733" t="s">
        <v>464</v>
      </c>
    </row>
    <row r="4" spans="2:12" ht="26.4">
      <c r="B4" s="738"/>
      <c r="C4" s="740"/>
      <c r="D4" s="742"/>
      <c r="E4" s="742"/>
      <c r="F4" s="448" t="s">
        <v>461</v>
      </c>
      <c r="G4" s="448" t="s">
        <v>465</v>
      </c>
      <c r="H4" s="565" t="s">
        <v>466</v>
      </c>
      <c r="I4" s="450" t="s">
        <v>467</v>
      </c>
      <c r="J4" s="730"/>
      <c r="K4" s="732"/>
      <c r="L4" s="734"/>
    </row>
    <row r="5" spans="2:12" ht="25.5" customHeight="1">
      <c r="B5" s="735" t="s">
        <v>494</v>
      </c>
      <c r="C5" s="451">
        <v>6083.1026158423119</v>
      </c>
      <c r="D5" s="452">
        <v>44.295077849792925</v>
      </c>
      <c r="E5" s="452">
        <v>159.83741955218287</v>
      </c>
      <c r="F5" s="452">
        <v>5878.9701184403357</v>
      </c>
      <c r="G5" s="452">
        <v>5588.1778027944192</v>
      </c>
      <c r="H5" s="452">
        <v>3707.6909186975868</v>
      </c>
      <c r="I5" s="453">
        <v>1880.4868840968313</v>
      </c>
      <c r="J5" s="463">
        <v>3751.9859965473797</v>
      </c>
      <c r="K5" s="461">
        <v>290.79231564591771</v>
      </c>
      <c r="L5" s="464">
        <v>2040.3243036490144</v>
      </c>
    </row>
    <row r="6" spans="2:12" ht="25.5" customHeight="1" thickBot="1">
      <c r="B6" s="736"/>
      <c r="C6" s="538"/>
      <c r="D6" s="476">
        <v>7.2816588256187911E-3</v>
      </c>
      <c r="E6" s="476">
        <v>2.6275640844183028E-2</v>
      </c>
      <c r="F6" s="476">
        <v>0.96644270033019808</v>
      </c>
      <c r="G6" s="476">
        <v>0.9186394107903173</v>
      </c>
      <c r="H6" s="476">
        <v>0.60950655493491002</v>
      </c>
      <c r="I6" s="477">
        <v>0.30913285585540712</v>
      </c>
      <c r="J6" s="478">
        <v>0.61678821376052884</v>
      </c>
      <c r="K6" s="476">
        <v>4.7803289539881028E-2</v>
      </c>
      <c r="L6" s="479">
        <v>0.33540849669959016</v>
      </c>
    </row>
  </sheetData>
  <sheetProtection selectLockedCells="1"/>
  <mergeCells count="9">
    <mergeCell ref="J3:J4"/>
    <mergeCell ref="K3:K4"/>
    <mergeCell ref="L3:L4"/>
    <mergeCell ref="B5:B6"/>
    <mergeCell ref="B3:B4"/>
    <mergeCell ref="C3:C4"/>
    <mergeCell ref="D3:D4"/>
    <mergeCell ref="E3:E4"/>
    <mergeCell ref="F3:I3"/>
  </mergeCells>
  <phoneticPr fontId="12"/>
  <pageMargins left="0.97" right="0.39370078740157483" top="0.39370078740157483" bottom="0.39370078740157483" header="0.19685039370078741" footer="0.19685039370078741"/>
  <pageSetup paperSize="9" scale="96" orientation="landscape" cellComments="asDisplayed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2:L21"/>
  <sheetViews>
    <sheetView showGridLines="0" view="pageBreakPreview" zoomScaleNormal="90" zoomScaleSheetLayoutView="100" workbookViewId="0">
      <selection activeCell="D9" sqref="D9"/>
    </sheetView>
  </sheetViews>
  <sheetFormatPr defaultColWidth="11" defaultRowHeight="14.4"/>
  <cols>
    <col min="1" max="1" width="1.6640625" style="444" customWidth="1"/>
    <col min="2" max="2" width="21.44140625" style="444" customWidth="1"/>
    <col min="3" max="3" width="11.44140625" style="443" customWidth="1"/>
    <col min="4" max="7" width="11.44140625" style="444" customWidth="1"/>
    <col min="8" max="10" width="11.44140625" style="443" customWidth="1"/>
    <col min="11" max="11" width="11.44140625" style="444" customWidth="1"/>
    <col min="12" max="12" width="11.44140625" style="443" customWidth="1"/>
    <col min="13" max="13" width="1.88671875" style="444" customWidth="1"/>
    <col min="14" max="16384" width="11" style="444"/>
  </cols>
  <sheetData>
    <row r="2" spans="2:12">
      <c r="B2" s="1"/>
    </row>
    <row r="3" spans="2:12">
      <c r="B3" s="5" t="s">
        <v>531</v>
      </c>
    </row>
    <row r="4" spans="2:12" s="447" customFormat="1" ht="19.5" customHeight="1" thickBot="1">
      <c r="B4" s="445"/>
      <c r="C4" s="446"/>
      <c r="D4" s="446"/>
      <c r="E4" s="446"/>
      <c r="F4" s="446"/>
      <c r="G4" s="446"/>
      <c r="H4" s="446"/>
      <c r="I4" s="446"/>
      <c r="J4" s="446"/>
      <c r="K4" s="446"/>
      <c r="L4" s="446" t="s">
        <v>456</v>
      </c>
    </row>
    <row r="5" spans="2:12" s="447" customFormat="1" ht="19.5" customHeight="1">
      <c r="B5" s="737" t="s">
        <v>457</v>
      </c>
      <c r="C5" s="739" t="s">
        <v>458</v>
      </c>
      <c r="D5" s="741" t="s">
        <v>459</v>
      </c>
      <c r="E5" s="741" t="s">
        <v>460</v>
      </c>
      <c r="F5" s="704" t="s">
        <v>461</v>
      </c>
      <c r="G5" s="743"/>
      <c r="H5" s="743"/>
      <c r="I5" s="744"/>
      <c r="J5" s="729" t="s">
        <v>462</v>
      </c>
      <c r="K5" s="731" t="s">
        <v>463</v>
      </c>
      <c r="L5" s="733" t="s">
        <v>464</v>
      </c>
    </row>
    <row r="6" spans="2:12" ht="26.4">
      <c r="B6" s="738"/>
      <c r="C6" s="740"/>
      <c r="D6" s="742"/>
      <c r="E6" s="742"/>
      <c r="F6" s="448" t="s">
        <v>461</v>
      </c>
      <c r="G6" s="448" t="s">
        <v>465</v>
      </c>
      <c r="H6" s="565" t="s">
        <v>466</v>
      </c>
      <c r="I6" s="450" t="s">
        <v>467</v>
      </c>
      <c r="J6" s="730"/>
      <c r="K6" s="732"/>
      <c r="L6" s="734"/>
    </row>
    <row r="7" spans="2:12" ht="25.5" customHeight="1">
      <c r="B7" s="735" t="s">
        <v>488</v>
      </c>
      <c r="C7" s="451">
        <v>1</v>
      </c>
      <c r="D7" s="452">
        <v>0</v>
      </c>
      <c r="E7" s="452">
        <v>0</v>
      </c>
      <c r="F7" s="452">
        <v>1</v>
      </c>
      <c r="G7" s="452">
        <v>1</v>
      </c>
      <c r="H7" s="452">
        <v>0</v>
      </c>
      <c r="I7" s="453">
        <v>1</v>
      </c>
      <c r="J7" s="463">
        <v>0</v>
      </c>
      <c r="K7" s="461">
        <v>0</v>
      </c>
      <c r="L7" s="464">
        <v>1</v>
      </c>
    </row>
    <row r="8" spans="2:12" ht="25.5" customHeight="1">
      <c r="B8" s="745"/>
      <c r="C8" s="456"/>
      <c r="D8" s="457">
        <v>0</v>
      </c>
      <c r="E8" s="457">
        <v>0</v>
      </c>
      <c r="F8" s="457">
        <v>1</v>
      </c>
      <c r="G8" s="457">
        <v>1</v>
      </c>
      <c r="H8" s="457">
        <v>0</v>
      </c>
      <c r="I8" s="458">
        <v>1</v>
      </c>
      <c r="J8" s="459">
        <v>0</v>
      </c>
      <c r="K8" s="457">
        <v>0</v>
      </c>
      <c r="L8" s="460">
        <v>1</v>
      </c>
    </row>
    <row r="9" spans="2:12" ht="25.5" customHeight="1">
      <c r="B9" s="735" t="s">
        <v>496</v>
      </c>
      <c r="C9" s="451">
        <v>10201</v>
      </c>
      <c r="D9" s="452">
        <v>0</v>
      </c>
      <c r="E9" s="452">
        <v>0</v>
      </c>
      <c r="F9" s="452">
        <v>10201</v>
      </c>
      <c r="G9" s="452">
        <v>10201</v>
      </c>
      <c r="H9" s="452">
        <v>2</v>
      </c>
      <c r="I9" s="453">
        <v>10199</v>
      </c>
      <c r="J9" s="463">
        <v>2</v>
      </c>
      <c r="K9" s="461">
        <v>0</v>
      </c>
      <c r="L9" s="464">
        <v>10199</v>
      </c>
    </row>
    <row r="10" spans="2:12" ht="25.5" customHeight="1">
      <c r="B10" s="745"/>
      <c r="C10" s="456"/>
      <c r="D10" s="457">
        <v>0</v>
      </c>
      <c r="E10" s="457">
        <v>0</v>
      </c>
      <c r="F10" s="457">
        <v>1</v>
      </c>
      <c r="G10" s="457">
        <v>1</v>
      </c>
      <c r="H10" s="457">
        <v>1.9605920988138416E-4</v>
      </c>
      <c r="I10" s="458">
        <v>0.99980394079011858</v>
      </c>
      <c r="J10" s="459">
        <v>1.9605920988138416E-4</v>
      </c>
      <c r="K10" s="457">
        <v>0</v>
      </c>
      <c r="L10" s="460">
        <v>0.99980394079011858</v>
      </c>
    </row>
    <row r="11" spans="2:12" ht="25.5" customHeight="1">
      <c r="B11" s="735" t="s">
        <v>489</v>
      </c>
      <c r="C11" s="451">
        <v>0</v>
      </c>
      <c r="D11" s="452">
        <v>0</v>
      </c>
      <c r="E11" s="452">
        <v>0</v>
      </c>
      <c r="F11" s="452">
        <v>0</v>
      </c>
      <c r="G11" s="452">
        <v>0</v>
      </c>
      <c r="H11" s="452">
        <v>0</v>
      </c>
      <c r="I11" s="453">
        <v>0</v>
      </c>
      <c r="J11" s="463">
        <v>0</v>
      </c>
      <c r="K11" s="461">
        <v>0</v>
      </c>
      <c r="L11" s="464">
        <v>0</v>
      </c>
    </row>
    <row r="12" spans="2:12" ht="25.5" customHeight="1">
      <c r="B12" s="745"/>
      <c r="C12" s="456"/>
      <c r="D12" s="457" t="s">
        <v>285</v>
      </c>
      <c r="E12" s="457" t="s">
        <v>285</v>
      </c>
      <c r="F12" s="457" t="s">
        <v>285</v>
      </c>
      <c r="G12" s="457" t="s">
        <v>285</v>
      </c>
      <c r="H12" s="457" t="s">
        <v>285</v>
      </c>
      <c r="I12" s="458" t="s">
        <v>285</v>
      </c>
      <c r="J12" s="459" t="s">
        <v>285</v>
      </c>
      <c r="K12" s="457" t="s">
        <v>285</v>
      </c>
      <c r="L12" s="460" t="s">
        <v>285</v>
      </c>
    </row>
    <row r="13" spans="2:12" ht="25.5" customHeight="1">
      <c r="B13" s="735" t="s">
        <v>495</v>
      </c>
      <c r="C13" s="451">
        <v>3.46</v>
      </c>
      <c r="D13" s="452">
        <v>0</v>
      </c>
      <c r="E13" s="452">
        <v>0</v>
      </c>
      <c r="F13" s="452">
        <v>3.46</v>
      </c>
      <c r="G13" s="452">
        <v>0</v>
      </c>
      <c r="H13" s="452">
        <v>0</v>
      </c>
      <c r="I13" s="453">
        <v>0</v>
      </c>
      <c r="J13" s="463">
        <v>0</v>
      </c>
      <c r="K13" s="461">
        <v>3.46</v>
      </c>
      <c r="L13" s="464">
        <v>0</v>
      </c>
    </row>
    <row r="14" spans="2:12" ht="25.5" customHeight="1">
      <c r="B14" s="745"/>
      <c r="C14" s="456"/>
      <c r="D14" s="457">
        <v>0</v>
      </c>
      <c r="E14" s="457">
        <v>0</v>
      </c>
      <c r="F14" s="457">
        <v>1</v>
      </c>
      <c r="G14" s="457">
        <v>0</v>
      </c>
      <c r="H14" s="457">
        <v>0</v>
      </c>
      <c r="I14" s="458">
        <v>0</v>
      </c>
      <c r="J14" s="459">
        <v>0</v>
      </c>
      <c r="K14" s="457">
        <v>1</v>
      </c>
      <c r="L14" s="460">
        <v>0</v>
      </c>
    </row>
    <row r="15" spans="2:12" ht="25.5" customHeight="1">
      <c r="B15" s="735" t="s">
        <v>105</v>
      </c>
      <c r="C15" s="451">
        <v>13194.420000000002</v>
      </c>
      <c r="D15" s="452">
        <v>0</v>
      </c>
      <c r="E15" s="452">
        <v>367.71161702467458</v>
      </c>
      <c r="F15" s="452">
        <v>12826.708382975326</v>
      </c>
      <c r="G15" s="452">
        <v>0</v>
      </c>
      <c r="H15" s="452">
        <v>0</v>
      </c>
      <c r="I15" s="453">
        <v>0</v>
      </c>
      <c r="J15" s="463">
        <v>0</v>
      </c>
      <c r="K15" s="461">
        <v>12826.708382975326</v>
      </c>
      <c r="L15" s="464">
        <v>367.71161702467458</v>
      </c>
    </row>
    <row r="16" spans="2:12" ht="25.5" customHeight="1">
      <c r="B16" s="745"/>
      <c r="C16" s="456"/>
      <c r="D16" s="457">
        <v>0</v>
      </c>
      <c r="E16" s="457">
        <v>2.7868721552343684E-2</v>
      </c>
      <c r="F16" s="457">
        <v>0.97213127844765623</v>
      </c>
      <c r="G16" s="457">
        <v>0</v>
      </c>
      <c r="H16" s="457">
        <v>0</v>
      </c>
      <c r="I16" s="458">
        <v>0</v>
      </c>
      <c r="J16" s="459">
        <v>0</v>
      </c>
      <c r="K16" s="457">
        <v>0.97213127844765623</v>
      </c>
      <c r="L16" s="460">
        <v>2.7868721552343684E-2</v>
      </c>
    </row>
    <row r="17" spans="2:12" ht="25.5" customHeight="1">
      <c r="B17" s="735" t="s">
        <v>497</v>
      </c>
      <c r="C17" s="451">
        <v>7.8734999999999991</v>
      </c>
      <c r="D17" s="452">
        <v>0</v>
      </c>
      <c r="E17" s="452">
        <v>0</v>
      </c>
      <c r="F17" s="452">
        <v>7.8734999999999991</v>
      </c>
      <c r="G17" s="452">
        <v>0</v>
      </c>
      <c r="H17" s="452">
        <v>0</v>
      </c>
      <c r="I17" s="453">
        <v>0</v>
      </c>
      <c r="J17" s="463">
        <v>0</v>
      </c>
      <c r="K17" s="461">
        <v>7.8734999999999991</v>
      </c>
      <c r="L17" s="464">
        <v>0</v>
      </c>
    </row>
    <row r="18" spans="2:12" ht="25.5" customHeight="1" thickBot="1">
      <c r="B18" s="746"/>
      <c r="C18" s="456"/>
      <c r="D18" s="457">
        <v>0</v>
      </c>
      <c r="E18" s="457">
        <v>0</v>
      </c>
      <c r="F18" s="457">
        <v>1</v>
      </c>
      <c r="G18" s="457">
        <v>0</v>
      </c>
      <c r="H18" s="457">
        <v>0</v>
      </c>
      <c r="I18" s="458">
        <v>0</v>
      </c>
      <c r="J18" s="459">
        <v>0</v>
      </c>
      <c r="K18" s="457">
        <v>1</v>
      </c>
      <c r="L18" s="460">
        <v>0</v>
      </c>
    </row>
    <row r="19" spans="2:12" ht="15" thickTop="1">
      <c r="B19" s="747" t="s">
        <v>381</v>
      </c>
      <c r="C19" s="470">
        <v>23407.753500000003</v>
      </c>
      <c r="D19" s="471">
        <v>0</v>
      </c>
      <c r="E19" s="471">
        <v>367.71161702467458</v>
      </c>
      <c r="F19" s="471">
        <v>23040.041882975325</v>
      </c>
      <c r="G19" s="471">
        <v>10202</v>
      </c>
      <c r="H19" s="471">
        <v>2</v>
      </c>
      <c r="I19" s="472">
        <v>10200</v>
      </c>
      <c r="J19" s="473">
        <v>2</v>
      </c>
      <c r="K19" s="471">
        <v>12838.041882975325</v>
      </c>
      <c r="L19" s="474">
        <v>10567.711617024675</v>
      </c>
    </row>
    <row r="20" spans="2:12" ht="15" thickBot="1">
      <c r="B20" s="736"/>
      <c r="C20" s="475"/>
      <c r="D20" s="476">
        <v>0</v>
      </c>
      <c r="E20" s="476">
        <v>1.5708966562069895E-2</v>
      </c>
      <c r="F20" s="476">
        <v>0.98429103343793001</v>
      </c>
      <c r="G20" s="476">
        <v>0.4358384925746932</v>
      </c>
      <c r="H20" s="476">
        <v>8.5441774666671872E-5</v>
      </c>
      <c r="I20" s="477">
        <v>0.43575305080002652</v>
      </c>
      <c r="J20" s="478">
        <v>8.5441774666671872E-5</v>
      </c>
      <c r="K20" s="476">
        <v>0.5484525408632368</v>
      </c>
      <c r="L20" s="479">
        <v>0.45146201736209646</v>
      </c>
    </row>
    <row r="21" spans="2:12" s="443" customFormat="1">
      <c r="B21" s="444"/>
      <c r="D21" s="444"/>
      <c r="E21" s="444"/>
      <c r="F21" s="444"/>
      <c r="G21" s="444"/>
      <c r="K21" s="444"/>
    </row>
  </sheetData>
  <sheetProtection selectLockedCells="1"/>
  <mergeCells count="15">
    <mergeCell ref="B15:B16"/>
    <mergeCell ref="B17:B18"/>
    <mergeCell ref="B19:B20"/>
    <mergeCell ref="K5:K6"/>
    <mergeCell ref="L5:L6"/>
    <mergeCell ref="B7:B8"/>
    <mergeCell ref="B9:B10"/>
    <mergeCell ref="B11:B12"/>
    <mergeCell ref="B13:B14"/>
    <mergeCell ref="B5:B6"/>
    <mergeCell ref="C5:C6"/>
    <mergeCell ref="D5:D6"/>
    <mergeCell ref="E5:E6"/>
    <mergeCell ref="F5:I5"/>
    <mergeCell ref="J5:J6"/>
  </mergeCells>
  <phoneticPr fontId="12"/>
  <pageMargins left="0.97" right="0.39370078740157483" top="0.39370078740157483" bottom="0.39370078740157483" header="0.19685039370078741" footer="0.19685039370078741"/>
  <pageSetup paperSize="9" scale="83" orientation="landscape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表Ⅱ・8</vt:lpstr>
      <vt:lpstr>表Ⅲ・２</vt:lpstr>
      <vt:lpstr>表Ⅲ・3</vt:lpstr>
      <vt:lpstr>表Ⅲ・4</vt:lpstr>
      <vt:lpstr>表Ⅲ・5</vt:lpstr>
      <vt:lpstr>表Ⅲ・6</vt:lpstr>
      <vt:lpstr>表Ⅲ・7</vt:lpstr>
      <vt:lpstr>表Ⅲ・8</vt:lpstr>
      <vt:lpstr>表Ⅲ・9</vt:lpstr>
      <vt:lpstr>表V・2</vt:lpstr>
      <vt:lpstr>表V・3</vt:lpstr>
      <vt:lpstr>表Ⅵ・2</vt:lpstr>
      <vt:lpstr>表Ⅵ・3</vt:lpstr>
      <vt:lpstr>表Ⅵ・４</vt:lpstr>
      <vt:lpstr>表Ⅵ・５</vt:lpstr>
      <vt:lpstr>表Ⅵ・６</vt:lpstr>
      <vt:lpstr>表Ⅵ・７</vt:lpstr>
      <vt:lpstr>表Ⅲ・２!Print_Area</vt:lpstr>
      <vt:lpstr>表Ⅲ・3!Print_Area</vt:lpstr>
      <vt:lpstr>表Ⅲ・4!Print_Area</vt:lpstr>
      <vt:lpstr>表Ⅲ・5!Print_Area</vt:lpstr>
      <vt:lpstr>表Ⅲ・6!Print_Area</vt:lpstr>
      <vt:lpstr>表Ⅲ・7!Print_Area</vt:lpstr>
      <vt:lpstr>表Ⅲ・8!Print_Area</vt:lpstr>
      <vt:lpstr>表Ⅲ・9!Print_Area</vt:lpstr>
      <vt:lpstr>表Ⅵ・５!Print_Area</vt:lpstr>
      <vt:lpstr>表Ⅵ・６!Print_Area</vt:lpstr>
      <vt:lpstr>表Ⅵ・７!Print_Area</vt:lpstr>
      <vt:lpstr>表V・3!Print_Area</vt:lpstr>
      <vt:lpstr>表Ⅲ・5!Print_Titles</vt:lpstr>
      <vt:lpstr>表Ⅵ・2!Print_Titles</vt:lpstr>
      <vt:lpstr>表Ⅵ・５!Print_Titles</vt:lpstr>
      <vt:lpstr>表V・2!Print_Titles</vt:lpstr>
      <vt:lpstr>表V・3!Print_Titles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2022-04-25T08:51:35Z</dcterms:modified>
</cp:coreProperties>
</file>