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4.3卒最終状況\第１ー１　結果の概要\"/>
    </mc:Choice>
  </mc:AlternateContent>
  <xr:revisionPtr revIDLastSave="0" documentId="13_ncr:1_{1E52C959-22E7-4526-B664-4DE8FA37CBF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1 第3表" sheetId="4" r:id="rId1"/>
  </sheets>
  <definedNames>
    <definedName name="_xlnm.Print_Area" localSheetId="0">'第1-1 第3表'!$A$1:$K$41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4" l="1"/>
  <c r="E8" i="4"/>
  <c r="E5" i="4"/>
</calcChain>
</file>

<file path=xl/sharedStrings.xml><?xml version="1.0" encoding="utf-8"?>
<sst xmlns="http://schemas.openxmlformats.org/spreadsheetml/2006/main" count="90" uniqueCount="38">
  <si>
    <t>％</t>
  </si>
  <si>
    <t>倍</t>
  </si>
  <si>
    <t>北海道</t>
  </si>
  <si>
    <t>北関東</t>
  </si>
  <si>
    <t>南関東</t>
  </si>
  <si>
    <t>京阪神</t>
  </si>
  <si>
    <t>北九州</t>
  </si>
  <si>
    <t>南九州・沖縄</t>
  </si>
  <si>
    <t>人</t>
  </si>
  <si>
    <t>東北</t>
    <phoneticPr fontId="3"/>
  </si>
  <si>
    <t>京浜</t>
    <phoneticPr fontId="3"/>
  </si>
  <si>
    <t>北陸</t>
    <phoneticPr fontId="3"/>
  </si>
  <si>
    <t>甲信</t>
    <phoneticPr fontId="3"/>
  </si>
  <si>
    <t>東海</t>
    <phoneticPr fontId="3"/>
  </si>
  <si>
    <t>近畿</t>
    <phoneticPr fontId="3"/>
  </si>
  <si>
    <t>山陰</t>
    <phoneticPr fontId="3"/>
  </si>
  <si>
    <t>山陽</t>
    <phoneticPr fontId="3"/>
  </si>
  <si>
    <t>四国</t>
    <phoneticPr fontId="3"/>
  </si>
  <si>
    <t>求職者数（実数）</t>
    <rPh sb="5" eb="7">
      <t>ジッスウ</t>
    </rPh>
    <phoneticPr fontId="3"/>
  </si>
  <si>
    <t>求職者数（対前年比）</t>
    <rPh sb="5" eb="6">
      <t>タイ</t>
    </rPh>
    <rPh sb="6" eb="9">
      <t>ゼンネンヒ</t>
    </rPh>
    <phoneticPr fontId="3"/>
  </si>
  <si>
    <t>求人数（実数）</t>
    <phoneticPr fontId="3"/>
  </si>
  <si>
    <t>求人数（対前年比）</t>
    <phoneticPr fontId="3"/>
  </si>
  <si>
    <t>求人倍率（実数）</t>
    <phoneticPr fontId="3"/>
  </si>
  <si>
    <t>求人倍率（対前年差）</t>
    <rPh sb="5" eb="6">
      <t>タイ</t>
    </rPh>
    <rPh sb="6" eb="8">
      <t>ゼンネン</t>
    </rPh>
    <rPh sb="8" eb="9">
      <t>サ</t>
    </rPh>
    <phoneticPr fontId="3"/>
  </si>
  <si>
    <t>就職者数（実数）</t>
    <phoneticPr fontId="3"/>
  </si>
  <si>
    <t>2/1</t>
    <phoneticPr fontId="3"/>
  </si>
  <si>
    <t>（注１）就職者数のうち、他県への就職者数。</t>
    <rPh sb="4" eb="8">
      <t>シュウショクシャスウ</t>
    </rPh>
    <rPh sb="12" eb="14">
      <t>タケン</t>
    </rPh>
    <rPh sb="16" eb="19">
      <t>シュウショクシャ</t>
    </rPh>
    <rPh sb="19" eb="20">
      <t>スウ</t>
    </rPh>
    <phoneticPr fontId="2"/>
  </si>
  <si>
    <t>（注２）他県への就職者数の割合。</t>
    <rPh sb="4" eb="6">
      <t>タケン</t>
    </rPh>
    <rPh sb="8" eb="11">
      <t>シュウショクシャ</t>
    </rPh>
    <rPh sb="11" eb="12">
      <t>スウ</t>
    </rPh>
    <rPh sb="13" eb="15">
      <t>ワリアイ</t>
    </rPh>
    <phoneticPr fontId="2"/>
  </si>
  <si>
    <t>（注３）地域区分は次のとおりである。</t>
    <rPh sb="0" eb="1">
      <t>チュウ</t>
    </rPh>
    <phoneticPr fontId="2"/>
  </si>
  <si>
    <t>高校卒業者</t>
    <rPh sb="0" eb="2">
      <t>コウコウ</t>
    </rPh>
    <rPh sb="2" eb="5">
      <t>ソツギョウシャ</t>
    </rPh>
    <phoneticPr fontId="3"/>
  </si>
  <si>
    <t>中学卒業者</t>
    <rPh sb="2" eb="5">
      <t>ソツギョウシャ</t>
    </rPh>
    <phoneticPr fontId="3"/>
  </si>
  <si>
    <t>他県就職者数（注１）</t>
    <rPh sb="0" eb="2">
      <t>タケン</t>
    </rPh>
    <rPh sb="7" eb="8">
      <t>チュウ</t>
    </rPh>
    <phoneticPr fontId="3"/>
  </si>
  <si>
    <t>他県就職者数割合（注２）</t>
    <rPh sb="0" eb="2">
      <t>タケン</t>
    </rPh>
    <rPh sb="6" eb="8">
      <t>ワリアイ</t>
    </rPh>
    <rPh sb="9" eb="10">
      <t>チュウ</t>
    </rPh>
    <phoneticPr fontId="3"/>
  </si>
  <si>
    <t xml:space="preserve">　　　　京阪神（京都・大阪・兵庫）、山陰（鳥取・島根）、山陽（岡山・広島・山口）、四国（徳島・香川・愛媛・高知）、北九州（福岡・佐賀・長崎）、南九州・沖縄（熊本・大分・宮崎・鹿児島・沖縄） 　　 </t>
    <phoneticPr fontId="2"/>
  </si>
  <si>
    <t>　　　　北海道（北海道）、東北（青森・岩手・宮城・秋田・山形・福島）、北関東（茨城・栃木・群馬）、南関東（埼玉・千葉）、京浜（東京・神奈川）、北陸（新潟・富山・石川・福井）、甲信（山梨・長野）、東海（岐阜・静岡・愛知・三重）、近畿（滋賀・奈良・和歌山）、</t>
    <rPh sb="4" eb="7">
      <t>ホッカイドウ</t>
    </rPh>
    <rPh sb="8" eb="11">
      <t>ホッカイドウ</t>
    </rPh>
    <phoneticPr fontId="2"/>
  </si>
  <si>
    <t>4/3</t>
    <phoneticPr fontId="2"/>
  </si>
  <si>
    <t>全国</t>
    <phoneticPr fontId="3"/>
  </si>
  <si>
    <t>Ⅰ結果の概要　第３表　地域別求職・求人・就職状況（令和４年３月卒）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</si>
</sst>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 "/>
    <numFmt numFmtId="178" formatCode="0.00_ "/>
    <numFmt numFmtId="179" formatCode="0.0%"/>
    <numFmt numFmtId="180" formatCode="0.00_);[Red]\(0.00\)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0" fontId="4" fillId="0" borderId="0" xfId="2" applyNumberFormat="1" applyFont="1" applyFill="1" applyBorder="1" applyAlignment="1">
      <alignment vertical="center"/>
    </xf>
    <xf numFmtId="0" fontId="4" fillId="0" borderId="8" xfId="2" applyNumberFormat="1" applyFont="1" applyFill="1" applyBorder="1" applyAlignment="1">
      <alignment horizontal="center" vertical="center"/>
    </xf>
    <xf numFmtId="0" fontId="4" fillId="0" borderId="6" xfId="2" applyNumberFormat="1" applyFont="1" applyFill="1" applyBorder="1" applyAlignment="1">
      <alignment horizontal="center" vertical="center"/>
    </xf>
    <xf numFmtId="0" fontId="4" fillId="0" borderId="8" xfId="2" quotePrefix="1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center" vertical="center"/>
    </xf>
    <xf numFmtId="0" fontId="4" fillId="0" borderId="10" xfId="2" quotePrefix="1" applyNumberFormat="1" applyFont="1" applyFill="1" applyBorder="1" applyAlignment="1">
      <alignment horizontal="center" vertical="center"/>
    </xf>
    <xf numFmtId="0" fontId="4" fillId="0" borderId="11" xfId="2" quotePrefix="1" applyNumberFormat="1" applyFont="1" applyFill="1" applyBorder="1" applyAlignment="1">
      <alignment horizontal="center" vertical="center"/>
    </xf>
    <xf numFmtId="0" fontId="4" fillId="0" borderId="10" xfId="2" applyNumberFormat="1" applyFont="1" applyFill="1" applyBorder="1" applyAlignment="1">
      <alignment horizontal="center" vertical="center"/>
    </xf>
    <xf numFmtId="0" fontId="4" fillId="0" borderId="9" xfId="2" applyNumberFormat="1" applyFont="1" applyFill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center" vertical="center"/>
    </xf>
    <xf numFmtId="178" fontId="4" fillId="0" borderId="0" xfId="2" applyNumberFormat="1" applyFont="1" applyFill="1" applyBorder="1" applyAlignment="1">
      <alignment vertical="center"/>
    </xf>
    <xf numFmtId="177" fontId="4" fillId="0" borderId="9" xfId="1" applyNumberFormat="1" applyFont="1" applyFill="1" applyBorder="1" applyAlignment="1">
      <alignment vertical="center"/>
    </xf>
    <xf numFmtId="177" fontId="4" fillId="0" borderId="4" xfId="1" applyNumberFormat="1" applyFont="1" applyFill="1" applyBorder="1" applyAlignment="1">
      <alignment vertical="center"/>
    </xf>
    <xf numFmtId="178" fontId="4" fillId="0" borderId="9" xfId="2" applyNumberFormat="1" applyFont="1" applyFill="1" applyBorder="1" applyAlignment="1">
      <alignment vertical="center"/>
    </xf>
    <xf numFmtId="0" fontId="4" fillId="0" borderId="0" xfId="2" quotePrefix="1" applyNumberFormat="1" applyFont="1" applyFill="1" applyBorder="1" applyAlignment="1">
      <alignment vertical="center"/>
    </xf>
    <xf numFmtId="0" fontId="4" fillId="0" borderId="13" xfId="2" applyNumberFormat="1" applyFont="1" applyFill="1" applyBorder="1" applyAlignment="1">
      <alignment horizontal="center" vertical="center"/>
    </xf>
    <xf numFmtId="0" fontId="4" fillId="0" borderId="14" xfId="2" quotePrefix="1" applyNumberFormat="1" applyFont="1" applyFill="1" applyBorder="1" applyAlignment="1">
      <alignment horizontal="center" vertical="center"/>
    </xf>
    <xf numFmtId="0" fontId="4" fillId="0" borderId="15" xfId="2" applyNumberFormat="1" applyFont="1" applyFill="1" applyBorder="1" applyAlignment="1">
      <alignment horizontal="center" vertical="center"/>
    </xf>
    <xf numFmtId="176" fontId="4" fillId="0" borderId="15" xfId="1" quotePrefix="1" applyNumberFormat="1" applyFont="1" applyFill="1" applyBorder="1" applyAlignment="1">
      <alignment vertical="center"/>
    </xf>
    <xf numFmtId="0" fontId="4" fillId="0" borderId="16" xfId="2" applyNumberFormat="1" applyFont="1" applyFill="1" applyBorder="1" applyAlignment="1">
      <alignment horizontal="center" vertical="center"/>
    </xf>
    <xf numFmtId="0" fontId="4" fillId="0" borderId="17" xfId="2" quotePrefix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vertical="center"/>
    </xf>
    <xf numFmtId="0" fontId="4" fillId="0" borderId="13" xfId="2" quotePrefix="1" applyNumberFormat="1" applyFont="1" applyFill="1" applyBorder="1" applyAlignment="1">
      <alignment horizontal="center" vertical="center"/>
    </xf>
    <xf numFmtId="0" fontId="4" fillId="0" borderId="12" xfId="2" quotePrefix="1" applyNumberFormat="1" applyFont="1" applyFill="1" applyBorder="1" applyAlignment="1">
      <alignment horizontal="center" vertical="center"/>
    </xf>
    <xf numFmtId="178" fontId="4" fillId="0" borderId="15" xfId="2" applyNumberFormat="1" applyFont="1" applyFill="1" applyBorder="1" applyAlignment="1">
      <alignment vertical="center"/>
    </xf>
    <xf numFmtId="0" fontId="4" fillId="0" borderId="14" xfId="2" applyNumberFormat="1" applyFont="1" applyFill="1" applyBorder="1" applyAlignment="1">
      <alignment horizontal="center" vertical="center"/>
    </xf>
    <xf numFmtId="0" fontId="4" fillId="0" borderId="17" xfId="2" applyNumberFormat="1" applyFont="1" applyFill="1" applyBorder="1" applyAlignment="1">
      <alignment horizontal="center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8" xfId="1" quotePrefix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176" fontId="4" fillId="0" borderId="20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8" fontId="4" fillId="0" borderId="18" xfId="2" applyNumberFormat="1" applyFont="1" applyFill="1" applyBorder="1" applyAlignment="1">
      <alignment vertical="center"/>
    </xf>
    <xf numFmtId="178" fontId="4" fillId="0" borderId="19" xfId="2" applyNumberFormat="1" applyFont="1" applyFill="1" applyBorder="1" applyAlignment="1">
      <alignment vertical="center"/>
    </xf>
    <xf numFmtId="176" fontId="4" fillId="0" borderId="18" xfId="1" applyNumberFormat="1" applyFont="1" applyFill="1" applyBorder="1" applyAlignment="1">
      <alignment vertical="center"/>
    </xf>
    <xf numFmtId="0" fontId="4" fillId="0" borderId="7" xfId="2" applyNumberFormat="1" applyFont="1" applyFill="1" applyBorder="1" applyAlignment="1">
      <alignment horizontal="center" vertical="center"/>
    </xf>
    <xf numFmtId="0" fontId="4" fillId="0" borderId="6" xfId="2" quotePrefix="1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2" applyNumberFormat="1" applyFont="1" applyFill="1" applyBorder="1" applyAlignment="1">
      <alignment horizontal="center" vertical="center"/>
    </xf>
    <xf numFmtId="0" fontId="4" fillId="0" borderId="3" xfId="2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vertical="center"/>
    </xf>
    <xf numFmtId="0" fontId="4" fillId="0" borderId="21" xfId="2" applyNumberFormat="1" applyFont="1" applyFill="1" applyBorder="1" applyAlignment="1">
      <alignment vertical="center"/>
    </xf>
    <xf numFmtId="0" fontId="4" fillId="0" borderId="23" xfId="2" applyNumberFormat="1" applyFont="1" applyFill="1" applyBorder="1" applyAlignment="1">
      <alignment vertical="center"/>
    </xf>
    <xf numFmtId="0" fontId="4" fillId="0" borderId="24" xfId="2" quotePrefix="1" applyNumberFormat="1" applyFont="1" applyFill="1" applyBorder="1" applyAlignment="1">
      <alignment vertical="center"/>
    </xf>
    <xf numFmtId="0" fontId="4" fillId="0" borderId="24" xfId="2" applyNumberFormat="1" applyFont="1" applyFill="1" applyBorder="1" applyAlignment="1">
      <alignment vertical="center"/>
    </xf>
    <xf numFmtId="0" fontId="4" fillId="0" borderId="25" xfId="2" applyNumberFormat="1" applyFont="1" applyFill="1" applyBorder="1" applyAlignment="1">
      <alignment vertical="center"/>
    </xf>
    <xf numFmtId="0" fontId="4" fillId="0" borderId="5" xfId="2" quotePrefix="1" applyNumberFormat="1" applyFont="1" applyFill="1" applyBorder="1" applyAlignment="1">
      <alignment vertical="center"/>
    </xf>
    <xf numFmtId="0" fontId="4" fillId="0" borderId="22" xfId="2" applyNumberFormat="1" applyFont="1" applyFill="1" applyBorder="1" applyAlignment="1">
      <alignment vertical="center"/>
    </xf>
    <xf numFmtId="176" fontId="4" fillId="0" borderId="26" xfId="2" applyNumberFormat="1" applyFont="1" applyFill="1" applyBorder="1" applyAlignment="1">
      <alignment vertical="center"/>
    </xf>
    <xf numFmtId="177" fontId="4" fillId="0" borderId="27" xfId="2" applyNumberFormat="1" applyFont="1" applyFill="1" applyBorder="1" applyAlignment="1">
      <alignment vertical="center"/>
    </xf>
    <xf numFmtId="176" fontId="4" fillId="0" borderId="28" xfId="2" applyNumberFormat="1" applyFont="1" applyFill="1" applyBorder="1" applyAlignment="1">
      <alignment vertical="center"/>
    </xf>
    <xf numFmtId="177" fontId="4" fillId="0" borderId="22" xfId="2" applyNumberFormat="1" applyFont="1" applyFill="1" applyBorder="1" applyAlignment="1">
      <alignment vertical="center"/>
    </xf>
    <xf numFmtId="178" fontId="4" fillId="0" borderId="26" xfId="2" applyNumberFormat="1" applyFont="1" applyFill="1" applyBorder="1" applyAlignment="1">
      <alignment vertical="center"/>
    </xf>
    <xf numFmtId="178" fontId="4" fillId="0" borderId="27" xfId="2" applyNumberFormat="1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</cellXfs>
  <cellStyles count="4">
    <cellStyle name="パーセント" xfId="3" builtinId="5"/>
    <cellStyle name="桁区切り" xfId="1" builtinId="6"/>
    <cellStyle name="標準" xfId="0" builtinId="0"/>
    <cellStyle name="標準_公表３表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"/>
  <sheetViews>
    <sheetView showGridLines="0" tabSelected="1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XFD1048576"/>
    </sheetView>
  </sheetViews>
  <sheetFormatPr defaultColWidth="10.625" defaultRowHeight="11.25" x14ac:dyDescent="0.15"/>
  <cols>
    <col min="1" max="1" width="8.625" style="1" customWidth="1"/>
    <col min="2" max="2" width="10.625" style="1" customWidth="1"/>
    <col min="3" max="11" width="18.125" style="1" customWidth="1"/>
    <col min="12" max="16384" width="10.625" style="1"/>
  </cols>
  <sheetData>
    <row r="1" spans="1:13" x14ac:dyDescent="0.15">
      <c r="A1" s="1" t="s">
        <v>37</v>
      </c>
    </row>
    <row r="2" spans="1:13" s="5" customFormat="1" x14ac:dyDescent="0.15">
      <c r="A2" s="36"/>
      <c r="B2" s="37"/>
      <c r="C2" s="16" t="s">
        <v>18</v>
      </c>
      <c r="D2" s="2" t="s">
        <v>19</v>
      </c>
      <c r="E2" s="20" t="s">
        <v>20</v>
      </c>
      <c r="F2" s="3" t="s">
        <v>21</v>
      </c>
      <c r="G2" s="23" t="s">
        <v>22</v>
      </c>
      <c r="H2" s="4" t="s">
        <v>23</v>
      </c>
      <c r="I2" s="20" t="s">
        <v>24</v>
      </c>
      <c r="J2" s="16" t="s">
        <v>31</v>
      </c>
      <c r="K2" s="3" t="s">
        <v>32</v>
      </c>
    </row>
    <row r="3" spans="1:13" s="5" customFormat="1" x14ac:dyDescent="0.15">
      <c r="A3" s="38"/>
      <c r="B3" s="39"/>
      <c r="C3" s="24">
        <v>1</v>
      </c>
      <c r="D3" s="6"/>
      <c r="E3" s="17">
        <v>2</v>
      </c>
      <c r="F3" s="7"/>
      <c r="G3" s="24" t="s">
        <v>25</v>
      </c>
      <c r="H3" s="8"/>
      <c r="I3" s="26">
        <v>3</v>
      </c>
      <c r="J3" s="24">
        <v>4</v>
      </c>
      <c r="K3" s="7" t="s">
        <v>35</v>
      </c>
    </row>
    <row r="4" spans="1:13" s="5" customFormat="1" x14ac:dyDescent="0.15">
      <c r="A4" s="38"/>
      <c r="B4" s="40"/>
      <c r="C4" s="18" t="s">
        <v>8</v>
      </c>
      <c r="D4" s="9" t="s">
        <v>0</v>
      </c>
      <c r="E4" s="21" t="s">
        <v>8</v>
      </c>
      <c r="F4" s="10" t="s">
        <v>0</v>
      </c>
      <c r="G4" s="18" t="s">
        <v>1</v>
      </c>
      <c r="H4" s="9" t="s">
        <v>1</v>
      </c>
      <c r="I4" s="27" t="s">
        <v>8</v>
      </c>
      <c r="J4" s="18" t="s">
        <v>8</v>
      </c>
      <c r="K4" s="10" t="s">
        <v>0</v>
      </c>
    </row>
    <row r="5" spans="1:13" x14ac:dyDescent="0.15">
      <c r="A5" s="43" t="s">
        <v>29</v>
      </c>
      <c r="B5" s="49" t="s">
        <v>36</v>
      </c>
      <c r="C5" s="50">
        <v>134584</v>
      </c>
      <c r="D5" s="51">
        <v>-8</v>
      </c>
      <c r="E5" s="52">
        <f>388590-2</f>
        <v>388588</v>
      </c>
      <c r="F5" s="53">
        <v>0.6</v>
      </c>
      <c r="G5" s="54">
        <v>2.89</v>
      </c>
      <c r="H5" s="55">
        <v>0.25</v>
      </c>
      <c r="I5" s="52">
        <v>134108</v>
      </c>
      <c r="J5" s="50">
        <v>25426</v>
      </c>
      <c r="K5" s="53">
        <v>19</v>
      </c>
      <c r="L5" s="57"/>
      <c r="M5" s="56"/>
    </row>
    <row r="6" spans="1:13" x14ac:dyDescent="0.15">
      <c r="A6" s="47" t="s">
        <v>29</v>
      </c>
      <c r="B6" s="48" t="s">
        <v>2</v>
      </c>
      <c r="C6" s="29">
        <v>5650</v>
      </c>
      <c r="D6" s="30">
        <v>-8.1</v>
      </c>
      <c r="E6" s="31">
        <v>16488</v>
      </c>
      <c r="F6" s="32">
        <v>1.6</v>
      </c>
      <c r="G6" s="33">
        <v>2.92</v>
      </c>
      <c r="H6" s="34">
        <v>0.28000000000000003</v>
      </c>
      <c r="I6" s="31">
        <v>5589</v>
      </c>
      <c r="J6" s="35">
        <v>343</v>
      </c>
      <c r="K6" s="32">
        <v>6.1</v>
      </c>
      <c r="L6" s="57"/>
      <c r="M6" s="56"/>
    </row>
    <row r="7" spans="1:13" x14ac:dyDescent="0.15">
      <c r="A7" s="44" t="s">
        <v>29</v>
      </c>
      <c r="B7" s="45" t="s">
        <v>9</v>
      </c>
      <c r="C7" s="29">
        <v>15255</v>
      </c>
      <c r="D7" s="30">
        <v>-8</v>
      </c>
      <c r="E7" s="31">
        <v>37965</v>
      </c>
      <c r="F7" s="32">
        <v>2.8</v>
      </c>
      <c r="G7" s="33">
        <v>2.4900000000000002</v>
      </c>
      <c r="H7" s="34">
        <v>0.26</v>
      </c>
      <c r="I7" s="31">
        <v>15245</v>
      </c>
      <c r="J7" s="35">
        <v>3607</v>
      </c>
      <c r="K7" s="32">
        <v>23.7</v>
      </c>
      <c r="L7" s="57"/>
      <c r="M7" s="56"/>
    </row>
    <row r="8" spans="1:13" x14ac:dyDescent="0.15">
      <c r="A8" s="44" t="s">
        <v>29</v>
      </c>
      <c r="B8" s="46" t="s">
        <v>3</v>
      </c>
      <c r="C8" s="35">
        <v>9524</v>
      </c>
      <c r="D8" s="30">
        <v>-6.7</v>
      </c>
      <c r="E8" s="31">
        <f>24552-1</f>
        <v>24551</v>
      </c>
      <c r="F8" s="32">
        <v>2.8</v>
      </c>
      <c r="G8" s="33">
        <v>2.58</v>
      </c>
      <c r="H8" s="34">
        <v>0.24</v>
      </c>
      <c r="I8" s="31">
        <v>9514</v>
      </c>
      <c r="J8" s="35">
        <v>1409</v>
      </c>
      <c r="K8" s="32">
        <v>14.8</v>
      </c>
      <c r="L8" s="57"/>
      <c r="M8" s="56"/>
    </row>
    <row r="9" spans="1:13" x14ac:dyDescent="0.15">
      <c r="A9" s="44" t="s">
        <v>29</v>
      </c>
      <c r="B9" s="46" t="s">
        <v>4</v>
      </c>
      <c r="C9" s="35">
        <v>9675</v>
      </c>
      <c r="D9" s="30">
        <v>-9.6999999999999993</v>
      </c>
      <c r="E9" s="31">
        <v>25050</v>
      </c>
      <c r="F9" s="32">
        <v>-6.2</v>
      </c>
      <c r="G9" s="33">
        <v>2.59</v>
      </c>
      <c r="H9" s="34">
        <v>0.1</v>
      </c>
      <c r="I9" s="31">
        <v>9628</v>
      </c>
      <c r="J9" s="35">
        <v>2849</v>
      </c>
      <c r="K9" s="32">
        <v>29.6</v>
      </c>
      <c r="L9" s="57"/>
      <c r="M9" s="56"/>
    </row>
    <row r="10" spans="1:13" x14ac:dyDescent="0.15">
      <c r="A10" s="44" t="s">
        <v>29</v>
      </c>
      <c r="B10" s="45" t="s">
        <v>10</v>
      </c>
      <c r="C10" s="29">
        <v>8700</v>
      </c>
      <c r="D10" s="30">
        <v>-10</v>
      </c>
      <c r="E10" s="31">
        <v>51484</v>
      </c>
      <c r="F10" s="32">
        <v>-3.6</v>
      </c>
      <c r="G10" s="33">
        <v>5.92</v>
      </c>
      <c r="H10" s="34">
        <v>0.4</v>
      </c>
      <c r="I10" s="31">
        <v>8694</v>
      </c>
      <c r="J10" s="35">
        <v>1921</v>
      </c>
      <c r="K10" s="32">
        <v>22.1</v>
      </c>
      <c r="L10" s="57"/>
      <c r="M10" s="56"/>
    </row>
    <row r="11" spans="1:13" x14ac:dyDescent="0.15">
      <c r="A11" s="44" t="s">
        <v>29</v>
      </c>
      <c r="B11" s="46" t="s">
        <v>11</v>
      </c>
      <c r="C11" s="35">
        <v>6855</v>
      </c>
      <c r="D11" s="30">
        <v>-6.6</v>
      </c>
      <c r="E11" s="31">
        <v>21579</v>
      </c>
      <c r="F11" s="32">
        <v>4.7</v>
      </c>
      <c r="G11" s="33">
        <v>3.15</v>
      </c>
      <c r="H11" s="34">
        <v>0.34</v>
      </c>
      <c r="I11" s="31">
        <v>6854</v>
      </c>
      <c r="J11" s="35">
        <v>543</v>
      </c>
      <c r="K11" s="32">
        <v>7.9</v>
      </c>
      <c r="L11" s="57"/>
      <c r="M11" s="56"/>
    </row>
    <row r="12" spans="1:13" x14ac:dyDescent="0.15">
      <c r="A12" s="44" t="s">
        <v>29</v>
      </c>
      <c r="B12" s="46" t="s">
        <v>12</v>
      </c>
      <c r="C12" s="35">
        <v>3698</v>
      </c>
      <c r="D12" s="30">
        <v>-7.9</v>
      </c>
      <c r="E12" s="31">
        <v>8743</v>
      </c>
      <c r="F12" s="32">
        <v>5.7</v>
      </c>
      <c r="G12" s="33">
        <v>2.36</v>
      </c>
      <c r="H12" s="34">
        <v>0.3</v>
      </c>
      <c r="I12" s="31">
        <v>3653</v>
      </c>
      <c r="J12" s="35">
        <v>366</v>
      </c>
      <c r="K12" s="32">
        <v>10</v>
      </c>
      <c r="L12" s="57"/>
      <c r="M12" s="56"/>
    </row>
    <row r="13" spans="1:13" x14ac:dyDescent="0.15">
      <c r="A13" s="44" t="s">
        <v>29</v>
      </c>
      <c r="B13" s="46" t="s">
        <v>13</v>
      </c>
      <c r="C13" s="35">
        <v>22233</v>
      </c>
      <c r="D13" s="30">
        <v>-7.6</v>
      </c>
      <c r="E13" s="31">
        <f>61995-1</f>
        <v>61994</v>
      </c>
      <c r="F13" s="32">
        <v>2.6</v>
      </c>
      <c r="G13" s="33">
        <v>2.79</v>
      </c>
      <c r="H13" s="34">
        <v>0.28000000000000003</v>
      </c>
      <c r="I13" s="31">
        <v>22204</v>
      </c>
      <c r="J13" s="35">
        <v>2225</v>
      </c>
      <c r="K13" s="32">
        <v>10</v>
      </c>
      <c r="L13" s="57"/>
      <c r="M13" s="56"/>
    </row>
    <row r="14" spans="1:13" x14ac:dyDescent="0.15">
      <c r="A14" s="44" t="s">
        <v>29</v>
      </c>
      <c r="B14" s="45" t="s">
        <v>14</v>
      </c>
      <c r="C14" s="29">
        <v>4225</v>
      </c>
      <c r="D14" s="30">
        <v>-6.4</v>
      </c>
      <c r="E14" s="31">
        <v>8941</v>
      </c>
      <c r="F14" s="32">
        <v>4.2</v>
      </c>
      <c r="G14" s="33">
        <v>2.12</v>
      </c>
      <c r="H14" s="34">
        <v>0.22</v>
      </c>
      <c r="I14" s="31">
        <v>4178</v>
      </c>
      <c r="J14" s="35">
        <v>740</v>
      </c>
      <c r="K14" s="32">
        <v>17.7</v>
      </c>
      <c r="L14" s="57"/>
      <c r="M14" s="56"/>
    </row>
    <row r="15" spans="1:13" x14ac:dyDescent="0.15">
      <c r="A15" s="44" t="s">
        <v>29</v>
      </c>
      <c r="B15" s="46" t="s">
        <v>5</v>
      </c>
      <c r="C15" s="35">
        <v>11468</v>
      </c>
      <c r="D15" s="30">
        <v>-10.6</v>
      </c>
      <c r="E15" s="31">
        <v>45913</v>
      </c>
      <c r="F15" s="32">
        <v>-2.5</v>
      </c>
      <c r="G15" s="33">
        <v>4</v>
      </c>
      <c r="H15" s="34">
        <v>0.33</v>
      </c>
      <c r="I15" s="31">
        <v>11393</v>
      </c>
      <c r="J15" s="35">
        <v>1759</v>
      </c>
      <c r="K15" s="32">
        <v>15.4</v>
      </c>
      <c r="L15" s="57"/>
      <c r="M15" s="56"/>
    </row>
    <row r="16" spans="1:13" x14ac:dyDescent="0.15">
      <c r="A16" s="44" t="s">
        <v>29</v>
      </c>
      <c r="B16" s="46" t="s">
        <v>15</v>
      </c>
      <c r="C16" s="35">
        <v>2021</v>
      </c>
      <c r="D16" s="30">
        <v>-7.5</v>
      </c>
      <c r="E16" s="31">
        <v>4908</v>
      </c>
      <c r="F16" s="32">
        <v>5.0999999999999996</v>
      </c>
      <c r="G16" s="33">
        <v>2.4300000000000002</v>
      </c>
      <c r="H16" s="34">
        <v>0.28999999999999998</v>
      </c>
      <c r="I16" s="31">
        <v>2021</v>
      </c>
      <c r="J16" s="35">
        <v>575</v>
      </c>
      <c r="K16" s="32">
        <v>28.5</v>
      </c>
      <c r="L16" s="57"/>
      <c r="M16" s="56"/>
    </row>
    <row r="17" spans="1:13" x14ac:dyDescent="0.15">
      <c r="A17" s="44" t="s">
        <v>29</v>
      </c>
      <c r="B17" s="46" t="s">
        <v>16</v>
      </c>
      <c r="C17" s="35">
        <v>8184</v>
      </c>
      <c r="D17" s="30">
        <v>-8.9</v>
      </c>
      <c r="E17" s="31">
        <v>21525</v>
      </c>
      <c r="F17" s="32">
        <v>-0.3</v>
      </c>
      <c r="G17" s="33">
        <v>2.63</v>
      </c>
      <c r="H17" s="34">
        <v>0.22</v>
      </c>
      <c r="I17" s="31">
        <v>8153</v>
      </c>
      <c r="J17" s="35">
        <v>1199</v>
      </c>
      <c r="K17" s="32">
        <v>14.7</v>
      </c>
      <c r="L17" s="57"/>
      <c r="M17" s="56"/>
    </row>
    <row r="18" spans="1:13" x14ac:dyDescent="0.15">
      <c r="A18" s="44" t="s">
        <v>29</v>
      </c>
      <c r="B18" s="46" t="s">
        <v>17</v>
      </c>
      <c r="C18" s="35">
        <v>5042</v>
      </c>
      <c r="D18" s="30">
        <v>-7.6</v>
      </c>
      <c r="E18" s="31">
        <v>13110</v>
      </c>
      <c r="F18" s="32">
        <v>0.5</v>
      </c>
      <c r="G18" s="33">
        <v>2.6</v>
      </c>
      <c r="H18" s="34">
        <v>0.21</v>
      </c>
      <c r="I18" s="31">
        <v>5033</v>
      </c>
      <c r="J18" s="35">
        <v>951</v>
      </c>
      <c r="K18" s="32">
        <v>18.899999999999999</v>
      </c>
      <c r="L18" s="57"/>
      <c r="M18" s="56"/>
    </row>
    <row r="19" spans="1:13" x14ac:dyDescent="0.15">
      <c r="A19" s="44" t="s">
        <v>29</v>
      </c>
      <c r="B19" s="46" t="s">
        <v>6</v>
      </c>
      <c r="C19" s="35">
        <v>10027</v>
      </c>
      <c r="D19" s="30">
        <v>-8.1</v>
      </c>
      <c r="E19" s="31">
        <v>23392</v>
      </c>
      <c r="F19" s="32">
        <v>1.2</v>
      </c>
      <c r="G19" s="33">
        <v>2.33</v>
      </c>
      <c r="H19" s="34">
        <v>0.21</v>
      </c>
      <c r="I19" s="31">
        <v>9983</v>
      </c>
      <c r="J19" s="35">
        <v>2739</v>
      </c>
      <c r="K19" s="32">
        <v>27.4</v>
      </c>
      <c r="L19" s="57"/>
      <c r="M19" s="56"/>
    </row>
    <row r="20" spans="1:13" x14ac:dyDescent="0.15">
      <c r="A20" s="41" t="s">
        <v>29</v>
      </c>
      <c r="B20" s="42" t="s">
        <v>7</v>
      </c>
      <c r="C20" s="19">
        <v>12027</v>
      </c>
      <c r="D20" s="12">
        <v>-5.3</v>
      </c>
      <c r="E20" s="22">
        <v>22945</v>
      </c>
      <c r="F20" s="13">
        <v>5.4</v>
      </c>
      <c r="G20" s="25">
        <v>1.91</v>
      </c>
      <c r="H20" s="14">
        <v>0.2</v>
      </c>
      <c r="I20" s="22">
        <v>11966</v>
      </c>
      <c r="J20" s="28">
        <v>4200</v>
      </c>
      <c r="K20" s="13">
        <v>35.1</v>
      </c>
      <c r="L20" s="57"/>
      <c r="M20" s="56"/>
    </row>
    <row r="21" spans="1:13" x14ac:dyDescent="0.15">
      <c r="A21" s="43" t="s">
        <v>30</v>
      </c>
      <c r="B21" s="49" t="s">
        <v>36</v>
      </c>
      <c r="C21" s="50">
        <v>310</v>
      </c>
      <c r="D21" s="51">
        <v>-21.3</v>
      </c>
      <c r="E21" s="52">
        <v>1102</v>
      </c>
      <c r="F21" s="53">
        <v>-5.7</v>
      </c>
      <c r="G21" s="54">
        <v>3.55</v>
      </c>
      <c r="H21" s="55">
        <v>0.59</v>
      </c>
      <c r="I21" s="52">
        <v>297</v>
      </c>
      <c r="J21" s="50">
        <v>63</v>
      </c>
      <c r="K21" s="53">
        <v>21.2</v>
      </c>
    </row>
    <row r="22" spans="1:13" x14ac:dyDescent="0.15">
      <c r="A22" s="47" t="s">
        <v>30</v>
      </c>
      <c r="B22" s="48" t="s">
        <v>2</v>
      </c>
      <c r="C22" s="29">
        <v>4</v>
      </c>
      <c r="D22" s="30">
        <v>-42.9</v>
      </c>
      <c r="E22" s="31">
        <v>3</v>
      </c>
      <c r="F22" s="32">
        <v>-62.5</v>
      </c>
      <c r="G22" s="33">
        <v>0.75</v>
      </c>
      <c r="H22" s="34">
        <v>-0.39</v>
      </c>
      <c r="I22" s="31">
        <v>4</v>
      </c>
      <c r="J22" s="35">
        <v>1</v>
      </c>
      <c r="K22" s="32">
        <v>25</v>
      </c>
    </row>
    <row r="23" spans="1:13" x14ac:dyDescent="0.15">
      <c r="A23" s="44" t="s">
        <v>30</v>
      </c>
      <c r="B23" s="45" t="s">
        <v>9</v>
      </c>
      <c r="C23" s="29">
        <v>8</v>
      </c>
      <c r="D23" s="30">
        <v>100</v>
      </c>
      <c r="E23" s="31">
        <v>12</v>
      </c>
      <c r="F23" s="32">
        <v>71.400000000000006</v>
      </c>
      <c r="G23" s="33">
        <v>1.5</v>
      </c>
      <c r="H23" s="34">
        <v>-0.25</v>
      </c>
      <c r="I23" s="31">
        <v>7</v>
      </c>
      <c r="J23" s="35">
        <v>3</v>
      </c>
      <c r="K23" s="32">
        <v>42.9</v>
      </c>
    </row>
    <row r="24" spans="1:13" x14ac:dyDescent="0.15">
      <c r="A24" s="44" t="s">
        <v>30</v>
      </c>
      <c r="B24" s="46" t="s">
        <v>3</v>
      </c>
      <c r="C24" s="35">
        <v>17</v>
      </c>
      <c r="D24" s="30">
        <v>-29.2</v>
      </c>
      <c r="E24" s="31">
        <v>30</v>
      </c>
      <c r="F24" s="32">
        <v>7.1</v>
      </c>
      <c r="G24" s="33">
        <v>1.76</v>
      </c>
      <c r="H24" s="34">
        <v>0.59</v>
      </c>
      <c r="I24" s="31">
        <v>17</v>
      </c>
      <c r="J24" s="35">
        <v>7</v>
      </c>
      <c r="K24" s="32">
        <v>41.2</v>
      </c>
    </row>
    <row r="25" spans="1:13" x14ac:dyDescent="0.15">
      <c r="A25" s="44" t="s">
        <v>30</v>
      </c>
      <c r="B25" s="46" t="s">
        <v>4</v>
      </c>
      <c r="C25" s="35">
        <v>22</v>
      </c>
      <c r="D25" s="30">
        <v>-8.3000000000000007</v>
      </c>
      <c r="E25" s="31">
        <v>140</v>
      </c>
      <c r="F25" s="32">
        <v>15.7</v>
      </c>
      <c r="G25" s="33">
        <v>6.36</v>
      </c>
      <c r="H25" s="34">
        <v>1.32</v>
      </c>
      <c r="I25" s="31">
        <v>21</v>
      </c>
      <c r="J25" s="35">
        <v>9</v>
      </c>
      <c r="K25" s="32">
        <v>42.9</v>
      </c>
    </row>
    <row r="26" spans="1:13" x14ac:dyDescent="0.15">
      <c r="A26" s="44" t="s">
        <v>30</v>
      </c>
      <c r="B26" s="45" t="s">
        <v>10</v>
      </c>
      <c r="C26" s="29">
        <v>24</v>
      </c>
      <c r="D26" s="30">
        <v>-27.3</v>
      </c>
      <c r="E26" s="31">
        <v>147</v>
      </c>
      <c r="F26" s="32">
        <v>-10.4</v>
      </c>
      <c r="G26" s="33">
        <v>6.13</v>
      </c>
      <c r="H26" s="34">
        <v>1.1599999999999999</v>
      </c>
      <c r="I26" s="31">
        <v>24</v>
      </c>
      <c r="J26" s="35">
        <v>4</v>
      </c>
      <c r="K26" s="32">
        <v>16.7</v>
      </c>
    </row>
    <row r="27" spans="1:13" x14ac:dyDescent="0.15">
      <c r="A27" s="44" t="s">
        <v>30</v>
      </c>
      <c r="B27" s="46" t="s">
        <v>11</v>
      </c>
      <c r="C27" s="35">
        <v>3</v>
      </c>
      <c r="D27" s="30">
        <v>-25</v>
      </c>
      <c r="E27" s="31">
        <v>9</v>
      </c>
      <c r="F27" s="32">
        <v>28.6</v>
      </c>
      <c r="G27" s="33">
        <v>3</v>
      </c>
      <c r="H27" s="34">
        <v>1.25</v>
      </c>
      <c r="I27" s="31">
        <v>3</v>
      </c>
      <c r="J27" s="35">
        <v>0</v>
      </c>
      <c r="K27" s="32">
        <v>0</v>
      </c>
    </row>
    <row r="28" spans="1:13" x14ac:dyDescent="0.15">
      <c r="A28" s="44" t="s">
        <v>30</v>
      </c>
      <c r="B28" s="46" t="s">
        <v>12</v>
      </c>
      <c r="C28" s="35">
        <v>8</v>
      </c>
      <c r="D28" s="30">
        <v>-38.5</v>
      </c>
      <c r="E28" s="31">
        <v>6</v>
      </c>
      <c r="F28" s="32">
        <v>-40</v>
      </c>
      <c r="G28" s="33">
        <v>0.75</v>
      </c>
      <c r="H28" s="34">
        <v>-0.02</v>
      </c>
      <c r="I28" s="31">
        <v>6</v>
      </c>
      <c r="J28" s="35">
        <v>0</v>
      </c>
      <c r="K28" s="32">
        <v>0</v>
      </c>
    </row>
    <row r="29" spans="1:13" x14ac:dyDescent="0.15">
      <c r="A29" s="44" t="s">
        <v>30</v>
      </c>
      <c r="B29" s="46" t="s">
        <v>13</v>
      </c>
      <c r="C29" s="35">
        <v>149</v>
      </c>
      <c r="D29" s="30">
        <v>-15.3</v>
      </c>
      <c r="E29" s="31">
        <v>576</v>
      </c>
      <c r="F29" s="32">
        <v>0.3</v>
      </c>
      <c r="G29" s="33">
        <v>3.87</v>
      </c>
      <c r="H29" s="34">
        <v>0.61</v>
      </c>
      <c r="I29" s="31">
        <v>149</v>
      </c>
      <c r="J29" s="35">
        <v>14</v>
      </c>
      <c r="K29" s="32">
        <v>9.4</v>
      </c>
    </row>
    <row r="30" spans="1:13" x14ac:dyDescent="0.15">
      <c r="A30" s="44" t="s">
        <v>30</v>
      </c>
      <c r="B30" s="45" t="s">
        <v>14</v>
      </c>
      <c r="C30" s="29">
        <v>9</v>
      </c>
      <c r="D30" s="30">
        <v>28.6</v>
      </c>
      <c r="E30" s="31">
        <v>11</v>
      </c>
      <c r="F30" s="32">
        <v>-52.2</v>
      </c>
      <c r="G30" s="33">
        <v>1.22</v>
      </c>
      <c r="H30" s="34">
        <v>-2.0699999999999998</v>
      </c>
      <c r="I30" s="31">
        <v>8</v>
      </c>
      <c r="J30" s="35">
        <v>3</v>
      </c>
      <c r="K30" s="32">
        <v>37.5</v>
      </c>
    </row>
    <row r="31" spans="1:13" x14ac:dyDescent="0.15">
      <c r="A31" s="44" t="s">
        <v>30</v>
      </c>
      <c r="B31" s="46" t="s">
        <v>5</v>
      </c>
      <c r="C31" s="35">
        <v>14</v>
      </c>
      <c r="D31" s="30">
        <v>7.7</v>
      </c>
      <c r="E31" s="31">
        <v>102</v>
      </c>
      <c r="F31" s="32">
        <v>13.3</v>
      </c>
      <c r="G31" s="33">
        <v>7.29</v>
      </c>
      <c r="H31" s="34">
        <v>0.37</v>
      </c>
      <c r="I31" s="31">
        <v>13</v>
      </c>
      <c r="J31" s="35">
        <v>3</v>
      </c>
      <c r="K31" s="32">
        <v>23.1</v>
      </c>
    </row>
    <row r="32" spans="1:13" x14ac:dyDescent="0.15">
      <c r="A32" s="44" t="s">
        <v>30</v>
      </c>
      <c r="B32" s="46" t="s">
        <v>15</v>
      </c>
      <c r="C32" s="35">
        <v>3</v>
      </c>
      <c r="D32" s="30">
        <v>200</v>
      </c>
      <c r="E32" s="31">
        <v>4</v>
      </c>
      <c r="F32" s="32">
        <v>-55.6</v>
      </c>
      <c r="G32" s="33">
        <v>1.33</v>
      </c>
      <c r="H32" s="34">
        <v>-7.67</v>
      </c>
      <c r="I32" s="31">
        <v>3</v>
      </c>
      <c r="J32" s="35">
        <v>0</v>
      </c>
      <c r="K32" s="32">
        <v>0</v>
      </c>
    </row>
    <row r="33" spans="1:11" x14ac:dyDescent="0.15">
      <c r="A33" s="44" t="s">
        <v>30</v>
      </c>
      <c r="B33" s="46" t="s">
        <v>16</v>
      </c>
      <c r="C33" s="35">
        <v>8</v>
      </c>
      <c r="D33" s="30">
        <v>-70.400000000000006</v>
      </c>
      <c r="E33" s="31">
        <v>13</v>
      </c>
      <c r="F33" s="32">
        <v>-74.5</v>
      </c>
      <c r="G33" s="33">
        <v>1.63</v>
      </c>
      <c r="H33" s="34">
        <v>-0.26</v>
      </c>
      <c r="I33" s="31">
        <v>7</v>
      </c>
      <c r="J33" s="35">
        <v>2</v>
      </c>
      <c r="K33" s="32">
        <v>28.6</v>
      </c>
    </row>
    <row r="34" spans="1:11" x14ac:dyDescent="0.15">
      <c r="A34" s="44" t="s">
        <v>30</v>
      </c>
      <c r="B34" s="46" t="s">
        <v>17</v>
      </c>
      <c r="C34" s="35">
        <v>8</v>
      </c>
      <c r="D34" s="30">
        <v>-27.3</v>
      </c>
      <c r="E34" s="31">
        <v>6</v>
      </c>
      <c r="F34" s="32">
        <v>-33.299999999999997</v>
      </c>
      <c r="G34" s="33">
        <v>0.75</v>
      </c>
      <c r="H34" s="34">
        <v>-7.0000000000000007E-2</v>
      </c>
      <c r="I34" s="31">
        <v>8</v>
      </c>
      <c r="J34" s="35">
        <v>3</v>
      </c>
      <c r="K34" s="32">
        <v>37.5</v>
      </c>
    </row>
    <row r="35" spans="1:11" x14ac:dyDescent="0.15">
      <c r="A35" s="44" t="s">
        <v>30</v>
      </c>
      <c r="B35" s="46" t="s">
        <v>6</v>
      </c>
      <c r="C35" s="35">
        <v>21</v>
      </c>
      <c r="D35" s="30">
        <v>-38.200000000000003</v>
      </c>
      <c r="E35" s="31">
        <v>25</v>
      </c>
      <c r="F35" s="32">
        <v>-41.9</v>
      </c>
      <c r="G35" s="33">
        <v>1.19</v>
      </c>
      <c r="H35" s="34">
        <v>-7.0000000000000007E-2</v>
      </c>
      <c r="I35" s="31">
        <v>17</v>
      </c>
      <c r="J35" s="35">
        <v>8</v>
      </c>
      <c r="K35" s="32">
        <v>47.1</v>
      </c>
    </row>
    <row r="36" spans="1:11" x14ac:dyDescent="0.15">
      <c r="A36" s="41" t="s">
        <v>30</v>
      </c>
      <c r="B36" s="42" t="s">
        <v>7</v>
      </c>
      <c r="C36" s="19">
        <v>12</v>
      </c>
      <c r="D36" s="12">
        <v>-25</v>
      </c>
      <c r="E36" s="22">
        <v>18</v>
      </c>
      <c r="F36" s="13">
        <v>-25</v>
      </c>
      <c r="G36" s="25">
        <v>1.5</v>
      </c>
      <c r="H36" s="14">
        <v>0</v>
      </c>
      <c r="I36" s="22">
        <v>10</v>
      </c>
      <c r="J36" s="28">
        <v>6</v>
      </c>
      <c r="K36" s="13">
        <v>60</v>
      </c>
    </row>
    <row r="37" spans="1:11" x14ac:dyDescent="0.15">
      <c r="A37" s="1" t="s">
        <v>26</v>
      </c>
      <c r="H37" s="11"/>
    </row>
    <row r="38" spans="1:11" x14ac:dyDescent="0.15">
      <c r="A38" s="1" t="s">
        <v>27</v>
      </c>
      <c r="H38" s="11"/>
    </row>
    <row r="39" spans="1:11" x14ac:dyDescent="0.15">
      <c r="A39" s="15" t="s">
        <v>28</v>
      </c>
      <c r="C39" s="15"/>
      <c r="H39" s="11"/>
    </row>
    <row r="40" spans="1:11" x14ac:dyDescent="0.15">
      <c r="A40" s="15" t="s">
        <v>34</v>
      </c>
      <c r="C40" s="15"/>
      <c r="H40" s="11"/>
    </row>
    <row r="41" spans="1:11" x14ac:dyDescent="0.15">
      <c r="A41" s="15" t="s">
        <v>33</v>
      </c>
      <c r="C41" s="15"/>
      <c r="H41" s="11"/>
    </row>
    <row r="42" spans="1:11" x14ac:dyDescent="0.15">
      <c r="B42" s="15"/>
      <c r="H42" s="11"/>
    </row>
    <row r="43" spans="1:11" x14ac:dyDescent="0.15">
      <c r="H43" s="11"/>
    </row>
    <row r="44" spans="1:11" x14ac:dyDescent="0.15">
      <c r="H44" s="11"/>
    </row>
    <row r="45" spans="1:11" x14ac:dyDescent="0.15">
      <c r="H45" s="11"/>
    </row>
    <row r="46" spans="1:11" x14ac:dyDescent="0.15">
      <c r="H46" s="11"/>
    </row>
    <row r="47" spans="1:11" x14ac:dyDescent="0.15">
      <c r="H47" s="11"/>
    </row>
    <row r="48" spans="1:11" x14ac:dyDescent="0.15">
      <c r="H48" s="11"/>
    </row>
    <row r="49" spans="8:8" x14ac:dyDescent="0.15">
      <c r="H49" s="11"/>
    </row>
    <row r="50" spans="8:8" x14ac:dyDescent="0.15">
      <c r="H50" s="11"/>
    </row>
    <row r="51" spans="8:8" x14ac:dyDescent="0.15">
      <c r="H51" s="11"/>
    </row>
    <row r="52" spans="8:8" x14ac:dyDescent="0.15">
      <c r="H52" s="11"/>
    </row>
    <row r="53" spans="8:8" x14ac:dyDescent="0.15">
      <c r="H53" s="11"/>
    </row>
    <row r="54" spans="8:8" x14ac:dyDescent="0.15">
      <c r="H54" s="11"/>
    </row>
    <row r="55" spans="8:8" x14ac:dyDescent="0.15">
      <c r="H55" s="11"/>
    </row>
  </sheetData>
  <phoneticPr fontId="3"/>
  <printOptions gridLinesSet="0"/>
  <pageMargins left="0" right="0" top="0" bottom="0" header="0" footer="0"/>
  <pageSetup paperSize="9" scale="7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72E5E19-6786-431B-B852-D43F1BD3A2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5343A7-C0D3-41B2-9F66-EA1B51E5B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17D38D06-F203-4895-B163-2A7A1DD1AD81}">
  <ds:schemaRefs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8B97BE19-CDDD-400E-817A-CFDD13F7EC12"/>
    <ds:schemaRef ds:uri="http://purl.org/dc/dcmitype/"/>
    <ds:schemaRef ds:uri="b946360c-3dc2-473d-b768-210617818b4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 第3表</vt:lpstr>
      <vt:lpstr>'第1-1 第3表'!Print_Area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橋本 舞香(hashimoto-maika.87p)</cp:lastModifiedBy>
  <cp:lastPrinted>2021-06-30T03:55:35Z</cp:lastPrinted>
  <dcterms:created xsi:type="dcterms:W3CDTF">1998-11-13T11:14:35Z</dcterms:created>
  <dcterms:modified xsi:type="dcterms:W3CDTF">2024-03-13T04:52:26Z</dcterms:modified>
</cp:coreProperties>
</file>