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EC545F9-97C6-4599-A1AD-45041D402B8B}" xr6:coauthVersionLast="47" xr6:coauthVersionMax="47" xr10:uidLastSave="{00000000-0000-0000-0000-000000000000}"/>
  <bookViews>
    <workbookView xWindow="-27990" yWindow="-120" windowWidth="28110" windowHeight="16440" xr2:uid="{70C9C09E-66CC-4267-9CEB-B25B50278BA0}"/>
  </bookViews>
  <sheets>
    <sheet name="月（H8年4月～）" sheetId="1" r:id="rId1"/>
  </sheets>
  <definedNames>
    <definedName name="_xlnm.Print_Titles" localSheetId="0">'月（H8年4月～）'!$1:$5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7" i="1" l="1"/>
  <c r="J279" i="1" l="1"/>
  <c r="C291" i="1"/>
  <c r="Q317" i="1"/>
  <c r="J317" i="1"/>
  <c r="Q316" i="1"/>
  <c r="J316" i="1"/>
  <c r="C316" i="1"/>
  <c r="Q315" i="1"/>
  <c r="J315" i="1"/>
  <c r="C315" i="1"/>
  <c r="Q314" i="1"/>
  <c r="J314" i="1"/>
  <c r="C314" i="1"/>
  <c r="Q313" i="1"/>
  <c r="J313" i="1"/>
  <c r="C313" i="1"/>
  <c r="Q312" i="1"/>
  <c r="J312" i="1"/>
  <c r="C312" i="1"/>
  <c r="Q311" i="1"/>
  <c r="J311" i="1"/>
  <c r="C311" i="1"/>
  <c r="Q310" i="1"/>
  <c r="J310" i="1"/>
  <c r="C310" i="1"/>
  <c r="Q309" i="1"/>
  <c r="J309" i="1"/>
  <c r="C309" i="1"/>
  <c r="Q308" i="1"/>
  <c r="J308" i="1"/>
  <c r="C308" i="1"/>
  <c r="Q307" i="1"/>
  <c r="J307" i="1"/>
  <c r="C307" i="1"/>
  <c r="Q306" i="1"/>
  <c r="J306" i="1"/>
  <c r="C306" i="1"/>
  <c r="Q305" i="1"/>
  <c r="J305" i="1"/>
  <c r="C305" i="1"/>
  <c r="Q304" i="1"/>
  <c r="J304" i="1"/>
  <c r="C304" i="1"/>
  <c r="Q303" i="1"/>
  <c r="J303" i="1"/>
  <c r="C303" i="1"/>
  <c r="Q302" i="1"/>
  <c r="J302" i="1"/>
  <c r="C302" i="1"/>
  <c r="Q301" i="1"/>
  <c r="J301" i="1"/>
  <c r="C301" i="1"/>
  <c r="Q300" i="1"/>
  <c r="J300" i="1"/>
  <c r="C300" i="1"/>
  <c r="Q299" i="1"/>
  <c r="J299" i="1"/>
  <c r="C299" i="1"/>
  <c r="Q298" i="1"/>
  <c r="J298" i="1"/>
  <c r="C298" i="1"/>
  <c r="Q297" i="1"/>
  <c r="J297" i="1"/>
  <c r="C297" i="1"/>
  <c r="Q296" i="1"/>
  <c r="J296" i="1"/>
  <c r="C296" i="1"/>
  <c r="Q295" i="1"/>
  <c r="J295" i="1"/>
  <c r="C295" i="1"/>
  <c r="Q294" i="1"/>
  <c r="J294" i="1"/>
  <c r="C294" i="1"/>
  <c r="Q293" i="1"/>
  <c r="J293" i="1"/>
  <c r="C293" i="1"/>
  <c r="Q292" i="1"/>
  <c r="J292" i="1"/>
  <c r="C292" i="1"/>
  <c r="Q291" i="1"/>
  <c r="J291" i="1"/>
  <c r="Q290" i="1"/>
  <c r="J290" i="1"/>
  <c r="C290" i="1"/>
  <c r="Q289" i="1"/>
  <c r="J289" i="1"/>
  <c r="C289" i="1"/>
  <c r="Q288" i="1"/>
  <c r="J288" i="1"/>
  <c r="C288" i="1"/>
  <c r="Q287" i="1"/>
  <c r="J287" i="1"/>
  <c r="C287" i="1"/>
  <c r="Q286" i="1"/>
  <c r="J286" i="1"/>
  <c r="C286" i="1"/>
  <c r="Q285" i="1"/>
  <c r="J285" i="1"/>
  <c r="C285" i="1"/>
  <c r="Q284" i="1"/>
  <c r="J284" i="1"/>
  <c r="C284" i="1"/>
  <c r="Q283" i="1"/>
  <c r="J283" i="1"/>
  <c r="C283" i="1"/>
  <c r="Q282" i="1"/>
  <c r="J282" i="1"/>
  <c r="C282" i="1"/>
  <c r="Q281" i="1"/>
  <c r="J281" i="1"/>
  <c r="C281" i="1"/>
  <c r="Q280" i="1"/>
  <c r="J280" i="1"/>
  <c r="C280" i="1"/>
  <c r="Q279" i="1"/>
  <c r="C279" i="1"/>
  <c r="Q278" i="1"/>
  <c r="J278" i="1"/>
  <c r="C278" i="1"/>
  <c r="Q277" i="1"/>
  <c r="J277" i="1"/>
  <c r="C277" i="1"/>
  <c r="Q276" i="1"/>
  <c r="J276" i="1"/>
  <c r="C276" i="1"/>
  <c r="Q275" i="1"/>
  <c r="J275" i="1"/>
  <c r="C275" i="1"/>
  <c r="Q274" i="1"/>
  <c r="J274" i="1"/>
  <c r="C274" i="1"/>
  <c r="Q273" i="1"/>
  <c r="J273" i="1"/>
  <c r="C273" i="1"/>
  <c r="Q272" i="1"/>
  <c r="J272" i="1"/>
  <c r="C272" i="1"/>
  <c r="Q271" i="1"/>
  <c r="J271" i="1"/>
  <c r="C271" i="1"/>
  <c r="Q270" i="1"/>
  <c r="J270" i="1"/>
  <c r="C270" i="1"/>
  <c r="Q269" i="1"/>
  <c r="J269" i="1"/>
  <c r="C269" i="1"/>
  <c r="Q268" i="1"/>
  <c r="J268" i="1"/>
  <c r="C268" i="1"/>
  <c r="Q267" i="1"/>
  <c r="J267" i="1"/>
  <c r="C267" i="1"/>
  <c r="Q266" i="1"/>
  <c r="J266" i="1"/>
  <c r="C266" i="1"/>
  <c r="Q265" i="1"/>
  <c r="J265" i="1"/>
  <c r="C265" i="1"/>
  <c r="Q264" i="1"/>
  <c r="J264" i="1"/>
  <c r="C264" i="1"/>
  <c r="Q263" i="1"/>
  <c r="J263" i="1"/>
  <c r="C263" i="1"/>
  <c r="Q262" i="1"/>
  <c r="J262" i="1"/>
  <c r="C262" i="1"/>
  <c r="Q261" i="1"/>
  <c r="J261" i="1"/>
  <c r="C261" i="1"/>
  <c r="Q260" i="1"/>
  <c r="J260" i="1"/>
  <c r="C260" i="1"/>
  <c r="Q259" i="1"/>
  <c r="J259" i="1"/>
  <c r="C259" i="1"/>
  <c r="Q258" i="1"/>
  <c r="J258" i="1"/>
  <c r="C258" i="1"/>
  <c r="Q257" i="1"/>
  <c r="J257" i="1"/>
  <c r="C257" i="1"/>
  <c r="Q256" i="1"/>
  <c r="J256" i="1"/>
  <c r="C256" i="1"/>
  <c r="Q255" i="1"/>
  <c r="J255" i="1"/>
  <c r="C255" i="1"/>
  <c r="Q254" i="1"/>
  <c r="J254" i="1"/>
  <c r="C254" i="1"/>
  <c r="Q253" i="1"/>
  <c r="J253" i="1"/>
  <c r="C253" i="1"/>
  <c r="Q252" i="1"/>
  <c r="J252" i="1"/>
  <c r="C252" i="1"/>
  <c r="Q251" i="1"/>
  <c r="J251" i="1"/>
  <c r="C251" i="1"/>
  <c r="Q250" i="1"/>
  <c r="J250" i="1"/>
  <c r="C250" i="1"/>
  <c r="Q249" i="1"/>
  <c r="J249" i="1"/>
  <c r="C249" i="1"/>
  <c r="Q248" i="1"/>
  <c r="J248" i="1"/>
  <c r="C248" i="1"/>
  <c r="Q247" i="1"/>
  <c r="J247" i="1"/>
  <c r="C247" i="1"/>
  <c r="Q246" i="1"/>
  <c r="J246" i="1"/>
  <c r="C246" i="1"/>
  <c r="Q221" i="1"/>
  <c r="J221" i="1"/>
  <c r="C221" i="1"/>
  <c r="Q220" i="1"/>
  <c r="J220" i="1"/>
  <c r="C220" i="1"/>
  <c r="Q219" i="1"/>
  <c r="J219" i="1"/>
  <c r="C219" i="1"/>
  <c r="Q218" i="1"/>
  <c r="J218" i="1"/>
  <c r="C218" i="1"/>
  <c r="Q217" i="1"/>
  <c r="J217" i="1"/>
  <c r="C217" i="1"/>
  <c r="Q216" i="1"/>
  <c r="J216" i="1"/>
  <c r="C216" i="1"/>
  <c r="Q215" i="1"/>
  <c r="J215" i="1"/>
  <c r="C215" i="1"/>
  <c r="Q214" i="1"/>
  <c r="J214" i="1"/>
  <c r="C214" i="1"/>
  <c r="Q213" i="1"/>
  <c r="J213" i="1"/>
  <c r="C213" i="1"/>
  <c r="Q212" i="1"/>
  <c r="J212" i="1"/>
  <c r="C212" i="1"/>
  <c r="Q211" i="1"/>
  <c r="J211" i="1"/>
  <c r="C211" i="1"/>
  <c r="Q210" i="1"/>
  <c r="J210" i="1"/>
  <c r="C210" i="1"/>
  <c r="Q209" i="1"/>
  <c r="J209" i="1"/>
  <c r="C209" i="1"/>
  <c r="Q208" i="1"/>
  <c r="J208" i="1"/>
  <c r="C208" i="1"/>
  <c r="Q207" i="1"/>
  <c r="J207" i="1"/>
  <c r="C207" i="1"/>
  <c r="Q206" i="1"/>
  <c r="J206" i="1"/>
  <c r="C206" i="1"/>
  <c r="Q205" i="1"/>
  <c r="J205" i="1"/>
  <c r="C205" i="1"/>
  <c r="Q204" i="1"/>
  <c r="J204" i="1"/>
  <c r="C204" i="1"/>
  <c r="Q203" i="1"/>
  <c r="J203" i="1"/>
  <c r="C203" i="1"/>
  <c r="Q202" i="1"/>
  <c r="J202" i="1"/>
  <c r="C202" i="1"/>
  <c r="Q201" i="1"/>
  <c r="J201" i="1"/>
  <c r="C201" i="1"/>
  <c r="Q200" i="1"/>
  <c r="J200" i="1"/>
  <c r="C200" i="1"/>
  <c r="Q199" i="1"/>
  <c r="J199" i="1"/>
  <c r="C199" i="1"/>
  <c r="Q198" i="1"/>
  <c r="J198" i="1"/>
  <c r="C198" i="1"/>
  <c r="Q197" i="1"/>
  <c r="J197" i="1"/>
  <c r="C197" i="1"/>
  <c r="Q196" i="1"/>
  <c r="J196" i="1"/>
  <c r="C196" i="1"/>
  <c r="Q195" i="1"/>
  <c r="J195" i="1"/>
  <c r="C195" i="1"/>
  <c r="Q194" i="1"/>
  <c r="J194" i="1"/>
  <c r="C194" i="1"/>
  <c r="Q193" i="1"/>
  <c r="J193" i="1"/>
  <c r="C193" i="1"/>
  <c r="Q192" i="1"/>
  <c r="J192" i="1"/>
  <c r="C192" i="1"/>
  <c r="Q191" i="1"/>
  <c r="J191" i="1"/>
  <c r="C191" i="1"/>
  <c r="Q190" i="1"/>
  <c r="J190" i="1"/>
  <c r="C190" i="1"/>
  <c r="Q189" i="1"/>
  <c r="J189" i="1"/>
  <c r="C189" i="1"/>
  <c r="Q188" i="1"/>
  <c r="J188" i="1"/>
  <c r="C188" i="1"/>
  <c r="Q187" i="1"/>
  <c r="J187" i="1"/>
  <c r="C187" i="1"/>
  <c r="Q186" i="1"/>
  <c r="J186" i="1"/>
  <c r="C186" i="1"/>
  <c r="Q185" i="1"/>
  <c r="J185" i="1"/>
  <c r="C185" i="1"/>
  <c r="Q184" i="1"/>
  <c r="J184" i="1"/>
  <c r="C184" i="1"/>
  <c r="Q183" i="1"/>
  <c r="J183" i="1"/>
  <c r="C183" i="1"/>
  <c r="Q182" i="1"/>
  <c r="J182" i="1"/>
  <c r="C182" i="1"/>
  <c r="Q181" i="1"/>
  <c r="J181" i="1"/>
  <c r="C181" i="1"/>
  <c r="Q180" i="1"/>
  <c r="J180" i="1"/>
  <c r="C180" i="1"/>
  <c r="Q179" i="1"/>
  <c r="J179" i="1"/>
  <c r="C179" i="1"/>
  <c r="Q178" i="1"/>
  <c r="J178" i="1"/>
  <c r="C178" i="1"/>
  <c r="Q177" i="1"/>
  <c r="J177" i="1"/>
  <c r="C177" i="1"/>
  <c r="Q176" i="1"/>
  <c r="J176" i="1"/>
  <c r="C176" i="1"/>
  <c r="Q175" i="1"/>
  <c r="J175" i="1"/>
  <c r="C175" i="1"/>
  <c r="Q174" i="1"/>
  <c r="J174" i="1"/>
  <c r="C174" i="1"/>
  <c r="Q173" i="1"/>
  <c r="J173" i="1"/>
  <c r="C173" i="1"/>
  <c r="Q172" i="1"/>
  <c r="J172" i="1"/>
  <c r="C172" i="1"/>
  <c r="Q171" i="1"/>
  <c r="J171" i="1"/>
  <c r="C171" i="1"/>
  <c r="Q170" i="1"/>
  <c r="J170" i="1"/>
  <c r="C170" i="1"/>
  <c r="Q169" i="1"/>
  <c r="J169" i="1"/>
  <c r="C169" i="1"/>
  <c r="Q168" i="1"/>
  <c r="J168" i="1"/>
  <c r="C168" i="1"/>
  <c r="Q167" i="1"/>
  <c r="J167" i="1"/>
  <c r="C167" i="1"/>
  <c r="Q166" i="1"/>
  <c r="J166" i="1"/>
  <c r="C166" i="1"/>
  <c r="Q165" i="1"/>
  <c r="J165" i="1"/>
  <c r="C165" i="1"/>
  <c r="Q164" i="1"/>
  <c r="J164" i="1"/>
  <c r="C164" i="1"/>
  <c r="Q163" i="1"/>
  <c r="J163" i="1"/>
  <c r="C163" i="1"/>
  <c r="Q162" i="1"/>
  <c r="J162" i="1"/>
  <c r="C162" i="1"/>
  <c r="Q161" i="1"/>
  <c r="J161" i="1"/>
  <c r="C161" i="1"/>
  <c r="Q160" i="1"/>
  <c r="J160" i="1"/>
  <c r="C160" i="1"/>
  <c r="Q159" i="1"/>
  <c r="J159" i="1"/>
  <c r="C159" i="1"/>
  <c r="Q158" i="1"/>
  <c r="J158" i="1"/>
  <c r="C158" i="1"/>
  <c r="Q157" i="1"/>
  <c r="J157" i="1"/>
  <c r="C157" i="1"/>
  <c r="Q156" i="1"/>
  <c r="J156" i="1"/>
  <c r="C156" i="1"/>
  <c r="Q155" i="1"/>
  <c r="J155" i="1"/>
  <c r="C155" i="1"/>
  <c r="Q154" i="1"/>
  <c r="J154" i="1"/>
  <c r="C154" i="1"/>
  <c r="Q153" i="1"/>
  <c r="J153" i="1"/>
  <c r="C153" i="1"/>
  <c r="Q152" i="1"/>
  <c r="J152" i="1"/>
  <c r="C152" i="1"/>
  <c r="Q151" i="1"/>
  <c r="J151" i="1"/>
  <c r="C151" i="1"/>
  <c r="Q150" i="1"/>
  <c r="J150" i="1"/>
  <c r="C150" i="1"/>
  <c r="Q149" i="1"/>
  <c r="J149" i="1"/>
  <c r="C149" i="1"/>
  <c r="Q148" i="1"/>
  <c r="J148" i="1"/>
  <c r="C148" i="1"/>
  <c r="Q147" i="1"/>
  <c r="J147" i="1"/>
  <c r="C147" i="1"/>
  <c r="Q146" i="1"/>
  <c r="J146" i="1"/>
  <c r="C146" i="1"/>
  <c r="Q145" i="1"/>
  <c r="J145" i="1"/>
  <c r="C145" i="1"/>
  <c r="Q144" i="1"/>
  <c r="J144" i="1"/>
  <c r="C144" i="1"/>
  <c r="Q143" i="1"/>
  <c r="J143" i="1"/>
  <c r="C143" i="1"/>
  <c r="Q142" i="1"/>
  <c r="J142" i="1"/>
  <c r="C142" i="1"/>
  <c r="Q141" i="1"/>
  <c r="J141" i="1"/>
  <c r="C141" i="1"/>
  <c r="Q140" i="1"/>
  <c r="J140" i="1"/>
  <c r="C140" i="1"/>
  <c r="Q139" i="1"/>
  <c r="J139" i="1"/>
  <c r="C139" i="1"/>
  <c r="Q138" i="1"/>
  <c r="J138" i="1"/>
  <c r="C138" i="1"/>
  <c r="Q137" i="1"/>
  <c r="J137" i="1"/>
  <c r="C137" i="1"/>
  <c r="Q136" i="1"/>
  <c r="J136" i="1"/>
  <c r="C136" i="1"/>
  <c r="Q135" i="1"/>
  <c r="J135" i="1"/>
  <c r="C135" i="1"/>
  <c r="Q134" i="1"/>
  <c r="J134" i="1"/>
  <c r="C134" i="1"/>
  <c r="Q133" i="1"/>
  <c r="J133" i="1"/>
  <c r="C133" i="1"/>
  <c r="Q132" i="1"/>
  <c r="J132" i="1"/>
  <c r="C132" i="1"/>
  <c r="Q129" i="1"/>
  <c r="J129" i="1"/>
  <c r="C129" i="1"/>
  <c r="Q128" i="1"/>
  <c r="J128" i="1"/>
  <c r="C128" i="1"/>
  <c r="Q127" i="1"/>
  <c r="J127" i="1"/>
  <c r="C127" i="1"/>
  <c r="Q126" i="1"/>
  <c r="J126" i="1"/>
  <c r="C126" i="1"/>
  <c r="Q125" i="1"/>
  <c r="J125" i="1"/>
  <c r="C125" i="1"/>
  <c r="Q124" i="1"/>
  <c r="J124" i="1"/>
  <c r="C124" i="1"/>
  <c r="J123" i="1"/>
  <c r="C123" i="1"/>
  <c r="Q122" i="1"/>
  <c r="J122" i="1"/>
  <c r="C122" i="1"/>
  <c r="Q121" i="1"/>
  <c r="J121" i="1"/>
  <c r="C121" i="1"/>
  <c r="Q120" i="1"/>
  <c r="J120" i="1"/>
  <c r="C120" i="1"/>
  <c r="Q119" i="1"/>
  <c r="J119" i="1"/>
  <c r="C119" i="1"/>
  <c r="Q118" i="1"/>
  <c r="J118" i="1"/>
  <c r="C118" i="1"/>
  <c r="Q117" i="1"/>
  <c r="J117" i="1"/>
  <c r="C117" i="1"/>
  <c r="Q116" i="1"/>
  <c r="J116" i="1"/>
  <c r="C116" i="1"/>
  <c r="Q115" i="1"/>
  <c r="J115" i="1"/>
  <c r="C115" i="1"/>
  <c r="Q114" i="1"/>
  <c r="J114" i="1"/>
  <c r="C114" i="1"/>
  <c r="Q113" i="1"/>
  <c r="J113" i="1"/>
  <c r="C113" i="1"/>
  <c r="Q112" i="1"/>
  <c r="J112" i="1"/>
  <c r="C112" i="1"/>
  <c r="Q111" i="1"/>
  <c r="J111" i="1"/>
  <c r="Q110" i="1"/>
  <c r="J110" i="1"/>
  <c r="C110" i="1"/>
  <c r="Q109" i="1"/>
  <c r="J109" i="1"/>
  <c r="C109" i="1"/>
  <c r="Q108" i="1"/>
  <c r="J108" i="1"/>
  <c r="C108" i="1"/>
  <c r="Q107" i="1"/>
  <c r="J107" i="1"/>
  <c r="C107" i="1"/>
  <c r="Q106" i="1"/>
  <c r="J106" i="1"/>
  <c r="C106" i="1"/>
  <c r="Q105" i="1"/>
  <c r="J105" i="1"/>
  <c r="C105" i="1"/>
  <c r="Q104" i="1"/>
  <c r="J104" i="1"/>
  <c r="C104" i="1"/>
  <c r="Q103" i="1"/>
  <c r="J103" i="1"/>
  <c r="C103" i="1"/>
  <c r="Q102" i="1"/>
  <c r="J102" i="1"/>
  <c r="C102" i="1"/>
  <c r="Q101" i="1"/>
  <c r="J101" i="1"/>
  <c r="C101" i="1"/>
  <c r="Q100" i="1"/>
  <c r="J100" i="1"/>
  <c r="C100" i="1"/>
  <c r="Q99" i="1"/>
  <c r="J99" i="1"/>
  <c r="C99" i="1"/>
  <c r="Q98" i="1"/>
  <c r="J98" i="1"/>
  <c r="C98" i="1"/>
  <c r="Q97" i="1"/>
  <c r="J97" i="1"/>
  <c r="C97" i="1"/>
  <c r="Q96" i="1"/>
  <c r="J96" i="1"/>
  <c r="C96" i="1"/>
  <c r="Q95" i="1"/>
  <c r="J95" i="1"/>
  <c r="C95" i="1"/>
  <c r="Q94" i="1"/>
  <c r="J94" i="1"/>
  <c r="C94" i="1"/>
  <c r="Q93" i="1"/>
  <c r="J93" i="1"/>
  <c r="C93" i="1"/>
  <c r="Q92" i="1"/>
  <c r="J92" i="1"/>
  <c r="C92" i="1"/>
  <c r="Q91" i="1"/>
  <c r="J91" i="1"/>
  <c r="C91" i="1"/>
  <c r="Q90" i="1"/>
  <c r="J90" i="1"/>
  <c r="C90" i="1"/>
  <c r="Q89" i="1"/>
  <c r="J89" i="1"/>
  <c r="C89" i="1"/>
  <c r="Q88" i="1"/>
  <c r="J88" i="1"/>
  <c r="C88" i="1"/>
  <c r="Q87" i="1"/>
  <c r="J87" i="1"/>
  <c r="C87" i="1"/>
  <c r="Q86" i="1"/>
  <c r="J86" i="1"/>
  <c r="C86" i="1"/>
  <c r="Q85" i="1"/>
  <c r="J85" i="1"/>
  <c r="C85" i="1"/>
  <c r="Q84" i="1"/>
  <c r="J84" i="1"/>
  <c r="C84" i="1"/>
  <c r="Q83" i="1"/>
  <c r="J83" i="1"/>
  <c r="C83" i="1"/>
  <c r="Q82" i="1"/>
  <c r="J82" i="1"/>
  <c r="C82" i="1"/>
  <c r="Q81" i="1"/>
  <c r="J81" i="1"/>
  <c r="C81" i="1"/>
  <c r="Q80" i="1"/>
  <c r="J80" i="1"/>
  <c r="C80" i="1"/>
  <c r="Q79" i="1"/>
  <c r="J79" i="1"/>
  <c r="C79" i="1"/>
  <c r="Q78" i="1"/>
  <c r="J78" i="1"/>
  <c r="C78" i="1"/>
  <c r="Q77" i="1"/>
  <c r="J77" i="1"/>
  <c r="C77" i="1"/>
  <c r="Q76" i="1"/>
  <c r="J76" i="1"/>
  <c r="C76" i="1"/>
  <c r="Q75" i="1"/>
  <c r="J75" i="1"/>
  <c r="C75" i="1"/>
  <c r="Q74" i="1"/>
  <c r="J74" i="1"/>
  <c r="C74" i="1"/>
  <c r="Q73" i="1"/>
  <c r="J73" i="1"/>
  <c r="C73" i="1"/>
  <c r="Q72" i="1"/>
  <c r="J72" i="1"/>
  <c r="C72" i="1"/>
  <c r="Q71" i="1"/>
  <c r="J71" i="1"/>
  <c r="C71" i="1"/>
  <c r="Q70" i="1"/>
  <c r="J70" i="1"/>
  <c r="C70" i="1"/>
  <c r="Q69" i="1"/>
  <c r="J69" i="1"/>
  <c r="C69" i="1"/>
  <c r="Q68" i="1"/>
  <c r="J68" i="1"/>
  <c r="C68" i="1"/>
  <c r="Q67" i="1"/>
  <c r="J67" i="1"/>
  <c r="C67" i="1"/>
  <c r="Q66" i="1"/>
  <c r="J66" i="1"/>
  <c r="C66" i="1"/>
  <c r="Q65" i="1"/>
  <c r="J65" i="1"/>
  <c r="C65" i="1"/>
  <c r="Q64" i="1"/>
  <c r="J64" i="1"/>
  <c r="C64" i="1"/>
  <c r="Q63" i="1"/>
  <c r="J63" i="1"/>
  <c r="C63" i="1"/>
  <c r="Q62" i="1"/>
  <c r="J62" i="1"/>
  <c r="C62" i="1"/>
  <c r="Q61" i="1"/>
  <c r="J61" i="1"/>
  <c r="C61" i="1"/>
  <c r="Q60" i="1"/>
  <c r="J60" i="1"/>
  <c r="C60" i="1"/>
  <c r="Q59" i="1"/>
  <c r="J59" i="1"/>
  <c r="C59" i="1"/>
  <c r="Q58" i="1"/>
  <c r="J58" i="1"/>
  <c r="C58" i="1"/>
  <c r="Q57" i="1"/>
  <c r="J57" i="1"/>
  <c r="C57" i="1"/>
  <c r="Q56" i="1"/>
  <c r="J56" i="1"/>
  <c r="C56" i="1"/>
  <c r="Q55" i="1"/>
  <c r="J55" i="1"/>
  <c r="C55" i="1"/>
  <c r="Q54" i="1"/>
  <c r="J54" i="1"/>
  <c r="C54" i="1"/>
  <c r="Q53" i="1"/>
  <c r="J53" i="1"/>
  <c r="C53" i="1"/>
  <c r="Q52" i="1"/>
  <c r="J52" i="1"/>
  <c r="C52" i="1"/>
  <c r="Q51" i="1"/>
  <c r="J51" i="1"/>
  <c r="C51" i="1"/>
  <c r="Q50" i="1"/>
  <c r="J50" i="1"/>
  <c r="C50" i="1"/>
  <c r="Q49" i="1"/>
  <c r="J49" i="1"/>
  <c r="C49" i="1"/>
  <c r="Q48" i="1"/>
  <c r="J48" i="1"/>
  <c r="C48" i="1"/>
  <c r="Q47" i="1"/>
  <c r="J47" i="1"/>
  <c r="C47" i="1"/>
  <c r="Q46" i="1"/>
  <c r="J46" i="1"/>
  <c r="C46" i="1"/>
  <c r="Q45" i="1"/>
  <c r="J45" i="1"/>
  <c r="C45" i="1"/>
  <c r="Q44" i="1"/>
  <c r="J44" i="1"/>
  <c r="C44" i="1"/>
  <c r="Q43" i="1"/>
  <c r="J43" i="1"/>
  <c r="C43" i="1"/>
  <c r="Q42" i="1"/>
  <c r="J42" i="1"/>
  <c r="C42" i="1"/>
  <c r="Q41" i="1"/>
  <c r="J41" i="1"/>
  <c r="C41" i="1"/>
  <c r="Q40" i="1"/>
  <c r="J40" i="1"/>
  <c r="C40" i="1"/>
  <c r="Q39" i="1"/>
  <c r="J39" i="1"/>
  <c r="C39" i="1"/>
  <c r="Q38" i="1"/>
  <c r="J38" i="1"/>
  <c r="C38" i="1"/>
  <c r="Q37" i="1"/>
  <c r="J37" i="1"/>
  <c r="C37" i="1"/>
  <c r="Q36" i="1"/>
  <c r="J36" i="1"/>
  <c r="C36" i="1"/>
  <c r="Q35" i="1"/>
  <c r="J35" i="1"/>
  <c r="C35" i="1"/>
  <c r="Q34" i="1"/>
  <c r="J34" i="1"/>
  <c r="C34" i="1"/>
  <c r="Q33" i="1"/>
  <c r="J33" i="1"/>
  <c r="C33" i="1"/>
  <c r="Q32" i="1"/>
  <c r="J32" i="1"/>
  <c r="C32" i="1"/>
  <c r="Q31" i="1"/>
  <c r="J31" i="1"/>
  <c r="C31" i="1"/>
  <c r="Q30" i="1"/>
  <c r="J30" i="1"/>
  <c r="C30" i="1"/>
  <c r="Q29" i="1"/>
  <c r="J29" i="1"/>
  <c r="C29" i="1"/>
  <c r="Q28" i="1"/>
  <c r="J28" i="1"/>
  <c r="C28" i="1"/>
  <c r="Q27" i="1"/>
  <c r="J27" i="1"/>
  <c r="C27" i="1"/>
  <c r="Q26" i="1"/>
  <c r="J26" i="1"/>
  <c r="C26" i="1"/>
  <c r="Q25" i="1"/>
  <c r="J25" i="1"/>
  <c r="C25" i="1"/>
  <c r="Q24" i="1"/>
  <c r="J24" i="1"/>
  <c r="C24" i="1"/>
  <c r="Q23" i="1"/>
  <c r="J23" i="1"/>
  <c r="C23" i="1"/>
  <c r="Q22" i="1"/>
  <c r="J22" i="1"/>
  <c r="C22" i="1"/>
  <c r="Q21" i="1"/>
  <c r="J21" i="1"/>
  <c r="C21" i="1"/>
  <c r="Q20" i="1"/>
  <c r="J20" i="1"/>
  <c r="C20" i="1"/>
  <c r="Q19" i="1"/>
  <c r="J19" i="1"/>
  <c r="C19" i="1"/>
  <c r="Q18" i="1"/>
  <c r="J18" i="1"/>
  <c r="C18" i="1"/>
  <c r="Q17" i="1"/>
  <c r="J17" i="1"/>
  <c r="C17" i="1"/>
  <c r="Q16" i="1"/>
  <c r="J16" i="1"/>
  <c r="C16" i="1"/>
  <c r="Q15" i="1"/>
  <c r="J15" i="1"/>
  <c r="C15" i="1"/>
  <c r="Q14" i="1"/>
  <c r="J14" i="1"/>
  <c r="C14" i="1"/>
  <c r="Q13" i="1"/>
  <c r="J13" i="1"/>
  <c r="C13" i="1"/>
  <c r="Q12" i="1"/>
  <c r="J12" i="1"/>
  <c r="C12" i="1"/>
  <c r="Q11" i="1"/>
  <c r="J11" i="1"/>
  <c r="C11" i="1"/>
  <c r="Q10" i="1"/>
  <c r="J10" i="1"/>
  <c r="C10" i="1"/>
  <c r="Q9" i="1"/>
  <c r="J9" i="1"/>
  <c r="C9" i="1"/>
  <c r="Q8" i="1"/>
  <c r="J8" i="1"/>
  <c r="C8" i="1"/>
  <c r="Q7" i="1"/>
  <c r="J7" i="1"/>
  <c r="C7" i="1"/>
  <c r="Q6" i="1"/>
  <c r="J6" i="1"/>
  <c r="C6" i="1"/>
</calcChain>
</file>

<file path=xl/sharedStrings.xml><?xml version="1.0" encoding="utf-8"?>
<sst xmlns="http://schemas.openxmlformats.org/spreadsheetml/2006/main" count="889" uniqueCount="109">
  <si>
    <t>障害種類別の職業紹介状況</t>
    <phoneticPr fontId="4"/>
  </si>
  <si>
    <t>有　効　求　職　者　数</t>
    <phoneticPr fontId="4"/>
  </si>
  <si>
    <t>新　規　求　職　申　込　件　数</t>
    <phoneticPr fontId="4"/>
  </si>
  <si>
    <t>就　　　職　　　件　　　数</t>
    <phoneticPr fontId="4"/>
  </si>
  <si>
    <t>合計</t>
  </si>
  <si>
    <t>身体</t>
    <phoneticPr fontId="4"/>
  </si>
  <si>
    <t>知的</t>
    <phoneticPr fontId="4"/>
  </si>
  <si>
    <t>精神</t>
    <phoneticPr fontId="4"/>
  </si>
  <si>
    <t>その他</t>
  </si>
  <si>
    <t>身体</t>
  </si>
  <si>
    <t>知的</t>
  </si>
  <si>
    <t>精神</t>
  </si>
  <si>
    <t>うち重度</t>
  </si>
  <si>
    <t>平成８年</t>
  </si>
  <si>
    <t>４月</t>
  </si>
  <si>
    <t>-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</si>
  <si>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</si>
  <si>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</si>
  <si>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</si>
  <si>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</si>
  <si>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</si>
  <si>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</si>
  <si>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</si>
  <si>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</si>
  <si>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平成９年</t>
  </si>
  <si>
    <t>１月</t>
  </si>
  <si>
    <t>２月</t>
  </si>
  <si>
    <t>３月</t>
  </si>
  <si>
    <t>平成10年</t>
  </si>
  <si>
    <t>平成11年</t>
  </si>
  <si>
    <t>平成12年</t>
  </si>
  <si>
    <t>平成13年</t>
  </si>
  <si>
    <t>平成13年</t>
    <phoneticPr fontId="4"/>
  </si>
  <si>
    <t>平成13年</t>
    <rPh sb="0" eb="2">
      <t>ヘイセイ</t>
    </rPh>
    <phoneticPr fontId="4"/>
  </si>
  <si>
    <t>10月</t>
    <phoneticPr fontId="4"/>
  </si>
  <si>
    <t>11月</t>
    <phoneticPr fontId="4"/>
  </si>
  <si>
    <t>12月</t>
    <phoneticPr fontId="4"/>
  </si>
  <si>
    <t>平成14年</t>
    <rPh sb="0" eb="2">
      <t>ヘイセイ</t>
    </rPh>
    <rPh sb="4" eb="5">
      <t>ネン</t>
    </rPh>
    <phoneticPr fontId="4"/>
  </si>
  <si>
    <t>平成14年</t>
    <phoneticPr fontId="4"/>
  </si>
  <si>
    <t>３月</t>
    <phoneticPr fontId="4"/>
  </si>
  <si>
    <t>４月</t>
    <phoneticPr fontId="4"/>
  </si>
  <si>
    <t>５月</t>
    <phoneticPr fontId="4"/>
  </si>
  <si>
    <t>８月</t>
    <phoneticPr fontId="7"/>
  </si>
  <si>
    <t>９月</t>
    <phoneticPr fontId="7"/>
  </si>
  <si>
    <t>10月</t>
    <phoneticPr fontId="7"/>
  </si>
  <si>
    <t>11月</t>
    <phoneticPr fontId="7"/>
  </si>
  <si>
    <t>12月</t>
    <rPh sb="2" eb="3">
      <t>ツキ</t>
    </rPh>
    <phoneticPr fontId="8"/>
  </si>
  <si>
    <t>平成15年</t>
    <phoneticPr fontId="4"/>
  </si>
  <si>
    <t>１月</t>
    <rPh sb="1" eb="2">
      <t>ツキ</t>
    </rPh>
    <phoneticPr fontId="8"/>
  </si>
  <si>
    <t>２月</t>
    <rPh sb="1" eb="2">
      <t>ツキ</t>
    </rPh>
    <phoneticPr fontId="8"/>
  </si>
  <si>
    <t>３月</t>
    <rPh sb="1" eb="2">
      <t>ツキ</t>
    </rPh>
    <phoneticPr fontId="8"/>
  </si>
  <si>
    <t>平成16年</t>
    <phoneticPr fontId="4"/>
  </si>
  <si>
    <t>平成17年</t>
    <phoneticPr fontId="4"/>
  </si>
  <si>
    <t>４月</t>
    <rPh sb="1" eb="2">
      <t>ツキ</t>
    </rPh>
    <phoneticPr fontId="8"/>
  </si>
  <si>
    <t>５月</t>
    <rPh sb="1" eb="2">
      <t>ツキ</t>
    </rPh>
    <phoneticPr fontId="8"/>
  </si>
  <si>
    <t>６月</t>
    <rPh sb="1" eb="2">
      <t>ツキ</t>
    </rPh>
    <phoneticPr fontId="8"/>
  </si>
  <si>
    <t>７月</t>
    <rPh sb="1" eb="2">
      <t>ツキ</t>
    </rPh>
    <phoneticPr fontId="8"/>
  </si>
  <si>
    <t>８月</t>
    <rPh sb="1" eb="2">
      <t>ツキ</t>
    </rPh>
    <phoneticPr fontId="8"/>
  </si>
  <si>
    <t>９月</t>
    <rPh sb="1" eb="2">
      <t>ツキ</t>
    </rPh>
    <phoneticPr fontId="8"/>
  </si>
  <si>
    <t>10月</t>
    <rPh sb="2" eb="3">
      <t>ツキ</t>
    </rPh>
    <phoneticPr fontId="8"/>
  </si>
  <si>
    <t>11月</t>
    <rPh sb="2" eb="3">
      <t>ツキ</t>
    </rPh>
    <phoneticPr fontId="8"/>
  </si>
  <si>
    <t>平成17年</t>
  </si>
  <si>
    <t>平成18年</t>
  </si>
  <si>
    <t>平成18年</t>
    <phoneticPr fontId="4"/>
  </si>
  <si>
    <t>平成19年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</si>
  <si>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</si>
  <si>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</si>
  <si>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</si>
  <si>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</si>
  <si>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</si>
  <si>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</si>
  <si>
    <t>7月</t>
  </si>
  <si>
    <t>8月</t>
  </si>
  <si>
    <t>9月</t>
  </si>
  <si>
    <t>平成20年</t>
    <phoneticPr fontId="4"/>
  </si>
  <si>
    <t>1月</t>
  </si>
  <si>
    <t>2月</t>
  </si>
  <si>
    <t>3月</t>
  </si>
  <si>
    <t>5月</t>
  </si>
  <si>
    <t>6月</t>
    <phoneticPr fontId="4"/>
  </si>
  <si>
    <t>7月</t>
    <phoneticPr fontId="4"/>
  </si>
  <si>
    <t>8月</t>
    <phoneticPr fontId="4"/>
  </si>
  <si>
    <t>9月</t>
    <phoneticPr fontId="4"/>
  </si>
  <si>
    <t>平成21年</t>
    <phoneticPr fontId="4"/>
  </si>
  <si>
    <t>平成22年</t>
    <phoneticPr fontId="4"/>
  </si>
  <si>
    <t>平成23年</t>
    <phoneticPr fontId="4"/>
  </si>
  <si>
    <t>１月</t>
    <phoneticPr fontId="4"/>
  </si>
  <si>
    <t>７月</t>
    <phoneticPr fontId="4"/>
  </si>
  <si>
    <t>９月</t>
    <phoneticPr fontId="4"/>
  </si>
  <si>
    <t>平成24年</t>
    <phoneticPr fontId="4"/>
  </si>
  <si>
    <t>２月</t>
    <phoneticPr fontId="4"/>
  </si>
  <si>
    <t>６月</t>
    <phoneticPr fontId="4"/>
  </si>
  <si>
    <t>12月</t>
    <rPh sb="2" eb="3">
      <t>ガツ</t>
    </rPh>
    <phoneticPr fontId="4"/>
  </si>
  <si>
    <t>平成25年</t>
  </si>
  <si>
    <t>平成25年</t>
    <phoneticPr fontId="4"/>
  </si>
  <si>
    <t>平成26年</t>
  </si>
  <si>
    <t>平成26年</t>
    <phoneticPr fontId="4"/>
  </si>
  <si>
    <t>4月</t>
  </si>
  <si>
    <t>平成27年</t>
  </si>
  <si>
    <t>平成27年</t>
    <phoneticPr fontId="4"/>
  </si>
  <si>
    <t>平成28年</t>
    <phoneticPr fontId="4"/>
  </si>
  <si>
    <t>平成28年</t>
  </si>
  <si>
    <t>平成29年</t>
    <phoneticPr fontId="4"/>
  </si>
  <si>
    <t>平成30年</t>
    <phoneticPr fontId="4"/>
  </si>
  <si>
    <t>平成31年</t>
    <phoneticPr fontId="4"/>
  </si>
  <si>
    <t>令和元年</t>
    <rPh sb="0" eb="2">
      <t>レイワ</t>
    </rPh>
    <rPh sb="2" eb="3">
      <t>ガン</t>
    </rPh>
    <phoneticPr fontId="4"/>
  </si>
  <si>
    <t>令和2年</t>
    <rPh sb="0" eb="2">
      <t>レイワ</t>
    </rPh>
    <phoneticPr fontId="4"/>
  </si>
  <si>
    <t>令和3年</t>
    <rPh sb="0" eb="2">
      <t>レイワ</t>
    </rPh>
    <phoneticPr fontId="4"/>
  </si>
  <si>
    <t>令和4年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</si>
</sst>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38" fontId="2" fillId="0" borderId="0" xfId="1" applyFont="1" applyAlignment="1">
      <alignment vertical="center"/>
    </xf>
    <xf numFmtId="38" fontId="5" fillId="0" borderId="0" xfId="1" applyFont="1" applyAlignment="1">
      <alignment horizontal="center" vertical="center"/>
    </xf>
    <xf numFmtId="38" fontId="5" fillId="0" borderId="0" xfId="1" applyFont="1" applyAlignment="1">
      <alignment vertical="center"/>
    </xf>
    <xf numFmtId="38" fontId="6" fillId="0" borderId="3" xfId="1" applyFont="1" applyBorder="1" applyAlignment="1">
      <alignment horizontal="centerContinuous" vertical="center"/>
    </xf>
    <xf numFmtId="38" fontId="6" fillId="0" borderId="4" xfId="1" applyFont="1" applyBorder="1" applyAlignment="1">
      <alignment horizontal="centerContinuous" vertical="center"/>
    </xf>
    <xf numFmtId="38" fontId="6" fillId="0" borderId="5" xfId="1" applyFont="1" applyBorder="1" applyAlignment="1">
      <alignment horizontal="centerContinuous" vertical="center"/>
    </xf>
    <xf numFmtId="38" fontId="5" fillId="0" borderId="4" xfId="1" applyFont="1" applyBorder="1" applyAlignment="1">
      <alignment vertical="center"/>
    </xf>
    <xf numFmtId="38" fontId="5" fillId="0" borderId="5" xfId="1" applyFont="1" applyBorder="1" applyAlignment="1">
      <alignment vertical="center"/>
    </xf>
    <xf numFmtId="38" fontId="5" fillId="0" borderId="14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0" xfId="1" applyFont="1" applyBorder="1" applyAlignment="1">
      <alignment horizontal="center" vertical="center"/>
    </xf>
    <xf numFmtId="38" fontId="5" fillId="0" borderId="17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38" fontId="5" fillId="0" borderId="18" xfId="1" applyFont="1" applyBorder="1" applyAlignment="1">
      <alignment vertical="center"/>
    </xf>
    <xf numFmtId="38" fontId="5" fillId="0" borderId="6" xfId="1" applyFont="1" applyBorder="1" applyAlignment="1">
      <alignment horizontal="right" vertical="center"/>
    </xf>
    <xf numFmtId="38" fontId="5" fillId="0" borderId="18" xfId="1" applyFont="1" applyBorder="1" applyAlignment="1">
      <alignment horizontal="right" vertical="center"/>
    </xf>
    <xf numFmtId="38" fontId="5" fillId="0" borderId="19" xfId="1" applyFont="1" applyBorder="1" applyAlignment="1">
      <alignment vertical="center"/>
    </xf>
    <xf numFmtId="38" fontId="5" fillId="0" borderId="20" xfId="1" applyFont="1" applyBorder="1" applyAlignment="1">
      <alignment horizontal="center" vertical="center"/>
    </xf>
    <xf numFmtId="38" fontId="5" fillId="0" borderId="21" xfId="1" applyFont="1" applyBorder="1" applyAlignment="1">
      <alignment horizontal="center" vertical="center"/>
    </xf>
    <xf numFmtId="38" fontId="5" fillId="0" borderId="22" xfId="1" applyFont="1" applyBorder="1" applyAlignment="1">
      <alignment vertical="center"/>
    </xf>
    <xf numFmtId="38" fontId="5" fillId="0" borderId="20" xfId="1" applyFont="1" applyBorder="1" applyAlignment="1">
      <alignment vertical="center"/>
    </xf>
    <xf numFmtId="38" fontId="5" fillId="0" borderId="23" xfId="1" applyFont="1" applyBorder="1" applyAlignment="1">
      <alignment vertical="center"/>
    </xf>
    <xf numFmtId="38" fontId="5" fillId="0" borderId="20" xfId="1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vertical="center"/>
    </xf>
    <xf numFmtId="38" fontId="5" fillId="0" borderId="19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38" fontId="5" fillId="0" borderId="7" xfId="1" applyFont="1" applyBorder="1" applyAlignment="1">
      <alignment horizontal="center" vertical="center"/>
    </xf>
    <xf numFmtId="38" fontId="5" fillId="0" borderId="25" xfId="1" applyFont="1" applyBorder="1" applyAlignment="1">
      <alignment horizontal="center" vertical="center"/>
    </xf>
    <xf numFmtId="38" fontId="5" fillId="0" borderId="26" xfId="1" applyFont="1" applyBorder="1" applyAlignment="1">
      <alignment vertical="center"/>
    </xf>
    <xf numFmtId="38" fontId="5" fillId="0" borderId="27" xfId="1" applyFont="1" applyBorder="1" applyAlignment="1">
      <alignment horizontal="right" vertical="center"/>
    </xf>
    <xf numFmtId="38" fontId="5" fillId="0" borderId="27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21" xfId="1" applyFont="1" applyBorder="1" applyAlignment="1">
      <alignment vertical="center"/>
    </xf>
    <xf numFmtId="38" fontId="5" fillId="0" borderId="28" xfId="1" applyFont="1" applyBorder="1" applyAlignment="1">
      <alignment vertical="center"/>
    </xf>
    <xf numFmtId="38" fontId="5" fillId="0" borderId="29" xfId="1" applyFont="1" applyBorder="1" applyAlignment="1">
      <alignment vertical="center"/>
    </xf>
    <xf numFmtId="38" fontId="5" fillId="0" borderId="30" xfId="1" applyFont="1" applyBorder="1" applyAlignment="1">
      <alignment vertical="center"/>
    </xf>
    <xf numFmtId="38" fontId="5" fillId="0" borderId="31" xfId="1" applyFont="1" applyBorder="1" applyAlignment="1">
      <alignment vertical="center"/>
    </xf>
    <xf numFmtId="38" fontId="5" fillId="0" borderId="17" xfId="1" applyFont="1" applyFill="1" applyBorder="1" applyAlignment="1">
      <alignment vertical="center"/>
    </xf>
    <xf numFmtId="38" fontId="5" fillId="0" borderId="6" xfId="1" applyFont="1" applyFill="1" applyBorder="1" applyAlignment="1">
      <alignment vertical="center"/>
    </xf>
    <xf numFmtId="38" fontId="5" fillId="0" borderId="18" xfId="1" applyFont="1" applyFill="1" applyBorder="1" applyAlignment="1">
      <alignment vertical="center"/>
    </xf>
    <xf numFmtId="38" fontId="5" fillId="0" borderId="26" xfId="1" applyFont="1" applyFill="1" applyBorder="1" applyAlignment="1">
      <alignment vertical="center"/>
    </xf>
    <xf numFmtId="38" fontId="5" fillId="0" borderId="27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30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22" xfId="1" applyFont="1" applyFill="1" applyBorder="1" applyAlignment="1">
      <alignment vertical="center"/>
    </xf>
    <xf numFmtId="38" fontId="5" fillId="0" borderId="20" xfId="1" applyFont="1" applyFill="1" applyBorder="1" applyAlignment="1">
      <alignment vertical="center"/>
    </xf>
    <xf numFmtId="38" fontId="5" fillId="0" borderId="23" xfId="1" applyFont="1" applyFill="1" applyBorder="1" applyAlignment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2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5" fillId="0" borderId="28" xfId="1" applyFont="1" applyFill="1" applyBorder="1" applyAlignment="1">
      <alignment vertical="center"/>
    </xf>
    <xf numFmtId="38" fontId="5" fillId="0" borderId="21" xfId="1" applyFont="1" applyFill="1" applyBorder="1" applyAlignment="1">
      <alignment vertical="center"/>
    </xf>
    <xf numFmtId="38" fontId="5" fillId="0" borderId="33" xfId="1" applyFont="1" applyBorder="1" applyAlignment="1">
      <alignment vertical="center"/>
    </xf>
    <xf numFmtId="38" fontId="5" fillId="0" borderId="7" xfId="1" applyFont="1" applyBorder="1" applyAlignment="1">
      <alignment vertical="center"/>
    </xf>
    <xf numFmtId="38" fontId="5" fillId="0" borderId="32" xfId="1" applyFont="1" applyBorder="1" applyAlignment="1">
      <alignment vertical="center"/>
    </xf>
    <xf numFmtId="38" fontId="5" fillId="0" borderId="34" xfId="1" applyFont="1" applyBorder="1" applyAlignment="1">
      <alignment vertical="center"/>
    </xf>
    <xf numFmtId="38" fontId="5" fillId="0" borderId="25" xfId="1" applyFont="1" applyBorder="1" applyAlignment="1">
      <alignment vertical="center"/>
    </xf>
    <xf numFmtId="38" fontId="5" fillId="0" borderId="35" xfId="1" applyFont="1" applyBorder="1" applyAlignment="1">
      <alignment vertical="center"/>
    </xf>
    <xf numFmtId="38" fontId="5" fillId="0" borderId="36" xfId="1" applyFont="1" applyBorder="1" applyAlignment="1">
      <alignment horizontal="center" vertical="center"/>
    </xf>
    <xf numFmtId="38" fontId="5" fillId="0" borderId="37" xfId="1" applyFont="1" applyBorder="1" applyAlignment="1">
      <alignment horizontal="center" vertical="center"/>
    </xf>
    <xf numFmtId="38" fontId="5" fillId="0" borderId="38" xfId="1" applyFont="1" applyBorder="1" applyAlignment="1">
      <alignment vertical="center"/>
    </xf>
    <xf numFmtId="38" fontId="5" fillId="0" borderId="36" xfId="1" applyFont="1" applyBorder="1" applyAlignment="1">
      <alignment vertical="center"/>
    </xf>
    <xf numFmtId="38" fontId="5" fillId="0" borderId="39" xfId="1" applyFont="1" applyBorder="1" applyAlignment="1">
      <alignment vertical="center"/>
    </xf>
    <xf numFmtId="38" fontId="5" fillId="0" borderId="40" xfId="1" applyFont="1" applyBorder="1" applyAlignment="1">
      <alignment vertical="center"/>
    </xf>
    <xf numFmtId="38" fontId="5" fillId="0" borderId="41" xfId="1" applyFont="1" applyBorder="1" applyAlignment="1">
      <alignment vertical="center"/>
    </xf>
    <xf numFmtId="38" fontId="5" fillId="0" borderId="42" xfId="1" applyFont="1" applyBorder="1" applyAlignment="1">
      <alignment vertical="center"/>
    </xf>
    <xf numFmtId="38" fontId="5" fillId="0" borderId="43" xfId="1" applyFont="1" applyBorder="1" applyAlignment="1">
      <alignment vertical="center"/>
    </xf>
    <xf numFmtId="38" fontId="5" fillId="0" borderId="44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45" xfId="1" applyFont="1" applyBorder="1" applyAlignment="1">
      <alignment vertical="center"/>
    </xf>
    <xf numFmtId="38" fontId="5" fillId="0" borderId="46" xfId="1" applyFont="1" applyBorder="1" applyAlignment="1">
      <alignment vertical="center"/>
    </xf>
    <xf numFmtId="38" fontId="5" fillId="0" borderId="47" xfId="1" applyFont="1" applyBorder="1" applyAlignment="1">
      <alignment vertical="center"/>
    </xf>
    <xf numFmtId="38" fontId="5" fillId="0" borderId="15" xfId="1" applyFont="1" applyBorder="1" applyAlignment="1">
      <alignment vertical="center"/>
    </xf>
    <xf numFmtId="38" fontId="5" fillId="0" borderId="16" xfId="1" applyFont="1" applyBorder="1" applyAlignment="1">
      <alignment vertical="center"/>
    </xf>
    <xf numFmtId="38" fontId="5" fillId="0" borderId="12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48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76CD1-E54E-4186-AC89-CBC37608FE30}">
  <sheetPr>
    <pageSetUpPr fitToPage="1"/>
  </sheetPr>
  <dimension ref="A1:X330"/>
  <sheetViews>
    <sheetView tabSelected="1" zoomScale="115" zoomScaleNormal="115" workbookViewId="0">
      <pane xSplit="2" ySplit="5" topLeftCell="E305" activePane="bottomRight" state="frozen"/>
      <selection pane="topRight" activeCell="C1" sqref="C1"/>
      <selection pane="bottomLeft" activeCell="A6" sqref="A6"/>
      <selection pane="bottomRight" activeCell="A317" sqref="A317"/>
    </sheetView>
  </sheetViews>
  <sheetFormatPr defaultColWidth="11.1640625" defaultRowHeight="18.75" customHeight="1" x14ac:dyDescent="0.15"/>
  <cols>
    <col min="1" max="1" width="9.83203125" style="2" customWidth="1"/>
    <col min="2" max="2" width="5.33203125" style="2" customWidth="1"/>
    <col min="3" max="3" width="12.6640625" style="3" bestFit="1" customWidth="1"/>
    <col min="4" max="7" width="11.1640625" style="3"/>
    <col min="8" max="8" width="12.6640625" style="3" bestFit="1" customWidth="1"/>
    <col min="9" max="11" width="11.1640625" style="3"/>
    <col min="12" max="13" width="13.33203125" style="3" bestFit="1" customWidth="1"/>
    <col min="14" max="256" width="11.1640625" style="3"/>
    <col min="257" max="257" width="9.83203125" style="3" customWidth="1"/>
    <col min="258" max="258" width="5.33203125" style="3" customWidth="1"/>
    <col min="259" max="259" width="12.6640625" style="3" bestFit="1" customWidth="1"/>
    <col min="260" max="267" width="11.1640625" style="3"/>
    <col min="268" max="269" width="13.33203125" style="3" bestFit="1" customWidth="1"/>
    <col min="270" max="512" width="11.1640625" style="3"/>
    <col min="513" max="513" width="9.83203125" style="3" customWidth="1"/>
    <col min="514" max="514" width="5.33203125" style="3" customWidth="1"/>
    <col min="515" max="515" width="12.6640625" style="3" bestFit="1" customWidth="1"/>
    <col min="516" max="523" width="11.1640625" style="3"/>
    <col min="524" max="525" width="13.33203125" style="3" bestFit="1" customWidth="1"/>
    <col min="526" max="768" width="11.1640625" style="3"/>
    <col min="769" max="769" width="9.83203125" style="3" customWidth="1"/>
    <col min="770" max="770" width="5.33203125" style="3" customWidth="1"/>
    <col min="771" max="771" width="12.6640625" style="3" bestFit="1" customWidth="1"/>
    <col min="772" max="779" width="11.1640625" style="3"/>
    <col min="780" max="781" width="13.33203125" style="3" bestFit="1" customWidth="1"/>
    <col min="782" max="1024" width="11.1640625" style="3"/>
    <col min="1025" max="1025" width="9.83203125" style="3" customWidth="1"/>
    <col min="1026" max="1026" width="5.33203125" style="3" customWidth="1"/>
    <col min="1027" max="1027" width="12.6640625" style="3" bestFit="1" customWidth="1"/>
    <col min="1028" max="1035" width="11.1640625" style="3"/>
    <col min="1036" max="1037" width="13.33203125" style="3" bestFit="1" customWidth="1"/>
    <col min="1038" max="1280" width="11.1640625" style="3"/>
    <col min="1281" max="1281" width="9.83203125" style="3" customWidth="1"/>
    <col min="1282" max="1282" width="5.33203125" style="3" customWidth="1"/>
    <col min="1283" max="1283" width="12.6640625" style="3" bestFit="1" customWidth="1"/>
    <col min="1284" max="1291" width="11.1640625" style="3"/>
    <col min="1292" max="1293" width="13.33203125" style="3" bestFit="1" customWidth="1"/>
    <col min="1294" max="1536" width="11.1640625" style="3"/>
    <col min="1537" max="1537" width="9.83203125" style="3" customWidth="1"/>
    <col min="1538" max="1538" width="5.33203125" style="3" customWidth="1"/>
    <col min="1539" max="1539" width="12.6640625" style="3" bestFit="1" customWidth="1"/>
    <col min="1540" max="1547" width="11.1640625" style="3"/>
    <col min="1548" max="1549" width="13.33203125" style="3" bestFit="1" customWidth="1"/>
    <col min="1550" max="1792" width="11.1640625" style="3"/>
    <col min="1793" max="1793" width="9.83203125" style="3" customWidth="1"/>
    <col min="1794" max="1794" width="5.33203125" style="3" customWidth="1"/>
    <col min="1795" max="1795" width="12.6640625" style="3" bestFit="1" customWidth="1"/>
    <col min="1796" max="1803" width="11.1640625" style="3"/>
    <col min="1804" max="1805" width="13.33203125" style="3" bestFit="1" customWidth="1"/>
    <col min="1806" max="2048" width="11.1640625" style="3"/>
    <col min="2049" max="2049" width="9.83203125" style="3" customWidth="1"/>
    <col min="2050" max="2050" width="5.33203125" style="3" customWidth="1"/>
    <col min="2051" max="2051" width="12.6640625" style="3" bestFit="1" customWidth="1"/>
    <col min="2052" max="2059" width="11.1640625" style="3"/>
    <col min="2060" max="2061" width="13.33203125" style="3" bestFit="1" customWidth="1"/>
    <col min="2062" max="2304" width="11.1640625" style="3"/>
    <col min="2305" max="2305" width="9.83203125" style="3" customWidth="1"/>
    <col min="2306" max="2306" width="5.33203125" style="3" customWidth="1"/>
    <col min="2307" max="2307" width="12.6640625" style="3" bestFit="1" customWidth="1"/>
    <col min="2308" max="2315" width="11.1640625" style="3"/>
    <col min="2316" max="2317" width="13.33203125" style="3" bestFit="1" customWidth="1"/>
    <col min="2318" max="2560" width="11.1640625" style="3"/>
    <col min="2561" max="2561" width="9.83203125" style="3" customWidth="1"/>
    <col min="2562" max="2562" width="5.33203125" style="3" customWidth="1"/>
    <col min="2563" max="2563" width="12.6640625" style="3" bestFit="1" customWidth="1"/>
    <col min="2564" max="2571" width="11.1640625" style="3"/>
    <col min="2572" max="2573" width="13.33203125" style="3" bestFit="1" customWidth="1"/>
    <col min="2574" max="2816" width="11.1640625" style="3"/>
    <col min="2817" max="2817" width="9.83203125" style="3" customWidth="1"/>
    <col min="2818" max="2818" width="5.33203125" style="3" customWidth="1"/>
    <col min="2819" max="2819" width="12.6640625" style="3" bestFit="1" customWidth="1"/>
    <col min="2820" max="2827" width="11.1640625" style="3"/>
    <col min="2828" max="2829" width="13.33203125" style="3" bestFit="1" customWidth="1"/>
    <col min="2830" max="3072" width="11.1640625" style="3"/>
    <col min="3073" max="3073" width="9.83203125" style="3" customWidth="1"/>
    <col min="3074" max="3074" width="5.33203125" style="3" customWidth="1"/>
    <col min="3075" max="3075" width="12.6640625" style="3" bestFit="1" customWidth="1"/>
    <col min="3076" max="3083" width="11.1640625" style="3"/>
    <col min="3084" max="3085" width="13.33203125" style="3" bestFit="1" customWidth="1"/>
    <col min="3086" max="3328" width="11.1640625" style="3"/>
    <col min="3329" max="3329" width="9.83203125" style="3" customWidth="1"/>
    <col min="3330" max="3330" width="5.33203125" style="3" customWidth="1"/>
    <col min="3331" max="3331" width="12.6640625" style="3" bestFit="1" customWidth="1"/>
    <col min="3332" max="3339" width="11.1640625" style="3"/>
    <col min="3340" max="3341" width="13.33203125" style="3" bestFit="1" customWidth="1"/>
    <col min="3342" max="3584" width="11.1640625" style="3"/>
    <col min="3585" max="3585" width="9.83203125" style="3" customWidth="1"/>
    <col min="3586" max="3586" width="5.33203125" style="3" customWidth="1"/>
    <col min="3587" max="3587" width="12.6640625" style="3" bestFit="1" customWidth="1"/>
    <col min="3588" max="3595" width="11.1640625" style="3"/>
    <col min="3596" max="3597" width="13.33203125" style="3" bestFit="1" customWidth="1"/>
    <col min="3598" max="3840" width="11.1640625" style="3"/>
    <col min="3841" max="3841" width="9.83203125" style="3" customWidth="1"/>
    <col min="3842" max="3842" width="5.33203125" style="3" customWidth="1"/>
    <col min="3843" max="3843" width="12.6640625" style="3" bestFit="1" customWidth="1"/>
    <col min="3844" max="3851" width="11.1640625" style="3"/>
    <col min="3852" max="3853" width="13.33203125" style="3" bestFit="1" customWidth="1"/>
    <col min="3854" max="4096" width="11.1640625" style="3"/>
    <col min="4097" max="4097" width="9.83203125" style="3" customWidth="1"/>
    <col min="4098" max="4098" width="5.33203125" style="3" customWidth="1"/>
    <col min="4099" max="4099" width="12.6640625" style="3" bestFit="1" customWidth="1"/>
    <col min="4100" max="4107" width="11.1640625" style="3"/>
    <col min="4108" max="4109" width="13.33203125" style="3" bestFit="1" customWidth="1"/>
    <col min="4110" max="4352" width="11.1640625" style="3"/>
    <col min="4353" max="4353" width="9.83203125" style="3" customWidth="1"/>
    <col min="4354" max="4354" width="5.33203125" style="3" customWidth="1"/>
    <col min="4355" max="4355" width="12.6640625" style="3" bestFit="1" customWidth="1"/>
    <col min="4356" max="4363" width="11.1640625" style="3"/>
    <col min="4364" max="4365" width="13.33203125" style="3" bestFit="1" customWidth="1"/>
    <col min="4366" max="4608" width="11.1640625" style="3"/>
    <col min="4609" max="4609" width="9.83203125" style="3" customWidth="1"/>
    <col min="4610" max="4610" width="5.33203125" style="3" customWidth="1"/>
    <col min="4611" max="4611" width="12.6640625" style="3" bestFit="1" customWidth="1"/>
    <col min="4612" max="4619" width="11.1640625" style="3"/>
    <col min="4620" max="4621" width="13.33203125" style="3" bestFit="1" customWidth="1"/>
    <col min="4622" max="4864" width="11.1640625" style="3"/>
    <col min="4865" max="4865" width="9.83203125" style="3" customWidth="1"/>
    <col min="4866" max="4866" width="5.33203125" style="3" customWidth="1"/>
    <col min="4867" max="4867" width="12.6640625" style="3" bestFit="1" customWidth="1"/>
    <col min="4868" max="4875" width="11.1640625" style="3"/>
    <col min="4876" max="4877" width="13.33203125" style="3" bestFit="1" customWidth="1"/>
    <col min="4878" max="5120" width="11.1640625" style="3"/>
    <col min="5121" max="5121" width="9.83203125" style="3" customWidth="1"/>
    <col min="5122" max="5122" width="5.33203125" style="3" customWidth="1"/>
    <col min="5123" max="5123" width="12.6640625" style="3" bestFit="1" customWidth="1"/>
    <col min="5124" max="5131" width="11.1640625" style="3"/>
    <col min="5132" max="5133" width="13.33203125" style="3" bestFit="1" customWidth="1"/>
    <col min="5134" max="5376" width="11.1640625" style="3"/>
    <col min="5377" max="5377" width="9.83203125" style="3" customWidth="1"/>
    <col min="5378" max="5378" width="5.33203125" style="3" customWidth="1"/>
    <col min="5379" max="5379" width="12.6640625" style="3" bestFit="1" customWidth="1"/>
    <col min="5380" max="5387" width="11.1640625" style="3"/>
    <col min="5388" max="5389" width="13.33203125" style="3" bestFit="1" customWidth="1"/>
    <col min="5390" max="5632" width="11.1640625" style="3"/>
    <col min="5633" max="5633" width="9.83203125" style="3" customWidth="1"/>
    <col min="5634" max="5634" width="5.33203125" style="3" customWidth="1"/>
    <col min="5635" max="5635" width="12.6640625" style="3" bestFit="1" customWidth="1"/>
    <col min="5636" max="5643" width="11.1640625" style="3"/>
    <col min="5644" max="5645" width="13.33203125" style="3" bestFit="1" customWidth="1"/>
    <col min="5646" max="5888" width="11.1640625" style="3"/>
    <col min="5889" max="5889" width="9.83203125" style="3" customWidth="1"/>
    <col min="5890" max="5890" width="5.33203125" style="3" customWidth="1"/>
    <col min="5891" max="5891" width="12.6640625" style="3" bestFit="1" customWidth="1"/>
    <col min="5892" max="5899" width="11.1640625" style="3"/>
    <col min="5900" max="5901" width="13.33203125" style="3" bestFit="1" customWidth="1"/>
    <col min="5902" max="6144" width="11.1640625" style="3"/>
    <col min="6145" max="6145" width="9.83203125" style="3" customWidth="1"/>
    <col min="6146" max="6146" width="5.33203125" style="3" customWidth="1"/>
    <col min="6147" max="6147" width="12.6640625" style="3" bestFit="1" customWidth="1"/>
    <col min="6148" max="6155" width="11.1640625" style="3"/>
    <col min="6156" max="6157" width="13.33203125" style="3" bestFit="1" customWidth="1"/>
    <col min="6158" max="6400" width="11.1640625" style="3"/>
    <col min="6401" max="6401" width="9.83203125" style="3" customWidth="1"/>
    <col min="6402" max="6402" width="5.33203125" style="3" customWidth="1"/>
    <col min="6403" max="6403" width="12.6640625" style="3" bestFit="1" customWidth="1"/>
    <col min="6404" max="6411" width="11.1640625" style="3"/>
    <col min="6412" max="6413" width="13.33203125" style="3" bestFit="1" customWidth="1"/>
    <col min="6414" max="6656" width="11.1640625" style="3"/>
    <col min="6657" max="6657" width="9.83203125" style="3" customWidth="1"/>
    <col min="6658" max="6658" width="5.33203125" style="3" customWidth="1"/>
    <col min="6659" max="6659" width="12.6640625" style="3" bestFit="1" customWidth="1"/>
    <col min="6660" max="6667" width="11.1640625" style="3"/>
    <col min="6668" max="6669" width="13.33203125" style="3" bestFit="1" customWidth="1"/>
    <col min="6670" max="6912" width="11.1640625" style="3"/>
    <col min="6913" max="6913" width="9.83203125" style="3" customWidth="1"/>
    <col min="6914" max="6914" width="5.33203125" style="3" customWidth="1"/>
    <col min="6915" max="6915" width="12.6640625" style="3" bestFit="1" customWidth="1"/>
    <col min="6916" max="6923" width="11.1640625" style="3"/>
    <col min="6924" max="6925" width="13.33203125" style="3" bestFit="1" customWidth="1"/>
    <col min="6926" max="7168" width="11.1640625" style="3"/>
    <col min="7169" max="7169" width="9.83203125" style="3" customWidth="1"/>
    <col min="7170" max="7170" width="5.33203125" style="3" customWidth="1"/>
    <col min="7171" max="7171" width="12.6640625" style="3" bestFit="1" customWidth="1"/>
    <col min="7172" max="7179" width="11.1640625" style="3"/>
    <col min="7180" max="7181" width="13.33203125" style="3" bestFit="1" customWidth="1"/>
    <col min="7182" max="7424" width="11.1640625" style="3"/>
    <col min="7425" max="7425" width="9.83203125" style="3" customWidth="1"/>
    <col min="7426" max="7426" width="5.33203125" style="3" customWidth="1"/>
    <col min="7427" max="7427" width="12.6640625" style="3" bestFit="1" customWidth="1"/>
    <col min="7428" max="7435" width="11.1640625" style="3"/>
    <col min="7436" max="7437" width="13.33203125" style="3" bestFit="1" customWidth="1"/>
    <col min="7438" max="7680" width="11.1640625" style="3"/>
    <col min="7681" max="7681" width="9.83203125" style="3" customWidth="1"/>
    <col min="7682" max="7682" width="5.33203125" style="3" customWidth="1"/>
    <col min="7683" max="7683" width="12.6640625" style="3" bestFit="1" customWidth="1"/>
    <col min="7684" max="7691" width="11.1640625" style="3"/>
    <col min="7692" max="7693" width="13.33203125" style="3" bestFit="1" customWidth="1"/>
    <col min="7694" max="7936" width="11.1640625" style="3"/>
    <col min="7937" max="7937" width="9.83203125" style="3" customWidth="1"/>
    <col min="7938" max="7938" width="5.33203125" style="3" customWidth="1"/>
    <col min="7939" max="7939" width="12.6640625" style="3" bestFit="1" customWidth="1"/>
    <col min="7940" max="7947" width="11.1640625" style="3"/>
    <col min="7948" max="7949" width="13.33203125" style="3" bestFit="1" customWidth="1"/>
    <col min="7950" max="8192" width="11.1640625" style="3"/>
    <col min="8193" max="8193" width="9.83203125" style="3" customWidth="1"/>
    <col min="8194" max="8194" width="5.33203125" style="3" customWidth="1"/>
    <col min="8195" max="8195" width="12.6640625" style="3" bestFit="1" customWidth="1"/>
    <col min="8196" max="8203" width="11.1640625" style="3"/>
    <col min="8204" max="8205" width="13.33203125" style="3" bestFit="1" customWidth="1"/>
    <col min="8206" max="8448" width="11.1640625" style="3"/>
    <col min="8449" max="8449" width="9.83203125" style="3" customWidth="1"/>
    <col min="8450" max="8450" width="5.33203125" style="3" customWidth="1"/>
    <col min="8451" max="8451" width="12.6640625" style="3" bestFit="1" customWidth="1"/>
    <col min="8452" max="8459" width="11.1640625" style="3"/>
    <col min="8460" max="8461" width="13.33203125" style="3" bestFit="1" customWidth="1"/>
    <col min="8462" max="8704" width="11.1640625" style="3"/>
    <col min="8705" max="8705" width="9.83203125" style="3" customWidth="1"/>
    <col min="8706" max="8706" width="5.33203125" style="3" customWidth="1"/>
    <col min="8707" max="8707" width="12.6640625" style="3" bestFit="1" customWidth="1"/>
    <col min="8708" max="8715" width="11.1640625" style="3"/>
    <col min="8716" max="8717" width="13.33203125" style="3" bestFit="1" customWidth="1"/>
    <col min="8718" max="8960" width="11.1640625" style="3"/>
    <col min="8961" max="8961" width="9.83203125" style="3" customWidth="1"/>
    <col min="8962" max="8962" width="5.33203125" style="3" customWidth="1"/>
    <col min="8963" max="8963" width="12.6640625" style="3" bestFit="1" customWidth="1"/>
    <col min="8964" max="8971" width="11.1640625" style="3"/>
    <col min="8972" max="8973" width="13.33203125" style="3" bestFit="1" customWidth="1"/>
    <col min="8974" max="9216" width="11.1640625" style="3"/>
    <col min="9217" max="9217" width="9.83203125" style="3" customWidth="1"/>
    <col min="9218" max="9218" width="5.33203125" style="3" customWidth="1"/>
    <col min="9219" max="9219" width="12.6640625" style="3" bestFit="1" customWidth="1"/>
    <col min="9220" max="9227" width="11.1640625" style="3"/>
    <col min="9228" max="9229" width="13.33203125" style="3" bestFit="1" customWidth="1"/>
    <col min="9230" max="9472" width="11.1640625" style="3"/>
    <col min="9473" max="9473" width="9.83203125" style="3" customWidth="1"/>
    <col min="9474" max="9474" width="5.33203125" style="3" customWidth="1"/>
    <col min="9475" max="9475" width="12.6640625" style="3" bestFit="1" customWidth="1"/>
    <col min="9476" max="9483" width="11.1640625" style="3"/>
    <col min="9484" max="9485" width="13.33203125" style="3" bestFit="1" customWidth="1"/>
    <col min="9486" max="9728" width="11.1640625" style="3"/>
    <col min="9729" max="9729" width="9.83203125" style="3" customWidth="1"/>
    <col min="9730" max="9730" width="5.33203125" style="3" customWidth="1"/>
    <col min="9731" max="9731" width="12.6640625" style="3" bestFit="1" customWidth="1"/>
    <col min="9732" max="9739" width="11.1640625" style="3"/>
    <col min="9740" max="9741" width="13.33203125" style="3" bestFit="1" customWidth="1"/>
    <col min="9742" max="9984" width="11.1640625" style="3"/>
    <col min="9985" max="9985" width="9.83203125" style="3" customWidth="1"/>
    <col min="9986" max="9986" width="5.33203125" style="3" customWidth="1"/>
    <col min="9987" max="9987" width="12.6640625" style="3" bestFit="1" customWidth="1"/>
    <col min="9988" max="9995" width="11.1640625" style="3"/>
    <col min="9996" max="9997" width="13.33203125" style="3" bestFit="1" customWidth="1"/>
    <col min="9998" max="10240" width="11.1640625" style="3"/>
    <col min="10241" max="10241" width="9.83203125" style="3" customWidth="1"/>
    <col min="10242" max="10242" width="5.33203125" style="3" customWidth="1"/>
    <col min="10243" max="10243" width="12.6640625" style="3" bestFit="1" customWidth="1"/>
    <col min="10244" max="10251" width="11.1640625" style="3"/>
    <col min="10252" max="10253" width="13.33203125" style="3" bestFit="1" customWidth="1"/>
    <col min="10254" max="10496" width="11.1640625" style="3"/>
    <col min="10497" max="10497" width="9.83203125" style="3" customWidth="1"/>
    <col min="10498" max="10498" width="5.33203125" style="3" customWidth="1"/>
    <col min="10499" max="10499" width="12.6640625" style="3" bestFit="1" customWidth="1"/>
    <col min="10500" max="10507" width="11.1640625" style="3"/>
    <col min="10508" max="10509" width="13.33203125" style="3" bestFit="1" customWidth="1"/>
    <col min="10510" max="10752" width="11.1640625" style="3"/>
    <col min="10753" max="10753" width="9.83203125" style="3" customWidth="1"/>
    <col min="10754" max="10754" width="5.33203125" style="3" customWidth="1"/>
    <col min="10755" max="10755" width="12.6640625" style="3" bestFit="1" customWidth="1"/>
    <col min="10756" max="10763" width="11.1640625" style="3"/>
    <col min="10764" max="10765" width="13.33203125" style="3" bestFit="1" customWidth="1"/>
    <col min="10766" max="11008" width="11.1640625" style="3"/>
    <col min="11009" max="11009" width="9.83203125" style="3" customWidth="1"/>
    <col min="11010" max="11010" width="5.33203125" style="3" customWidth="1"/>
    <col min="11011" max="11011" width="12.6640625" style="3" bestFit="1" customWidth="1"/>
    <col min="11012" max="11019" width="11.1640625" style="3"/>
    <col min="11020" max="11021" width="13.33203125" style="3" bestFit="1" customWidth="1"/>
    <col min="11022" max="11264" width="11.1640625" style="3"/>
    <col min="11265" max="11265" width="9.83203125" style="3" customWidth="1"/>
    <col min="11266" max="11266" width="5.33203125" style="3" customWidth="1"/>
    <col min="11267" max="11267" width="12.6640625" style="3" bestFit="1" customWidth="1"/>
    <col min="11268" max="11275" width="11.1640625" style="3"/>
    <col min="11276" max="11277" width="13.33203125" style="3" bestFit="1" customWidth="1"/>
    <col min="11278" max="11520" width="11.1640625" style="3"/>
    <col min="11521" max="11521" width="9.83203125" style="3" customWidth="1"/>
    <col min="11522" max="11522" width="5.33203125" style="3" customWidth="1"/>
    <col min="11523" max="11523" width="12.6640625" style="3" bestFit="1" customWidth="1"/>
    <col min="11524" max="11531" width="11.1640625" style="3"/>
    <col min="11532" max="11533" width="13.33203125" style="3" bestFit="1" customWidth="1"/>
    <col min="11534" max="11776" width="11.1640625" style="3"/>
    <col min="11777" max="11777" width="9.83203125" style="3" customWidth="1"/>
    <col min="11778" max="11778" width="5.33203125" style="3" customWidth="1"/>
    <col min="11779" max="11779" width="12.6640625" style="3" bestFit="1" customWidth="1"/>
    <col min="11780" max="11787" width="11.1640625" style="3"/>
    <col min="11788" max="11789" width="13.33203125" style="3" bestFit="1" customWidth="1"/>
    <col min="11790" max="12032" width="11.1640625" style="3"/>
    <col min="12033" max="12033" width="9.83203125" style="3" customWidth="1"/>
    <col min="12034" max="12034" width="5.33203125" style="3" customWidth="1"/>
    <col min="12035" max="12035" width="12.6640625" style="3" bestFit="1" customWidth="1"/>
    <col min="12036" max="12043" width="11.1640625" style="3"/>
    <col min="12044" max="12045" width="13.33203125" style="3" bestFit="1" customWidth="1"/>
    <col min="12046" max="12288" width="11.1640625" style="3"/>
    <col min="12289" max="12289" width="9.83203125" style="3" customWidth="1"/>
    <col min="12290" max="12290" width="5.33203125" style="3" customWidth="1"/>
    <col min="12291" max="12291" width="12.6640625" style="3" bestFit="1" customWidth="1"/>
    <col min="12292" max="12299" width="11.1640625" style="3"/>
    <col min="12300" max="12301" width="13.33203125" style="3" bestFit="1" customWidth="1"/>
    <col min="12302" max="12544" width="11.1640625" style="3"/>
    <col min="12545" max="12545" width="9.83203125" style="3" customWidth="1"/>
    <col min="12546" max="12546" width="5.33203125" style="3" customWidth="1"/>
    <col min="12547" max="12547" width="12.6640625" style="3" bestFit="1" customWidth="1"/>
    <col min="12548" max="12555" width="11.1640625" style="3"/>
    <col min="12556" max="12557" width="13.33203125" style="3" bestFit="1" customWidth="1"/>
    <col min="12558" max="12800" width="11.1640625" style="3"/>
    <col min="12801" max="12801" width="9.83203125" style="3" customWidth="1"/>
    <col min="12802" max="12802" width="5.33203125" style="3" customWidth="1"/>
    <col min="12803" max="12803" width="12.6640625" style="3" bestFit="1" customWidth="1"/>
    <col min="12804" max="12811" width="11.1640625" style="3"/>
    <col min="12812" max="12813" width="13.33203125" style="3" bestFit="1" customWidth="1"/>
    <col min="12814" max="13056" width="11.1640625" style="3"/>
    <col min="13057" max="13057" width="9.83203125" style="3" customWidth="1"/>
    <col min="13058" max="13058" width="5.33203125" style="3" customWidth="1"/>
    <col min="13059" max="13059" width="12.6640625" style="3" bestFit="1" customWidth="1"/>
    <col min="13060" max="13067" width="11.1640625" style="3"/>
    <col min="13068" max="13069" width="13.33203125" style="3" bestFit="1" customWidth="1"/>
    <col min="13070" max="13312" width="11.1640625" style="3"/>
    <col min="13313" max="13313" width="9.83203125" style="3" customWidth="1"/>
    <col min="13314" max="13314" width="5.33203125" style="3" customWidth="1"/>
    <col min="13315" max="13315" width="12.6640625" style="3" bestFit="1" customWidth="1"/>
    <col min="13316" max="13323" width="11.1640625" style="3"/>
    <col min="13324" max="13325" width="13.33203125" style="3" bestFit="1" customWidth="1"/>
    <col min="13326" max="13568" width="11.1640625" style="3"/>
    <col min="13569" max="13569" width="9.83203125" style="3" customWidth="1"/>
    <col min="13570" max="13570" width="5.33203125" style="3" customWidth="1"/>
    <col min="13571" max="13571" width="12.6640625" style="3" bestFit="1" customWidth="1"/>
    <col min="13572" max="13579" width="11.1640625" style="3"/>
    <col min="13580" max="13581" width="13.33203125" style="3" bestFit="1" customWidth="1"/>
    <col min="13582" max="13824" width="11.1640625" style="3"/>
    <col min="13825" max="13825" width="9.83203125" style="3" customWidth="1"/>
    <col min="13826" max="13826" width="5.33203125" style="3" customWidth="1"/>
    <col min="13827" max="13827" width="12.6640625" style="3" bestFit="1" customWidth="1"/>
    <col min="13828" max="13835" width="11.1640625" style="3"/>
    <col min="13836" max="13837" width="13.33203125" style="3" bestFit="1" customWidth="1"/>
    <col min="13838" max="14080" width="11.1640625" style="3"/>
    <col min="14081" max="14081" width="9.83203125" style="3" customWidth="1"/>
    <col min="14082" max="14082" width="5.33203125" style="3" customWidth="1"/>
    <col min="14083" max="14083" width="12.6640625" style="3" bestFit="1" customWidth="1"/>
    <col min="14084" max="14091" width="11.1640625" style="3"/>
    <col min="14092" max="14093" width="13.33203125" style="3" bestFit="1" customWidth="1"/>
    <col min="14094" max="14336" width="11.1640625" style="3"/>
    <col min="14337" max="14337" width="9.83203125" style="3" customWidth="1"/>
    <col min="14338" max="14338" width="5.33203125" style="3" customWidth="1"/>
    <col min="14339" max="14339" width="12.6640625" style="3" bestFit="1" customWidth="1"/>
    <col min="14340" max="14347" width="11.1640625" style="3"/>
    <col min="14348" max="14349" width="13.33203125" style="3" bestFit="1" customWidth="1"/>
    <col min="14350" max="14592" width="11.1640625" style="3"/>
    <col min="14593" max="14593" width="9.83203125" style="3" customWidth="1"/>
    <col min="14594" max="14594" width="5.33203125" style="3" customWidth="1"/>
    <col min="14595" max="14595" width="12.6640625" style="3" bestFit="1" customWidth="1"/>
    <col min="14596" max="14603" width="11.1640625" style="3"/>
    <col min="14604" max="14605" width="13.33203125" style="3" bestFit="1" customWidth="1"/>
    <col min="14606" max="14848" width="11.1640625" style="3"/>
    <col min="14849" max="14849" width="9.83203125" style="3" customWidth="1"/>
    <col min="14850" max="14850" width="5.33203125" style="3" customWidth="1"/>
    <col min="14851" max="14851" width="12.6640625" style="3" bestFit="1" customWidth="1"/>
    <col min="14852" max="14859" width="11.1640625" style="3"/>
    <col min="14860" max="14861" width="13.33203125" style="3" bestFit="1" customWidth="1"/>
    <col min="14862" max="15104" width="11.1640625" style="3"/>
    <col min="15105" max="15105" width="9.83203125" style="3" customWidth="1"/>
    <col min="15106" max="15106" width="5.33203125" style="3" customWidth="1"/>
    <col min="15107" max="15107" width="12.6640625" style="3" bestFit="1" customWidth="1"/>
    <col min="15108" max="15115" width="11.1640625" style="3"/>
    <col min="15116" max="15117" width="13.33203125" style="3" bestFit="1" customWidth="1"/>
    <col min="15118" max="15360" width="11.1640625" style="3"/>
    <col min="15361" max="15361" width="9.83203125" style="3" customWidth="1"/>
    <col min="15362" max="15362" width="5.33203125" style="3" customWidth="1"/>
    <col min="15363" max="15363" width="12.6640625" style="3" bestFit="1" customWidth="1"/>
    <col min="15364" max="15371" width="11.1640625" style="3"/>
    <col min="15372" max="15373" width="13.33203125" style="3" bestFit="1" customWidth="1"/>
    <col min="15374" max="15616" width="11.1640625" style="3"/>
    <col min="15617" max="15617" width="9.83203125" style="3" customWidth="1"/>
    <col min="15618" max="15618" width="5.33203125" style="3" customWidth="1"/>
    <col min="15619" max="15619" width="12.6640625" style="3" bestFit="1" customWidth="1"/>
    <col min="15620" max="15627" width="11.1640625" style="3"/>
    <col min="15628" max="15629" width="13.33203125" style="3" bestFit="1" customWidth="1"/>
    <col min="15630" max="15872" width="11.1640625" style="3"/>
    <col min="15873" max="15873" width="9.83203125" style="3" customWidth="1"/>
    <col min="15874" max="15874" width="5.33203125" style="3" customWidth="1"/>
    <col min="15875" max="15875" width="12.6640625" style="3" bestFit="1" customWidth="1"/>
    <col min="15876" max="15883" width="11.1640625" style="3"/>
    <col min="15884" max="15885" width="13.33203125" style="3" bestFit="1" customWidth="1"/>
    <col min="15886" max="16128" width="11.1640625" style="3"/>
    <col min="16129" max="16129" width="9.83203125" style="3" customWidth="1"/>
    <col min="16130" max="16130" width="5.33203125" style="3" customWidth="1"/>
    <col min="16131" max="16131" width="12.6640625" style="3" bestFit="1" customWidth="1"/>
    <col min="16132" max="16139" width="11.1640625" style="3"/>
    <col min="16140" max="16141" width="13.33203125" style="3" bestFit="1" customWidth="1"/>
    <col min="16142" max="16384" width="11.1640625" style="3"/>
  </cols>
  <sheetData>
    <row r="1" spans="1:23" ht="18.75" customHeight="1" x14ac:dyDescent="0.15">
      <c r="A1" s="1" t="s">
        <v>0</v>
      </c>
    </row>
    <row r="3" spans="1:23" ht="18.75" customHeight="1" x14ac:dyDescent="0.15">
      <c r="A3" s="78"/>
      <c r="B3" s="86"/>
      <c r="C3" s="4" t="s">
        <v>1</v>
      </c>
      <c r="D3" s="5"/>
      <c r="E3" s="5"/>
      <c r="F3" s="5"/>
      <c r="G3" s="5"/>
      <c r="H3" s="5"/>
      <c r="I3" s="5"/>
      <c r="J3" s="4" t="s">
        <v>2</v>
      </c>
      <c r="K3" s="5"/>
      <c r="L3" s="5"/>
      <c r="M3" s="5"/>
      <c r="N3" s="5"/>
      <c r="O3" s="5"/>
      <c r="P3" s="5"/>
      <c r="Q3" s="4" t="s">
        <v>3</v>
      </c>
      <c r="R3" s="5"/>
      <c r="S3" s="5"/>
      <c r="T3" s="5"/>
      <c r="U3" s="5"/>
      <c r="V3" s="5"/>
      <c r="W3" s="6"/>
    </row>
    <row r="4" spans="1:23" ht="18.75" customHeight="1" x14ac:dyDescent="0.15">
      <c r="A4" s="87"/>
      <c r="B4" s="88"/>
      <c r="C4" s="82" t="s">
        <v>4</v>
      </c>
      <c r="D4" s="78" t="s">
        <v>5</v>
      </c>
      <c r="E4" s="7"/>
      <c r="F4" s="78" t="s">
        <v>6</v>
      </c>
      <c r="G4" s="8"/>
      <c r="H4" s="80" t="s">
        <v>7</v>
      </c>
      <c r="I4" s="84" t="s">
        <v>8</v>
      </c>
      <c r="J4" s="82" t="s">
        <v>4</v>
      </c>
      <c r="K4" s="78" t="s">
        <v>9</v>
      </c>
      <c r="L4" s="7"/>
      <c r="M4" s="78" t="s">
        <v>10</v>
      </c>
      <c r="N4" s="7"/>
      <c r="O4" s="80" t="s">
        <v>11</v>
      </c>
      <c r="P4" s="84" t="s">
        <v>8</v>
      </c>
      <c r="Q4" s="82" t="s">
        <v>4</v>
      </c>
      <c r="R4" s="78" t="s">
        <v>9</v>
      </c>
      <c r="S4" s="7"/>
      <c r="T4" s="78" t="s">
        <v>10</v>
      </c>
      <c r="U4" s="7"/>
      <c r="V4" s="80" t="s">
        <v>11</v>
      </c>
      <c r="W4" s="80" t="s">
        <v>8</v>
      </c>
    </row>
    <row r="5" spans="1:23" ht="18.75" customHeight="1" x14ac:dyDescent="0.15">
      <c r="A5" s="79"/>
      <c r="B5" s="89"/>
      <c r="C5" s="83"/>
      <c r="D5" s="79"/>
      <c r="E5" s="9" t="s">
        <v>12</v>
      </c>
      <c r="F5" s="79"/>
      <c r="G5" s="9" t="s">
        <v>12</v>
      </c>
      <c r="H5" s="81"/>
      <c r="I5" s="85"/>
      <c r="J5" s="83"/>
      <c r="K5" s="79"/>
      <c r="L5" s="9" t="s">
        <v>12</v>
      </c>
      <c r="M5" s="79"/>
      <c r="N5" s="9" t="s">
        <v>12</v>
      </c>
      <c r="O5" s="81"/>
      <c r="P5" s="85"/>
      <c r="Q5" s="83"/>
      <c r="R5" s="79"/>
      <c r="S5" s="9" t="s">
        <v>12</v>
      </c>
      <c r="T5" s="79"/>
      <c r="U5" s="9" t="s">
        <v>12</v>
      </c>
      <c r="V5" s="81"/>
      <c r="W5" s="81"/>
    </row>
    <row r="6" spans="1:23" ht="18.75" customHeight="1" x14ac:dyDescent="0.15">
      <c r="A6" s="10" t="s">
        <v>13</v>
      </c>
      <c r="B6" s="11" t="s">
        <v>14</v>
      </c>
      <c r="C6" s="12">
        <f>D6+F6+I6</f>
        <v>88359</v>
      </c>
      <c r="D6" s="13">
        <v>70049</v>
      </c>
      <c r="E6" s="14">
        <v>27384</v>
      </c>
      <c r="F6" s="13">
        <v>14293</v>
      </c>
      <c r="G6" s="14">
        <v>3880</v>
      </c>
      <c r="H6" s="15" t="s">
        <v>15</v>
      </c>
      <c r="I6" s="13">
        <v>4017</v>
      </c>
      <c r="J6" s="12">
        <f>K6+M6+P6</f>
        <v>7289</v>
      </c>
      <c r="K6" s="13">
        <v>5796</v>
      </c>
      <c r="L6" s="14">
        <v>2200</v>
      </c>
      <c r="M6" s="13">
        <v>1147</v>
      </c>
      <c r="N6" s="16" t="s">
        <v>15</v>
      </c>
      <c r="O6" s="15" t="s">
        <v>15</v>
      </c>
      <c r="P6" s="13">
        <v>346</v>
      </c>
      <c r="Q6" s="12">
        <f>R6+T6+W6</f>
        <v>3003</v>
      </c>
      <c r="R6" s="13">
        <v>1894</v>
      </c>
      <c r="S6" s="14">
        <v>783</v>
      </c>
      <c r="T6" s="13">
        <v>986</v>
      </c>
      <c r="U6" s="16" t="s">
        <v>15</v>
      </c>
      <c r="V6" s="15" t="s">
        <v>15</v>
      </c>
      <c r="W6" s="17">
        <v>123</v>
      </c>
    </row>
    <row r="7" spans="1:23" ht="18.75" customHeight="1" x14ac:dyDescent="0.15">
      <c r="A7" s="10" t="s">
        <v>13</v>
      </c>
      <c r="B7" s="11" t="s">
        <v>16</v>
      </c>
      <c r="C7" s="12">
        <f t="shared" ref="C7:C14" si="0">D7+F7+I7</f>
        <v>89604</v>
      </c>
      <c r="D7" s="13">
        <v>71124</v>
      </c>
      <c r="E7" s="14">
        <v>27872</v>
      </c>
      <c r="F7" s="13">
        <v>14332</v>
      </c>
      <c r="G7" s="14">
        <v>3873</v>
      </c>
      <c r="H7" s="15" t="s">
        <v>15</v>
      </c>
      <c r="I7" s="13">
        <v>4148</v>
      </c>
      <c r="J7" s="12">
        <f t="shared" ref="J7:J14" si="1">K7+M7+P7</f>
        <v>5977</v>
      </c>
      <c r="K7" s="13">
        <v>4751</v>
      </c>
      <c r="L7" s="14">
        <v>2010</v>
      </c>
      <c r="M7" s="13">
        <v>900</v>
      </c>
      <c r="N7" s="16" t="s">
        <v>15</v>
      </c>
      <c r="O7" s="15" t="s">
        <v>15</v>
      </c>
      <c r="P7" s="13">
        <v>326</v>
      </c>
      <c r="Q7" s="12">
        <f t="shared" ref="Q7:Q14" si="2">R7+T7+W7</f>
        <v>2056</v>
      </c>
      <c r="R7" s="13">
        <v>1467</v>
      </c>
      <c r="S7" s="14">
        <v>560</v>
      </c>
      <c r="T7" s="13">
        <v>452</v>
      </c>
      <c r="U7" s="16" t="s">
        <v>15</v>
      </c>
      <c r="V7" s="15" t="s">
        <v>15</v>
      </c>
      <c r="W7" s="17">
        <v>137</v>
      </c>
    </row>
    <row r="8" spans="1:23" ht="18.75" customHeight="1" x14ac:dyDescent="0.15">
      <c r="A8" s="10" t="s">
        <v>13</v>
      </c>
      <c r="B8" s="11" t="s">
        <v>17</v>
      </c>
      <c r="C8" s="12">
        <f t="shared" si="0"/>
        <v>89989</v>
      </c>
      <c r="D8" s="13">
        <v>71338</v>
      </c>
      <c r="E8" s="14">
        <v>28002</v>
      </c>
      <c r="F8" s="13">
        <v>14399</v>
      </c>
      <c r="G8" s="14">
        <v>3895</v>
      </c>
      <c r="H8" s="15" t="s">
        <v>15</v>
      </c>
      <c r="I8" s="13">
        <v>4252</v>
      </c>
      <c r="J8" s="12">
        <f t="shared" si="1"/>
        <v>5049</v>
      </c>
      <c r="K8" s="13">
        <v>3946</v>
      </c>
      <c r="L8" s="14">
        <v>1558</v>
      </c>
      <c r="M8" s="13">
        <v>791</v>
      </c>
      <c r="N8" s="16" t="s">
        <v>15</v>
      </c>
      <c r="O8" s="15" t="s">
        <v>15</v>
      </c>
      <c r="P8" s="13">
        <v>312</v>
      </c>
      <c r="Q8" s="12">
        <f t="shared" si="2"/>
        <v>1804</v>
      </c>
      <c r="R8" s="13">
        <v>1359</v>
      </c>
      <c r="S8" s="14">
        <v>496</v>
      </c>
      <c r="T8" s="13">
        <v>365</v>
      </c>
      <c r="U8" s="16" t="s">
        <v>15</v>
      </c>
      <c r="V8" s="15" t="s">
        <v>15</v>
      </c>
      <c r="W8" s="17">
        <v>80</v>
      </c>
    </row>
    <row r="9" spans="1:23" ht="18.75" customHeight="1" x14ac:dyDescent="0.15">
      <c r="A9" s="10" t="s">
        <v>13</v>
      </c>
      <c r="B9" s="11" t="s">
        <v>18</v>
      </c>
      <c r="C9" s="12">
        <f t="shared" si="0"/>
        <v>90912</v>
      </c>
      <c r="D9" s="13">
        <v>71921</v>
      </c>
      <c r="E9" s="14">
        <v>28331</v>
      </c>
      <c r="F9" s="13">
        <v>14627</v>
      </c>
      <c r="G9" s="14">
        <v>3920</v>
      </c>
      <c r="H9" s="15" t="s">
        <v>15</v>
      </c>
      <c r="I9" s="13">
        <v>4364</v>
      </c>
      <c r="J9" s="12">
        <f t="shared" si="1"/>
        <v>6185</v>
      </c>
      <c r="K9" s="13">
        <v>4818</v>
      </c>
      <c r="L9" s="14">
        <v>2008</v>
      </c>
      <c r="M9" s="13">
        <v>1023</v>
      </c>
      <c r="N9" s="16" t="s">
        <v>15</v>
      </c>
      <c r="O9" s="15" t="s">
        <v>15</v>
      </c>
      <c r="P9" s="13">
        <v>344</v>
      </c>
      <c r="Q9" s="12">
        <f t="shared" si="2"/>
        <v>2042</v>
      </c>
      <c r="R9" s="13">
        <v>1486</v>
      </c>
      <c r="S9" s="14">
        <v>574</v>
      </c>
      <c r="T9" s="13">
        <v>414</v>
      </c>
      <c r="U9" s="16" t="s">
        <v>15</v>
      </c>
      <c r="V9" s="15" t="s">
        <v>15</v>
      </c>
      <c r="W9" s="17">
        <v>142</v>
      </c>
    </row>
    <row r="10" spans="1:23" ht="18.75" customHeight="1" x14ac:dyDescent="0.15">
      <c r="A10" s="10" t="s">
        <v>13</v>
      </c>
      <c r="B10" s="11" t="s">
        <v>19</v>
      </c>
      <c r="C10" s="12">
        <f t="shared" si="0"/>
        <v>91277</v>
      </c>
      <c r="D10" s="13">
        <v>71944</v>
      </c>
      <c r="E10" s="14">
        <v>28390</v>
      </c>
      <c r="F10" s="13">
        <v>14838</v>
      </c>
      <c r="G10" s="14">
        <v>3938</v>
      </c>
      <c r="H10" s="15" t="s">
        <v>15</v>
      </c>
      <c r="I10" s="13">
        <v>4495</v>
      </c>
      <c r="J10" s="12">
        <f t="shared" si="1"/>
        <v>5405</v>
      </c>
      <c r="K10" s="13">
        <v>4208</v>
      </c>
      <c r="L10" s="14">
        <v>1667</v>
      </c>
      <c r="M10" s="13">
        <v>891</v>
      </c>
      <c r="N10" s="16" t="s">
        <v>15</v>
      </c>
      <c r="O10" s="15" t="s">
        <v>15</v>
      </c>
      <c r="P10" s="13">
        <v>306</v>
      </c>
      <c r="Q10" s="12">
        <f t="shared" si="2"/>
        <v>1606</v>
      </c>
      <c r="R10" s="13">
        <v>1199</v>
      </c>
      <c r="S10" s="14">
        <v>414</v>
      </c>
      <c r="T10" s="13">
        <v>306</v>
      </c>
      <c r="U10" s="16" t="s">
        <v>15</v>
      </c>
      <c r="V10" s="15" t="s">
        <v>15</v>
      </c>
      <c r="W10" s="17">
        <v>101</v>
      </c>
    </row>
    <row r="11" spans="1:23" ht="18.75" customHeight="1" x14ac:dyDescent="0.15">
      <c r="A11" s="10" t="s">
        <v>13</v>
      </c>
      <c r="B11" s="11" t="s">
        <v>20</v>
      </c>
      <c r="C11" s="12">
        <f t="shared" si="0"/>
        <v>92450</v>
      </c>
      <c r="D11" s="13">
        <v>72811</v>
      </c>
      <c r="E11" s="14">
        <v>28884</v>
      </c>
      <c r="F11" s="13">
        <v>15100</v>
      </c>
      <c r="G11" s="14">
        <v>3962</v>
      </c>
      <c r="H11" s="15" t="s">
        <v>15</v>
      </c>
      <c r="I11" s="13">
        <v>4539</v>
      </c>
      <c r="J11" s="12">
        <f t="shared" si="1"/>
        <v>6295</v>
      </c>
      <c r="K11" s="13">
        <v>5072</v>
      </c>
      <c r="L11" s="14">
        <v>2203</v>
      </c>
      <c r="M11" s="13">
        <v>909</v>
      </c>
      <c r="N11" s="16" t="s">
        <v>15</v>
      </c>
      <c r="O11" s="15" t="s">
        <v>15</v>
      </c>
      <c r="P11" s="13">
        <v>314</v>
      </c>
      <c r="Q11" s="12">
        <f t="shared" si="2"/>
        <v>1950</v>
      </c>
      <c r="R11" s="13">
        <v>1440</v>
      </c>
      <c r="S11" s="14">
        <v>516</v>
      </c>
      <c r="T11" s="13">
        <v>374</v>
      </c>
      <c r="U11" s="16" t="s">
        <v>15</v>
      </c>
      <c r="V11" s="15" t="s">
        <v>15</v>
      </c>
      <c r="W11" s="17">
        <v>136</v>
      </c>
    </row>
    <row r="12" spans="1:23" ht="18.75" customHeight="1" x14ac:dyDescent="0.15">
      <c r="A12" s="10" t="s">
        <v>13</v>
      </c>
      <c r="B12" s="11" t="s">
        <v>21</v>
      </c>
      <c r="C12" s="12">
        <f t="shared" si="0"/>
        <v>93139</v>
      </c>
      <c r="D12" s="13">
        <v>73177</v>
      </c>
      <c r="E12" s="14">
        <v>29189</v>
      </c>
      <c r="F12" s="13">
        <v>15371</v>
      </c>
      <c r="G12" s="14">
        <v>4019</v>
      </c>
      <c r="H12" s="15" t="s">
        <v>15</v>
      </c>
      <c r="I12" s="13">
        <v>4591</v>
      </c>
      <c r="J12" s="12">
        <f t="shared" si="1"/>
        <v>7146</v>
      </c>
      <c r="K12" s="13">
        <v>5556</v>
      </c>
      <c r="L12" s="14">
        <v>2423</v>
      </c>
      <c r="M12" s="13">
        <v>1262</v>
      </c>
      <c r="N12" s="16" t="s">
        <v>15</v>
      </c>
      <c r="O12" s="15" t="s">
        <v>15</v>
      </c>
      <c r="P12" s="13">
        <v>328</v>
      </c>
      <c r="Q12" s="12">
        <f t="shared" si="2"/>
        <v>2773</v>
      </c>
      <c r="R12" s="13">
        <v>2115</v>
      </c>
      <c r="S12" s="14">
        <v>886</v>
      </c>
      <c r="T12" s="13">
        <v>512</v>
      </c>
      <c r="U12" s="16" t="s">
        <v>15</v>
      </c>
      <c r="V12" s="15" t="s">
        <v>15</v>
      </c>
      <c r="W12" s="17">
        <v>146</v>
      </c>
    </row>
    <row r="13" spans="1:23" ht="18.75" customHeight="1" x14ac:dyDescent="0.15">
      <c r="A13" s="10" t="s">
        <v>13</v>
      </c>
      <c r="B13" s="11" t="s">
        <v>22</v>
      </c>
      <c r="C13" s="12">
        <f t="shared" si="0"/>
        <v>92974</v>
      </c>
      <c r="D13" s="13">
        <v>72875</v>
      </c>
      <c r="E13" s="14">
        <v>28119</v>
      </c>
      <c r="F13" s="13">
        <v>15476</v>
      </c>
      <c r="G13" s="14">
        <v>4042</v>
      </c>
      <c r="H13" s="15" t="s">
        <v>15</v>
      </c>
      <c r="I13" s="13">
        <v>4623</v>
      </c>
      <c r="J13" s="12">
        <f t="shared" si="1"/>
        <v>5013</v>
      </c>
      <c r="K13" s="13">
        <v>3781</v>
      </c>
      <c r="L13" s="14">
        <v>1532</v>
      </c>
      <c r="M13" s="13">
        <v>942</v>
      </c>
      <c r="N13" s="16" t="s">
        <v>15</v>
      </c>
      <c r="O13" s="15" t="s">
        <v>15</v>
      </c>
      <c r="P13" s="13">
        <v>290</v>
      </c>
      <c r="Q13" s="12">
        <f t="shared" si="2"/>
        <v>2195</v>
      </c>
      <c r="R13" s="13">
        <v>1695</v>
      </c>
      <c r="S13" s="14">
        <v>686</v>
      </c>
      <c r="T13" s="13">
        <v>378</v>
      </c>
      <c r="U13" s="16" t="s">
        <v>15</v>
      </c>
      <c r="V13" s="15" t="s">
        <v>15</v>
      </c>
      <c r="W13" s="17">
        <v>122</v>
      </c>
    </row>
    <row r="14" spans="1:23" ht="18.75" customHeight="1" x14ac:dyDescent="0.15">
      <c r="A14" s="10" t="s">
        <v>13</v>
      </c>
      <c r="B14" s="11" t="s">
        <v>23</v>
      </c>
      <c r="C14" s="12">
        <f t="shared" si="0"/>
        <v>92667</v>
      </c>
      <c r="D14" s="13">
        <v>72270</v>
      </c>
      <c r="E14" s="14">
        <v>28980</v>
      </c>
      <c r="F14" s="13">
        <v>15718</v>
      </c>
      <c r="G14" s="14">
        <v>4130</v>
      </c>
      <c r="H14" s="15" t="s">
        <v>15</v>
      </c>
      <c r="I14" s="13">
        <v>4679</v>
      </c>
      <c r="J14" s="12">
        <f t="shared" si="1"/>
        <v>4393</v>
      </c>
      <c r="K14" s="13">
        <v>3170</v>
      </c>
      <c r="L14" s="14">
        <v>1272</v>
      </c>
      <c r="M14" s="13">
        <v>956</v>
      </c>
      <c r="N14" s="16" t="s">
        <v>15</v>
      </c>
      <c r="O14" s="15" t="s">
        <v>15</v>
      </c>
      <c r="P14" s="13">
        <v>267</v>
      </c>
      <c r="Q14" s="12">
        <f t="shared" si="2"/>
        <v>1833</v>
      </c>
      <c r="R14" s="13">
        <v>1319</v>
      </c>
      <c r="S14" s="14">
        <v>506</v>
      </c>
      <c r="T14" s="13">
        <v>385</v>
      </c>
      <c r="U14" s="16" t="s">
        <v>15</v>
      </c>
      <c r="V14" s="15" t="s">
        <v>15</v>
      </c>
      <c r="W14" s="17">
        <v>129</v>
      </c>
    </row>
    <row r="15" spans="1:23" ht="18.75" customHeight="1" x14ac:dyDescent="0.15">
      <c r="A15" s="10" t="s">
        <v>24</v>
      </c>
      <c r="B15" s="11" t="s">
        <v>25</v>
      </c>
      <c r="C15" s="12">
        <f>D15+F15+I15</f>
        <v>94092</v>
      </c>
      <c r="D15" s="13">
        <v>73279</v>
      </c>
      <c r="E15" s="14">
        <v>29467</v>
      </c>
      <c r="F15" s="13">
        <v>16049</v>
      </c>
      <c r="G15" s="14">
        <v>4243</v>
      </c>
      <c r="H15" s="15" t="s">
        <v>15</v>
      </c>
      <c r="I15" s="13">
        <v>4764</v>
      </c>
      <c r="J15" s="12">
        <f>K15+M15+P15</f>
        <v>7034</v>
      </c>
      <c r="K15" s="13">
        <v>5321</v>
      </c>
      <c r="L15" s="14">
        <v>2176</v>
      </c>
      <c r="M15" s="13">
        <v>1368</v>
      </c>
      <c r="N15" s="16" t="s">
        <v>15</v>
      </c>
      <c r="O15" s="15" t="s">
        <v>15</v>
      </c>
      <c r="P15" s="13">
        <v>345</v>
      </c>
      <c r="Q15" s="12">
        <f>R15+T15+W15</f>
        <v>1837</v>
      </c>
      <c r="R15" s="13">
        <v>1290</v>
      </c>
      <c r="S15" s="14">
        <v>468</v>
      </c>
      <c r="T15" s="13">
        <v>447</v>
      </c>
      <c r="U15" s="16" t="s">
        <v>15</v>
      </c>
      <c r="V15" s="15" t="s">
        <v>15</v>
      </c>
      <c r="W15" s="17">
        <v>100</v>
      </c>
    </row>
    <row r="16" spans="1:23" ht="18.75" customHeight="1" x14ac:dyDescent="0.15">
      <c r="A16" s="10" t="s">
        <v>24</v>
      </c>
      <c r="B16" s="11" t="s">
        <v>26</v>
      </c>
      <c r="C16" s="12">
        <f t="shared" ref="C16:C53" si="3">D16+F16+I16</f>
        <v>95362</v>
      </c>
      <c r="D16" s="13">
        <v>73950</v>
      </c>
      <c r="E16" s="14">
        <v>29778</v>
      </c>
      <c r="F16" s="13">
        <v>16512</v>
      </c>
      <c r="G16" s="14">
        <v>4366</v>
      </c>
      <c r="H16" s="15" t="s">
        <v>15</v>
      </c>
      <c r="I16" s="13">
        <v>4900</v>
      </c>
      <c r="J16" s="12">
        <f t="shared" ref="J16:J53" si="4">K16+M16+P16</f>
        <v>6425</v>
      </c>
      <c r="K16" s="13">
        <v>4679</v>
      </c>
      <c r="L16" s="14">
        <v>1974</v>
      </c>
      <c r="M16" s="13">
        <v>1372</v>
      </c>
      <c r="N16" s="16" t="s">
        <v>15</v>
      </c>
      <c r="O16" s="15" t="s">
        <v>15</v>
      </c>
      <c r="P16" s="13">
        <v>374</v>
      </c>
      <c r="Q16" s="12">
        <f t="shared" ref="Q16:Q53" si="5">R16+T16+W16</f>
        <v>2276</v>
      </c>
      <c r="R16" s="13">
        <v>1513</v>
      </c>
      <c r="S16" s="14">
        <v>622</v>
      </c>
      <c r="T16" s="13">
        <v>640</v>
      </c>
      <c r="U16" s="16" t="s">
        <v>15</v>
      </c>
      <c r="V16" s="15" t="s">
        <v>15</v>
      </c>
      <c r="W16" s="17">
        <v>123</v>
      </c>
    </row>
    <row r="17" spans="1:23" ht="18.75" customHeight="1" x14ac:dyDescent="0.15">
      <c r="A17" s="18" t="s">
        <v>24</v>
      </c>
      <c r="B17" s="19" t="s">
        <v>27</v>
      </c>
      <c r="C17" s="20">
        <f t="shared" si="3"/>
        <v>95515</v>
      </c>
      <c r="D17" s="21">
        <v>73930</v>
      </c>
      <c r="E17" s="22">
        <v>29764</v>
      </c>
      <c r="F17" s="21">
        <v>16638</v>
      </c>
      <c r="G17" s="22">
        <v>4470</v>
      </c>
      <c r="H17" s="23" t="s">
        <v>15</v>
      </c>
      <c r="I17" s="21">
        <v>4947</v>
      </c>
      <c r="J17" s="20">
        <f t="shared" si="4"/>
        <v>7890</v>
      </c>
      <c r="K17" s="21">
        <v>5134</v>
      </c>
      <c r="L17" s="22">
        <v>2157</v>
      </c>
      <c r="M17" s="21">
        <v>2376</v>
      </c>
      <c r="N17" s="24" t="s">
        <v>15</v>
      </c>
      <c r="O17" s="23" t="s">
        <v>15</v>
      </c>
      <c r="P17" s="21">
        <v>380</v>
      </c>
      <c r="Q17" s="20">
        <f t="shared" si="5"/>
        <v>4841</v>
      </c>
      <c r="R17" s="21">
        <v>2537</v>
      </c>
      <c r="S17" s="22">
        <v>1152</v>
      </c>
      <c r="T17" s="21">
        <v>2101</v>
      </c>
      <c r="U17" s="24" t="s">
        <v>15</v>
      </c>
      <c r="V17" s="23" t="s">
        <v>15</v>
      </c>
      <c r="W17" s="25">
        <v>203</v>
      </c>
    </row>
    <row r="18" spans="1:23" ht="18.75" customHeight="1" x14ac:dyDescent="0.15">
      <c r="A18" s="10" t="s">
        <v>24</v>
      </c>
      <c r="B18" s="11" t="s">
        <v>14</v>
      </c>
      <c r="C18" s="12">
        <f t="shared" si="3"/>
        <v>95662</v>
      </c>
      <c r="D18" s="13">
        <v>74793</v>
      </c>
      <c r="E18" s="14">
        <v>29971</v>
      </c>
      <c r="F18" s="13">
        <v>15854</v>
      </c>
      <c r="G18" s="14">
        <v>4235</v>
      </c>
      <c r="H18" s="15" t="s">
        <v>15</v>
      </c>
      <c r="I18" s="13">
        <v>5015</v>
      </c>
      <c r="J18" s="12">
        <f t="shared" si="4"/>
        <v>7154</v>
      </c>
      <c r="K18" s="13">
        <v>5645</v>
      </c>
      <c r="L18" s="14">
        <v>2315</v>
      </c>
      <c r="M18" s="13">
        <v>1172</v>
      </c>
      <c r="N18" s="16" t="s">
        <v>15</v>
      </c>
      <c r="O18" s="15" t="s">
        <v>15</v>
      </c>
      <c r="P18" s="13">
        <v>337</v>
      </c>
      <c r="Q18" s="12">
        <f t="shared" si="5"/>
        <v>3006</v>
      </c>
      <c r="R18" s="13">
        <v>1914</v>
      </c>
      <c r="S18" s="14">
        <v>821</v>
      </c>
      <c r="T18" s="13">
        <v>935</v>
      </c>
      <c r="U18" s="16" t="s">
        <v>15</v>
      </c>
      <c r="V18" s="15" t="s">
        <v>15</v>
      </c>
      <c r="W18" s="17">
        <v>157</v>
      </c>
    </row>
    <row r="19" spans="1:23" ht="18.75" customHeight="1" x14ac:dyDescent="0.15">
      <c r="A19" s="10" t="s">
        <v>24</v>
      </c>
      <c r="B19" s="11" t="s">
        <v>16</v>
      </c>
      <c r="C19" s="12">
        <f t="shared" si="3"/>
        <v>95992</v>
      </c>
      <c r="D19" s="13">
        <v>75112</v>
      </c>
      <c r="E19" s="14">
        <v>30109</v>
      </c>
      <c r="F19" s="13">
        <v>15747</v>
      </c>
      <c r="G19" s="14">
        <v>4222</v>
      </c>
      <c r="H19" s="15" t="s">
        <v>15</v>
      </c>
      <c r="I19" s="13">
        <v>5133</v>
      </c>
      <c r="J19" s="12">
        <f t="shared" si="4"/>
        <v>5863</v>
      </c>
      <c r="K19" s="13">
        <v>4579</v>
      </c>
      <c r="L19" s="14">
        <v>1861</v>
      </c>
      <c r="M19" s="13">
        <v>940</v>
      </c>
      <c r="N19" s="16" t="s">
        <v>15</v>
      </c>
      <c r="O19" s="15" t="s">
        <v>15</v>
      </c>
      <c r="P19" s="13">
        <v>344</v>
      </c>
      <c r="Q19" s="12">
        <f t="shared" si="5"/>
        <v>2160</v>
      </c>
      <c r="R19" s="13">
        <v>1573</v>
      </c>
      <c r="S19" s="14">
        <v>634</v>
      </c>
      <c r="T19" s="13">
        <v>463</v>
      </c>
      <c r="U19" s="16" t="s">
        <v>15</v>
      </c>
      <c r="V19" s="15" t="s">
        <v>15</v>
      </c>
      <c r="W19" s="17">
        <v>124</v>
      </c>
    </row>
    <row r="20" spans="1:23" ht="18.75" customHeight="1" x14ac:dyDescent="0.15">
      <c r="A20" s="10" t="s">
        <v>24</v>
      </c>
      <c r="B20" s="11" t="s">
        <v>17</v>
      </c>
      <c r="C20" s="12">
        <f t="shared" si="3"/>
        <v>96605</v>
      </c>
      <c r="D20" s="13">
        <v>75388</v>
      </c>
      <c r="E20" s="14">
        <v>30219</v>
      </c>
      <c r="F20" s="13">
        <v>15892</v>
      </c>
      <c r="G20" s="14">
        <v>4253</v>
      </c>
      <c r="H20" s="15" t="s">
        <v>15</v>
      </c>
      <c r="I20" s="13">
        <v>5325</v>
      </c>
      <c r="J20" s="12">
        <f t="shared" si="4"/>
        <v>5761</v>
      </c>
      <c r="K20" s="13">
        <v>4379</v>
      </c>
      <c r="L20" s="14">
        <v>1707</v>
      </c>
      <c r="M20" s="13">
        <v>951</v>
      </c>
      <c r="N20" s="16" t="s">
        <v>15</v>
      </c>
      <c r="O20" s="15" t="s">
        <v>15</v>
      </c>
      <c r="P20" s="13">
        <v>431</v>
      </c>
      <c r="Q20" s="12">
        <f t="shared" si="5"/>
        <v>2068</v>
      </c>
      <c r="R20" s="13">
        <v>1519</v>
      </c>
      <c r="S20" s="14">
        <v>583</v>
      </c>
      <c r="T20" s="13">
        <v>427</v>
      </c>
      <c r="U20" s="16" t="s">
        <v>15</v>
      </c>
      <c r="V20" s="15" t="s">
        <v>15</v>
      </c>
      <c r="W20" s="17">
        <v>122</v>
      </c>
    </row>
    <row r="21" spans="1:23" ht="18.75" customHeight="1" x14ac:dyDescent="0.15">
      <c r="A21" s="10" t="s">
        <v>24</v>
      </c>
      <c r="B21" s="11" t="s">
        <v>18</v>
      </c>
      <c r="C21" s="12">
        <f t="shared" si="3"/>
        <v>97032</v>
      </c>
      <c r="D21" s="13">
        <v>75467</v>
      </c>
      <c r="E21" s="14">
        <v>30331</v>
      </c>
      <c r="F21" s="13">
        <v>16135</v>
      </c>
      <c r="G21" s="14">
        <v>4291</v>
      </c>
      <c r="H21" s="15" t="s">
        <v>15</v>
      </c>
      <c r="I21" s="13">
        <v>5430</v>
      </c>
      <c r="J21" s="12">
        <f t="shared" si="4"/>
        <v>5867</v>
      </c>
      <c r="K21" s="13">
        <v>4440</v>
      </c>
      <c r="L21" s="14">
        <v>1843</v>
      </c>
      <c r="M21" s="13">
        <v>1071</v>
      </c>
      <c r="N21" s="16" t="s">
        <v>15</v>
      </c>
      <c r="O21" s="15" t="s">
        <v>15</v>
      </c>
      <c r="P21" s="13">
        <v>356</v>
      </c>
      <c r="Q21" s="12">
        <f t="shared" si="5"/>
        <v>1997</v>
      </c>
      <c r="R21" s="13">
        <v>1414</v>
      </c>
      <c r="S21" s="14">
        <v>540</v>
      </c>
      <c r="T21" s="13">
        <v>414</v>
      </c>
      <c r="U21" s="16" t="s">
        <v>15</v>
      </c>
      <c r="V21" s="15" t="s">
        <v>15</v>
      </c>
      <c r="W21" s="17">
        <v>169</v>
      </c>
    </row>
    <row r="22" spans="1:23" ht="18.75" customHeight="1" x14ac:dyDescent="0.15">
      <c r="A22" s="10" t="s">
        <v>24</v>
      </c>
      <c r="B22" s="11" t="s">
        <v>19</v>
      </c>
      <c r="C22" s="12">
        <f t="shared" si="3"/>
        <v>97346</v>
      </c>
      <c r="D22" s="13">
        <v>75506</v>
      </c>
      <c r="E22" s="14">
        <v>30504</v>
      </c>
      <c r="F22" s="13">
        <v>16302</v>
      </c>
      <c r="G22" s="14">
        <v>4298</v>
      </c>
      <c r="H22" s="15" t="s">
        <v>15</v>
      </c>
      <c r="I22" s="13">
        <v>5538</v>
      </c>
      <c r="J22" s="12">
        <f t="shared" si="4"/>
        <v>5522</v>
      </c>
      <c r="K22" s="13">
        <v>4284</v>
      </c>
      <c r="L22" s="14">
        <v>1841</v>
      </c>
      <c r="M22" s="13">
        <v>886</v>
      </c>
      <c r="N22" s="16" t="s">
        <v>15</v>
      </c>
      <c r="O22" s="15" t="s">
        <v>15</v>
      </c>
      <c r="P22" s="13">
        <v>352</v>
      </c>
      <c r="Q22" s="12">
        <f t="shared" si="5"/>
        <v>1584</v>
      </c>
      <c r="R22" s="13">
        <v>1154</v>
      </c>
      <c r="S22" s="14">
        <v>451</v>
      </c>
      <c r="T22" s="13">
        <v>328</v>
      </c>
      <c r="U22" s="16" t="s">
        <v>15</v>
      </c>
      <c r="V22" s="15" t="s">
        <v>15</v>
      </c>
      <c r="W22" s="17">
        <v>102</v>
      </c>
    </row>
    <row r="23" spans="1:23" ht="18.75" customHeight="1" x14ac:dyDescent="0.15">
      <c r="A23" s="10" t="s">
        <v>24</v>
      </c>
      <c r="B23" s="11" t="s">
        <v>20</v>
      </c>
      <c r="C23" s="12">
        <f t="shared" si="3"/>
        <v>98847</v>
      </c>
      <c r="D23" s="13">
        <v>76655</v>
      </c>
      <c r="E23" s="14">
        <v>31067</v>
      </c>
      <c r="F23" s="13">
        <v>16568</v>
      </c>
      <c r="G23" s="14">
        <v>4327</v>
      </c>
      <c r="H23" s="15" t="s">
        <v>15</v>
      </c>
      <c r="I23" s="13">
        <v>5624</v>
      </c>
      <c r="J23" s="12">
        <f t="shared" si="4"/>
        <v>7501</v>
      </c>
      <c r="K23" s="13">
        <v>5948</v>
      </c>
      <c r="L23" s="14">
        <v>2658</v>
      </c>
      <c r="M23" s="13">
        <v>1157</v>
      </c>
      <c r="N23" s="16" t="s">
        <v>15</v>
      </c>
      <c r="O23" s="15" t="s">
        <v>15</v>
      </c>
      <c r="P23" s="13">
        <v>396</v>
      </c>
      <c r="Q23" s="12">
        <f t="shared" si="5"/>
        <v>2078</v>
      </c>
      <c r="R23" s="13">
        <v>1515</v>
      </c>
      <c r="S23" s="14">
        <v>584</v>
      </c>
      <c r="T23" s="13">
        <v>413</v>
      </c>
      <c r="U23" s="16" t="s">
        <v>15</v>
      </c>
      <c r="V23" s="15" t="s">
        <v>15</v>
      </c>
      <c r="W23" s="17">
        <v>150</v>
      </c>
    </row>
    <row r="24" spans="1:23" ht="18.75" customHeight="1" x14ac:dyDescent="0.15">
      <c r="A24" s="10" t="s">
        <v>24</v>
      </c>
      <c r="B24" s="11" t="s">
        <v>21</v>
      </c>
      <c r="C24" s="12">
        <f t="shared" si="3"/>
        <v>99593</v>
      </c>
      <c r="D24" s="13">
        <v>77121</v>
      </c>
      <c r="E24" s="14">
        <v>31349</v>
      </c>
      <c r="F24" s="13">
        <v>16769</v>
      </c>
      <c r="G24" s="14">
        <v>4371</v>
      </c>
      <c r="H24" s="15" t="s">
        <v>15</v>
      </c>
      <c r="I24" s="13">
        <v>5703</v>
      </c>
      <c r="J24" s="12">
        <f t="shared" si="4"/>
        <v>6838</v>
      </c>
      <c r="K24" s="13">
        <v>5328</v>
      </c>
      <c r="L24" s="14">
        <v>2158</v>
      </c>
      <c r="M24" s="13">
        <v>1107</v>
      </c>
      <c r="N24" s="16" t="s">
        <v>15</v>
      </c>
      <c r="O24" s="15" t="s">
        <v>15</v>
      </c>
      <c r="P24" s="13">
        <v>403</v>
      </c>
      <c r="Q24" s="12">
        <f t="shared" si="5"/>
        <v>2938</v>
      </c>
      <c r="R24" s="13">
        <v>2186</v>
      </c>
      <c r="S24" s="14">
        <v>862</v>
      </c>
      <c r="T24" s="13">
        <v>572</v>
      </c>
      <c r="U24" s="16" t="s">
        <v>15</v>
      </c>
      <c r="V24" s="15" t="s">
        <v>15</v>
      </c>
      <c r="W24" s="17">
        <v>180</v>
      </c>
    </row>
    <row r="25" spans="1:23" ht="18.75" customHeight="1" x14ac:dyDescent="0.15">
      <c r="A25" s="10" t="s">
        <v>24</v>
      </c>
      <c r="B25" s="11" t="s">
        <v>22</v>
      </c>
      <c r="C25" s="12">
        <f t="shared" si="3"/>
        <v>99507</v>
      </c>
      <c r="D25" s="13">
        <v>76989</v>
      </c>
      <c r="E25" s="14">
        <v>31290</v>
      </c>
      <c r="F25" s="13">
        <v>16783</v>
      </c>
      <c r="G25" s="14">
        <v>4365</v>
      </c>
      <c r="H25" s="15" t="s">
        <v>15</v>
      </c>
      <c r="I25" s="13">
        <v>5735</v>
      </c>
      <c r="J25" s="12">
        <f t="shared" si="4"/>
        <v>4858</v>
      </c>
      <c r="K25" s="13">
        <v>3768</v>
      </c>
      <c r="L25" s="14">
        <v>1566</v>
      </c>
      <c r="M25" s="13">
        <v>754</v>
      </c>
      <c r="N25" s="16" t="s">
        <v>15</v>
      </c>
      <c r="O25" s="15" t="s">
        <v>15</v>
      </c>
      <c r="P25" s="13">
        <v>336</v>
      </c>
      <c r="Q25" s="12">
        <f t="shared" si="5"/>
        <v>2189</v>
      </c>
      <c r="R25" s="13">
        <v>1669</v>
      </c>
      <c r="S25" s="14">
        <v>702</v>
      </c>
      <c r="T25" s="13">
        <v>382</v>
      </c>
      <c r="U25" s="16" t="s">
        <v>15</v>
      </c>
      <c r="V25" s="15" t="s">
        <v>15</v>
      </c>
      <c r="W25" s="17">
        <v>138</v>
      </c>
    </row>
    <row r="26" spans="1:23" ht="18.75" customHeight="1" x14ac:dyDescent="0.15">
      <c r="A26" s="10" t="s">
        <v>24</v>
      </c>
      <c r="B26" s="11" t="s">
        <v>23</v>
      </c>
      <c r="C26" s="12">
        <f t="shared" si="3"/>
        <v>99159</v>
      </c>
      <c r="D26" s="13">
        <v>76412</v>
      </c>
      <c r="E26" s="14">
        <v>31118</v>
      </c>
      <c r="F26" s="13">
        <v>17027</v>
      </c>
      <c r="G26" s="14">
        <v>4444</v>
      </c>
      <c r="H26" s="15" t="s">
        <v>15</v>
      </c>
      <c r="I26" s="13">
        <v>5720</v>
      </c>
      <c r="J26" s="12">
        <f t="shared" si="4"/>
        <v>5089</v>
      </c>
      <c r="K26" s="13">
        <v>3691</v>
      </c>
      <c r="L26" s="14">
        <v>1490</v>
      </c>
      <c r="M26" s="13">
        <v>1068</v>
      </c>
      <c r="N26" s="16" t="s">
        <v>15</v>
      </c>
      <c r="O26" s="15" t="s">
        <v>15</v>
      </c>
      <c r="P26" s="13">
        <v>330</v>
      </c>
      <c r="Q26" s="12">
        <f t="shared" si="5"/>
        <v>1829</v>
      </c>
      <c r="R26" s="13">
        <v>1389</v>
      </c>
      <c r="S26" s="14">
        <v>566</v>
      </c>
      <c r="T26" s="13">
        <v>323</v>
      </c>
      <c r="U26" s="16" t="s">
        <v>15</v>
      </c>
      <c r="V26" s="15" t="s">
        <v>15</v>
      </c>
      <c r="W26" s="17">
        <v>117</v>
      </c>
    </row>
    <row r="27" spans="1:23" ht="18.75" customHeight="1" x14ac:dyDescent="0.15">
      <c r="A27" s="10" t="s">
        <v>28</v>
      </c>
      <c r="B27" s="11" t="s">
        <v>25</v>
      </c>
      <c r="C27" s="12">
        <f t="shared" si="3"/>
        <v>101021</v>
      </c>
      <c r="D27" s="13">
        <v>77594</v>
      </c>
      <c r="E27" s="14">
        <v>31544</v>
      </c>
      <c r="F27" s="13">
        <v>17578</v>
      </c>
      <c r="G27" s="14">
        <v>4611</v>
      </c>
      <c r="H27" s="26" t="s">
        <v>15</v>
      </c>
      <c r="I27" s="13">
        <v>5849</v>
      </c>
      <c r="J27" s="12">
        <f t="shared" si="4"/>
        <v>6883</v>
      </c>
      <c r="K27" s="13">
        <v>5266</v>
      </c>
      <c r="L27" s="14">
        <v>2118</v>
      </c>
      <c r="M27" s="13">
        <v>1236</v>
      </c>
      <c r="N27" s="16" t="s">
        <v>15</v>
      </c>
      <c r="O27" s="26" t="s">
        <v>15</v>
      </c>
      <c r="P27" s="13">
        <v>381</v>
      </c>
      <c r="Q27" s="12">
        <f t="shared" si="5"/>
        <v>1723</v>
      </c>
      <c r="R27" s="13">
        <v>1208</v>
      </c>
      <c r="S27" s="14">
        <v>485</v>
      </c>
      <c r="T27" s="13">
        <v>410</v>
      </c>
      <c r="U27" s="16" t="s">
        <v>15</v>
      </c>
      <c r="V27" s="26" t="s">
        <v>15</v>
      </c>
      <c r="W27" s="17">
        <v>105</v>
      </c>
    </row>
    <row r="28" spans="1:23" ht="18.75" customHeight="1" x14ac:dyDescent="0.15">
      <c r="A28" s="10" t="s">
        <v>28</v>
      </c>
      <c r="B28" s="11" t="s">
        <v>26</v>
      </c>
      <c r="C28" s="12">
        <f t="shared" si="3"/>
        <v>101883</v>
      </c>
      <c r="D28" s="13">
        <v>77997</v>
      </c>
      <c r="E28" s="14">
        <v>31769</v>
      </c>
      <c r="F28" s="13">
        <v>18008</v>
      </c>
      <c r="G28" s="14">
        <v>4771</v>
      </c>
      <c r="H28" s="26" t="s">
        <v>15</v>
      </c>
      <c r="I28" s="13">
        <v>5878</v>
      </c>
      <c r="J28" s="12">
        <f t="shared" si="4"/>
        <v>6540</v>
      </c>
      <c r="K28" s="13">
        <v>4839</v>
      </c>
      <c r="L28" s="14">
        <v>2026</v>
      </c>
      <c r="M28" s="13">
        <v>1352</v>
      </c>
      <c r="N28" s="16" t="s">
        <v>15</v>
      </c>
      <c r="O28" s="26" t="s">
        <v>15</v>
      </c>
      <c r="P28" s="13">
        <v>349</v>
      </c>
      <c r="Q28" s="12">
        <f t="shared" si="5"/>
        <v>2130</v>
      </c>
      <c r="R28" s="13">
        <v>1399</v>
      </c>
      <c r="S28" s="14">
        <v>554</v>
      </c>
      <c r="T28" s="13">
        <v>618</v>
      </c>
      <c r="U28" s="16" t="s">
        <v>15</v>
      </c>
      <c r="V28" s="26" t="s">
        <v>15</v>
      </c>
      <c r="W28" s="17">
        <v>113</v>
      </c>
    </row>
    <row r="29" spans="1:23" ht="18.75" customHeight="1" x14ac:dyDescent="0.15">
      <c r="A29" s="18" t="s">
        <v>28</v>
      </c>
      <c r="B29" s="19" t="s">
        <v>27</v>
      </c>
      <c r="C29" s="20">
        <f t="shared" si="3"/>
        <v>102715</v>
      </c>
      <c r="D29" s="21">
        <v>78433</v>
      </c>
      <c r="E29" s="22">
        <v>32046</v>
      </c>
      <c r="F29" s="21">
        <v>18241</v>
      </c>
      <c r="G29" s="22">
        <v>4892</v>
      </c>
      <c r="H29" s="27" t="s">
        <v>15</v>
      </c>
      <c r="I29" s="21">
        <v>6041</v>
      </c>
      <c r="J29" s="20">
        <f t="shared" si="4"/>
        <v>9149</v>
      </c>
      <c r="K29" s="21">
        <v>6174</v>
      </c>
      <c r="L29" s="22">
        <v>2630</v>
      </c>
      <c r="M29" s="21">
        <v>2524</v>
      </c>
      <c r="N29" s="24" t="s">
        <v>15</v>
      </c>
      <c r="O29" s="27" t="s">
        <v>15</v>
      </c>
      <c r="P29" s="21">
        <v>451</v>
      </c>
      <c r="Q29" s="20">
        <f t="shared" si="5"/>
        <v>4623</v>
      </c>
      <c r="R29" s="21">
        <v>2464</v>
      </c>
      <c r="S29" s="22">
        <v>1127</v>
      </c>
      <c r="T29" s="21">
        <v>2019</v>
      </c>
      <c r="U29" s="24" t="s">
        <v>15</v>
      </c>
      <c r="V29" s="27" t="s">
        <v>15</v>
      </c>
      <c r="W29" s="25">
        <v>140</v>
      </c>
    </row>
    <row r="30" spans="1:23" ht="18.75" customHeight="1" x14ac:dyDescent="0.15">
      <c r="A30" s="10" t="s">
        <v>28</v>
      </c>
      <c r="B30" s="11" t="s">
        <v>14</v>
      </c>
      <c r="C30" s="12">
        <f t="shared" si="3"/>
        <v>103796</v>
      </c>
      <c r="D30" s="13">
        <v>79775</v>
      </c>
      <c r="E30" s="14">
        <v>32446</v>
      </c>
      <c r="F30" s="13">
        <v>17833</v>
      </c>
      <c r="G30" s="14">
        <v>4797</v>
      </c>
      <c r="H30" s="26" t="s">
        <v>15</v>
      </c>
      <c r="I30" s="13">
        <v>6188</v>
      </c>
      <c r="J30" s="12">
        <f t="shared" si="4"/>
        <v>7719</v>
      </c>
      <c r="K30" s="13">
        <v>6074</v>
      </c>
      <c r="L30" s="14">
        <v>2427</v>
      </c>
      <c r="M30" s="13">
        <v>1256</v>
      </c>
      <c r="N30" s="16" t="s">
        <v>15</v>
      </c>
      <c r="O30" s="26" t="s">
        <v>15</v>
      </c>
      <c r="P30" s="13">
        <v>389</v>
      </c>
      <c r="Q30" s="12">
        <f t="shared" si="5"/>
        <v>2855</v>
      </c>
      <c r="R30" s="13">
        <v>1778</v>
      </c>
      <c r="S30" s="14">
        <v>734</v>
      </c>
      <c r="T30" s="13">
        <v>956</v>
      </c>
      <c r="U30" s="16" t="s">
        <v>15</v>
      </c>
      <c r="V30" s="26" t="s">
        <v>15</v>
      </c>
      <c r="W30" s="17">
        <v>121</v>
      </c>
    </row>
    <row r="31" spans="1:23" ht="18.75" customHeight="1" x14ac:dyDescent="0.15">
      <c r="A31" s="10" t="s">
        <v>28</v>
      </c>
      <c r="B31" s="11" t="s">
        <v>16</v>
      </c>
      <c r="C31" s="12">
        <f t="shared" si="3"/>
        <v>105083</v>
      </c>
      <c r="D31" s="13">
        <v>80823</v>
      </c>
      <c r="E31" s="14">
        <v>32823</v>
      </c>
      <c r="F31" s="13">
        <v>17961</v>
      </c>
      <c r="G31" s="14">
        <v>4815</v>
      </c>
      <c r="H31" s="26" t="s">
        <v>15</v>
      </c>
      <c r="I31" s="13">
        <v>6299</v>
      </c>
      <c r="J31" s="12">
        <f t="shared" si="4"/>
        <v>6193</v>
      </c>
      <c r="K31" s="13">
        <v>4789</v>
      </c>
      <c r="L31" s="14">
        <v>1974</v>
      </c>
      <c r="M31" s="13">
        <v>1040</v>
      </c>
      <c r="N31" s="16" t="s">
        <v>15</v>
      </c>
      <c r="O31" s="26" t="s">
        <v>15</v>
      </c>
      <c r="P31" s="13">
        <v>364</v>
      </c>
      <c r="Q31" s="12">
        <f t="shared" si="5"/>
        <v>1816</v>
      </c>
      <c r="R31" s="13">
        <v>1275</v>
      </c>
      <c r="S31" s="14">
        <v>485</v>
      </c>
      <c r="T31" s="13">
        <v>419</v>
      </c>
      <c r="U31" s="16" t="s">
        <v>15</v>
      </c>
      <c r="V31" s="26" t="s">
        <v>15</v>
      </c>
      <c r="W31" s="17">
        <v>122</v>
      </c>
    </row>
    <row r="32" spans="1:23" ht="18.75" customHeight="1" x14ac:dyDescent="0.15">
      <c r="A32" s="10" t="s">
        <v>28</v>
      </c>
      <c r="B32" s="11" t="s">
        <v>17</v>
      </c>
      <c r="C32" s="12">
        <f t="shared" si="3"/>
        <v>105907</v>
      </c>
      <c r="D32" s="13">
        <v>81283</v>
      </c>
      <c r="E32" s="14">
        <v>32985</v>
      </c>
      <c r="F32" s="13">
        <v>18171</v>
      </c>
      <c r="G32" s="14">
        <v>4846</v>
      </c>
      <c r="H32" s="26" t="s">
        <v>15</v>
      </c>
      <c r="I32" s="13">
        <v>6453</v>
      </c>
      <c r="J32" s="12">
        <f t="shared" si="4"/>
        <v>6030</v>
      </c>
      <c r="K32" s="13">
        <v>4574</v>
      </c>
      <c r="L32" s="14">
        <v>1832</v>
      </c>
      <c r="M32" s="13">
        <v>1032</v>
      </c>
      <c r="N32" s="16" t="s">
        <v>15</v>
      </c>
      <c r="O32" s="26" t="s">
        <v>15</v>
      </c>
      <c r="P32" s="13">
        <v>424</v>
      </c>
      <c r="Q32" s="12">
        <f t="shared" si="5"/>
        <v>1908</v>
      </c>
      <c r="R32" s="13">
        <v>1397</v>
      </c>
      <c r="S32" s="14">
        <v>536</v>
      </c>
      <c r="T32" s="13">
        <v>390</v>
      </c>
      <c r="U32" s="16" t="s">
        <v>15</v>
      </c>
      <c r="V32" s="26" t="s">
        <v>15</v>
      </c>
      <c r="W32" s="17">
        <v>121</v>
      </c>
    </row>
    <row r="33" spans="1:23" ht="18.75" customHeight="1" x14ac:dyDescent="0.15">
      <c r="A33" s="10" t="s">
        <v>28</v>
      </c>
      <c r="B33" s="11" t="s">
        <v>18</v>
      </c>
      <c r="C33" s="12">
        <f t="shared" si="3"/>
        <v>106656</v>
      </c>
      <c r="D33" s="13">
        <v>81790</v>
      </c>
      <c r="E33" s="14">
        <v>33276</v>
      </c>
      <c r="F33" s="13">
        <v>18339</v>
      </c>
      <c r="G33" s="14">
        <v>4888</v>
      </c>
      <c r="H33" s="26" t="s">
        <v>15</v>
      </c>
      <c r="I33" s="13">
        <v>6527</v>
      </c>
      <c r="J33" s="12">
        <f t="shared" si="4"/>
        <v>6055</v>
      </c>
      <c r="K33" s="13">
        <v>4601</v>
      </c>
      <c r="L33" s="14">
        <v>1890</v>
      </c>
      <c r="M33" s="13">
        <v>1067</v>
      </c>
      <c r="N33" s="16" t="s">
        <v>15</v>
      </c>
      <c r="O33" s="26" t="s">
        <v>15</v>
      </c>
      <c r="P33" s="13">
        <v>387</v>
      </c>
      <c r="Q33" s="12">
        <f t="shared" si="5"/>
        <v>1741</v>
      </c>
      <c r="R33" s="13">
        <v>1269</v>
      </c>
      <c r="S33" s="14">
        <v>486</v>
      </c>
      <c r="T33" s="13">
        <v>321</v>
      </c>
      <c r="U33" s="16" t="s">
        <v>15</v>
      </c>
      <c r="V33" s="26" t="s">
        <v>15</v>
      </c>
      <c r="W33" s="17">
        <v>151</v>
      </c>
    </row>
    <row r="34" spans="1:23" ht="18.75" customHeight="1" x14ac:dyDescent="0.15">
      <c r="A34" s="10" t="s">
        <v>28</v>
      </c>
      <c r="B34" s="11" t="s">
        <v>19</v>
      </c>
      <c r="C34" s="12">
        <f t="shared" si="3"/>
        <v>107488</v>
      </c>
      <c r="D34" s="13">
        <v>82304</v>
      </c>
      <c r="E34" s="14">
        <v>33559</v>
      </c>
      <c r="F34" s="13">
        <v>18537</v>
      </c>
      <c r="G34" s="14">
        <v>4919</v>
      </c>
      <c r="H34" s="26" t="s">
        <v>15</v>
      </c>
      <c r="I34" s="13">
        <v>6647</v>
      </c>
      <c r="J34" s="12">
        <f t="shared" si="4"/>
        <v>5703</v>
      </c>
      <c r="K34" s="13">
        <v>4446</v>
      </c>
      <c r="L34" s="14">
        <v>1836</v>
      </c>
      <c r="M34" s="13">
        <v>887</v>
      </c>
      <c r="N34" s="16" t="s">
        <v>15</v>
      </c>
      <c r="O34" s="26" t="s">
        <v>15</v>
      </c>
      <c r="P34" s="13">
        <v>370</v>
      </c>
      <c r="Q34" s="12">
        <f t="shared" si="5"/>
        <v>1447</v>
      </c>
      <c r="R34" s="13">
        <v>1049</v>
      </c>
      <c r="S34" s="14">
        <v>402</v>
      </c>
      <c r="T34" s="13">
        <v>295</v>
      </c>
      <c r="U34" s="16" t="s">
        <v>15</v>
      </c>
      <c r="V34" s="26" t="s">
        <v>15</v>
      </c>
      <c r="W34" s="17">
        <v>103</v>
      </c>
    </row>
    <row r="35" spans="1:23" ht="18.75" customHeight="1" x14ac:dyDescent="0.15">
      <c r="A35" s="10" t="s">
        <v>28</v>
      </c>
      <c r="B35" s="11" t="s">
        <v>20</v>
      </c>
      <c r="C35" s="12">
        <f t="shared" si="3"/>
        <v>109494</v>
      </c>
      <c r="D35" s="13">
        <v>83773</v>
      </c>
      <c r="E35" s="14">
        <v>34255</v>
      </c>
      <c r="F35" s="13">
        <v>18925</v>
      </c>
      <c r="G35" s="14">
        <v>4990</v>
      </c>
      <c r="H35" s="26" t="s">
        <v>15</v>
      </c>
      <c r="I35" s="13">
        <v>6796</v>
      </c>
      <c r="J35" s="12">
        <f t="shared" si="4"/>
        <v>7130</v>
      </c>
      <c r="K35" s="13">
        <v>5621</v>
      </c>
      <c r="L35" s="14">
        <v>2450</v>
      </c>
      <c r="M35" s="13">
        <v>1105</v>
      </c>
      <c r="N35" s="16" t="s">
        <v>15</v>
      </c>
      <c r="O35" s="26" t="s">
        <v>15</v>
      </c>
      <c r="P35" s="13">
        <v>404</v>
      </c>
      <c r="Q35" s="12">
        <f t="shared" si="5"/>
        <v>1812</v>
      </c>
      <c r="R35" s="13">
        <v>1300</v>
      </c>
      <c r="S35" s="14">
        <v>478</v>
      </c>
      <c r="T35" s="13">
        <v>379</v>
      </c>
      <c r="U35" s="16" t="s">
        <v>15</v>
      </c>
      <c r="V35" s="26" t="s">
        <v>15</v>
      </c>
      <c r="W35" s="17">
        <v>133</v>
      </c>
    </row>
    <row r="36" spans="1:23" ht="18.75" customHeight="1" x14ac:dyDescent="0.15">
      <c r="A36" s="10" t="s">
        <v>28</v>
      </c>
      <c r="B36" s="11" t="s">
        <v>21</v>
      </c>
      <c r="C36" s="12">
        <f t="shared" si="3"/>
        <v>110846</v>
      </c>
      <c r="D36" s="13">
        <v>84477</v>
      </c>
      <c r="E36" s="14">
        <v>34668</v>
      </c>
      <c r="F36" s="13">
        <v>19424</v>
      </c>
      <c r="G36" s="14">
        <v>5065</v>
      </c>
      <c r="H36" s="26" t="s">
        <v>15</v>
      </c>
      <c r="I36" s="13">
        <v>6945</v>
      </c>
      <c r="J36" s="12">
        <f t="shared" si="4"/>
        <v>7742</v>
      </c>
      <c r="K36" s="13">
        <v>5847</v>
      </c>
      <c r="L36" s="14">
        <v>2458</v>
      </c>
      <c r="M36" s="13">
        <v>1449</v>
      </c>
      <c r="N36" s="16" t="s">
        <v>15</v>
      </c>
      <c r="O36" s="26" t="s">
        <v>15</v>
      </c>
      <c r="P36" s="13">
        <v>446</v>
      </c>
      <c r="Q36" s="12">
        <f t="shared" si="5"/>
        <v>2483</v>
      </c>
      <c r="R36" s="13">
        <v>1869</v>
      </c>
      <c r="S36" s="14">
        <v>732</v>
      </c>
      <c r="T36" s="13">
        <v>473</v>
      </c>
      <c r="U36" s="16" t="s">
        <v>15</v>
      </c>
      <c r="V36" s="26" t="s">
        <v>15</v>
      </c>
      <c r="W36" s="17">
        <v>141</v>
      </c>
    </row>
    <row r="37" spans="1:23" ht="18.75" customHeight="1" x14ac:dyDescent="0.15">
      <c r="A37" s="10" t="s">
        <v>28</v>
      </c>
      <c r="B37" s="11" t="s">
        <v>22</v>
      </c>
      <c r="C37" s="12">
        <f t="shared" si="3"/>
        <v>111643</v>
      </c>
      <c r="D37" s="13">
        <v>84894</v>
      </c>
      <c r="E37" s="14">
        <v>34926</v>
      </c>
      <c r="F37" s="13">
        <v>19678</v>
      </c>
      <c r="G37" s="14">
        <v>5145</v>
      </c>
      <c r="H37" s="26" t="s">
        <v>15</v>
      </c>
      <c r="I37" s="13">
        <v>7071</v>
      </c>
      <c r="J37" s="12">
        <f t="shared" si="4"/>
        <v>5348</v>
      </c>
      <c r="K37" s="13">
        <v>4159</v>
      </c>
      <c r="L37" s="14">
        <v>1707</v>
      </c>
      <c r="M37" s="13">
        <v>864</v>
      </c>
      <c r="N37" s="16" t="s">
        <v>15</v>
      </c>
      <c r="O37" s="26" t="s">
        <v>15</v>
      </c>
      <c r="P37" s="13">
        <v>325</v>
      </c>
      <c r="Q37" s="12">
        <f t="shared" si="5"/>
        <v>2096</v>
      </c>
      <c r="R37" s="13">
        <v>1601</v>
      </c>
      <c r="S37" s="14">
        <v>610</v>
      </c>
      <c r="T37" s="13">
        <v>379</v>
      </c>
      <c r="U37" s="16" t="s">
        <v>15</v>
      </c>
      <c r="V37" s="26" t="s">
        <v>15</v>
      </c>
      <c r="W37" s="17">
        <v>116</v>
      </c>
    </row>
    <row r="38" spans="1:23" ht="18.75" customHeight="1" x14ac:dyDescent="0.15">
      <c r="A38" s="10" t="s">
        <v>28</v>
      </c>
      <c r="B38" s="11" t="s">
        <v>23</v>
      </c>
      <c r="C38" s="12">
        <f t="shared" si="3"/>
        <v>111798</v>
      </c>
      <c r="D38" s="13">
        <v>84763</v>
      </c>
      <c r="E38" s="14">
        <v>34940</v>
      </c>
      <c r="F38" s="13">
        <v>19912</v>
      </c>
      <c r="G38" s="14">
        <v>5159</v>
      </c>
      <c r="H38" s="26" t="s">
        <v>15</v>
      </c>
      <c r="I38" s="13">
        <v>7123</v>
      </c>
      <c r="J38" s="12">
        <f t="shared" si="4"/>
        <v>5067</v>
      </c>
      <c r="K38" s="13">
        <v>3661</v>
      </c>
      <c r="L38" s="14">
        <v>1517</v>
      </c>
      <c r="M38" s="13">
        <v>1111</v>
      </c>
      <c r="N38" s="16" t="s">
        <v>15</v>
      </c>
      <c r="O38" s="26" t="s">
        <v>15</v>
      </c>
      <c r="P38" s="13">
        <v>295</v>
      </c>
      <c r="Q38" s="12">
        <f t="shared" si="5"/>
        <v>1672</v>
      </c>
      <c r="R38" s="13">
        <v>1251</v>
      </c>
      <c r="S38" s="14">
        <v>488</v>
      </c>
      <c r="T38" s="13">
        <v>315</v>
      </c>
      <c r="U38" s="16" t="s">
        <v>15</v>
      </c>
      <c r="V38" s="26" t="s">
        <v>15</v>
      </c>
      <c r="W38" s="17">
        <v>106</v>
      </c>
    </row>
    <row r="39" spans="1:23" ht="18.75" customHeight="1" x14ac:dyDescent="0.15">
      <c r="A39" s="10" t="s">
        <v>29</v>
      </c>
      <c r="B39" s="11" t="s">
        <v>25</v>
      </c>
      <c r="C39" s="12">
        <f t="shared" si="3"/>
        <v>112980</v>
      </c>
      <c r="D39" s="13">
        <v>85388</v>
      </c>
      <c r="E39" s="14">
        <v>35276</v>
      </c>
      <c r="F39" s="13">
        <v>20397</v>
      </c>
      <c r="G39" s="14">
        <v>5259</v>
      </c>
      <c r="H39" s="26" t="s">
        <v>15</v>
      </c>
      <c r="I39" s="13">
        <v>7195</v>
      </c>
      <c r="J39" s="12">
        <f t="shared" si="4"/>
        <v>6232</v>
      </c>
      <c r="K39" s="13">
        <v>4735</v>
      </c>
      <c r="L39" s="14">
        <v>1901</v>
      </c>
      <c r="M39" s="13">
        <v>1150</v>
      </c>
      <c r="N39" s="16" t="s">
        <v>15</v>
      </c>
      <c r="O39" s="26" t="s">
        <v>15</v>
      </c>
      <c r="P39" s="13">
        <v>347</v>
      </c>
      <c r="Q39" s="12">
        <f t="shared" si="5"/>
        <v>1440</v>
      </c>
      <c r="R39" s="13">
        <v>1062</v>
      </c>
      <c r="S39" s="14">
        <v>404</v>
      </c>
      <c r="T39" s="13">
        <v>289</v>
      </c>
      <c r="U39" s="16" t="s">
        <v>15</v>
      </c>
      <c r="V39" s="26" t="s">
        <v>15</v>
      </c>
      <c r="W39" s="17">
        <v>89</v>
      </c>
    </row>
    <row r="40" spans="1:23" ht="18.75" customHeight="1" x14ac:dyDescent="0.15">
      <c r="A40" s="10" t="s">
        <v>29</v>
      </c>
      <c r="B40" s="11" t="s">
        <v>26</v>
      </c>
      <c r="C40" s="12">
        <f t="shared" si="3"/>
        <v>114589</v>
      </c>
      <c r="D40" s="13">
        <v>86370</v>
      </c>
      <c r="E40" s="14">
        <v>35644</v>
      </c>
      <c r="F40" s="13">
        <v>20966</v>
      </c>
      <c r="G40" s="14">
        <v>5430</v>
      </c>
      <c r="H40" s="26" t="s">
        <v>15</v>
      </c>
      <c r="I40" s="13">
        <v>7253</v>
      </c>
      <c r="J40" s="12">
        <f t="shared" si="4"/>
        <v>6517</v>
      </c>
      <c r="K40" s="13">
        <v>4801</v>
      </c>
      <c r="L40" s="14">
        <v>2064</v>
      </c>
      <c r="M40" s="13">
        <v>1381</v>
      </c>
      <c r="N40" s="16" t="s">
        <v>15</v>
      </c>
      <c r="O40" s="26" t="s">
        <v>15</v>
      </c>
      <c r="P40" s="13">
        <v>335</v>
      </c>
      <c r="Q40" s="12">
        <f t="shared" si="5"/>
        <v>2037</v>
      </c>
      <c r="R40" s="13">
        <v>1389</v>
      </c>
      <c r="S40" s="14">
        <v>550</v>
      </c>
      <c r="T40" s="13">
        <v>526</v>
      </c>
      <c r="U40" s="16" t="s">
        <v>15</v>
      </c>
      <c r="V40" s="26" t="s">
        <v>15</v>
      </c>
      <c r="W40" s="17">
        <v>122</v>
      </c>
    </row>
    <row r="41" spans="1:23" ht="18.75" customHeight="1" x14ac:dyDescent="0.15">
      <c r="A41" s="18" t="s">
        <v>29</v>
      </c>
      <c r="B41" s="19" t="s">
        <v>27</v>
      </c>
      <c r="C41" s="20">
        <f t="shared" si="3"/>
        <v>115848</v>
      </c>
      <c r="D41" s="21">
        <v>86984</v>
      </c>
      <c r="E41" s="22">
        <v>36073</v>
      </c>
      <c r="F41" s="21">
        <v>21473</v>
      </c>
      <c r="G41" s="22">
        <v>5635</v>
      </c>
      <c r="H41" s="27" t="s">
        <v>15</v>
      </c>
      <c r="I41" s="21">
        <v>7391</v>
      </c>
      <c r="J41" s="20">
        <f t="shared" si="4"/>
        <v>8753</v>
      </c>
      <c r="K41" s="21">
        <v>5913</v>
      </c>
      <c r="L41" s="22">
        <v>2556</v>
      </c>
      <c r="M41" s="21">
        <v>2396</v>
      </c>
      <c r="N41" s="24" t="s">
        <v>15</v>
      </c>
      <c r="O41" s="27" t="s">
        <v>15</v>
      </c>
      <c r="P41" s="21">
        <v>444</v>
      </c>
      <c r="Q41" s="20">
        <f t="shared" si="5"/>
        <v>4346</v>
      </c>
      <c r="R41" s="21">
        <v>2371</v>
      </c>
      <c r="S41" s="22">
        <v>1031</v>
      </c>
      <c r="T41" s="21">
        <v>1842</v>
      </c>
      <c r="U41" s="24" t="s">
        <v>15</v>
      </c>
      <c r="V41" s="27" t="s">
        <v>15</v>
      </c>
      <c r="W41" s="25">
        <v>133</v>
      </c>
    </row>
    <row r="42" spans="1:23" ht="18.75" customHeight="1" x14ac:dyDescent="0.15">
      <c r="A42" s="10" t="s">
        <v>29</v>
      </c>
      <c r="B42" s="28" t="s">
        <v>14</v>
      </c>
      <c r="C42" s="12">
        <f t="shared" si="3"/>
        <v>116929</v>
      </c>
      <c r="D42" s="13">
        <v>88443</v>
      </c>
      <c r="E42" s="14">
        <v>36405</v>
      </c>
      <c r="F42" s="13">
        <v>20989</v>
      </c>
      <c r="G42" s="14">
        <v>5510</v>
      </c>
      <c r="H42" s="26" t="s">
        <v>15</v>
      </c>
      <c r="I42" s="13">
        <v>7497</v>
      </c>
      <c r="J42" s="12">
        <f t="shared" si="4"/>
        <v>7810</v>
      </c>
      <c r="K42" s="13">
        <v>6167</v>
      </c>
      <c r="L42" s="14">
        <v>2454</v>
      </c>
      <c r="M42" s="13">
        <v>1270</v>
      </c>
      <c r="N42" s="16" t="s">
        <v>15</v>
      </c>
      <c r="O42" s="26" t="s">
        <v>15</v>
      </c>
      <c r="P42" s="13">
        <v>373</v>
      </c>
      <c r="Q42" s="12">
        <f t="shared" si="5"/>
        <v>2673</v>
      </c>
      <c r="R42" s="13">
        <v>1664</v>
      </c>
      <c r="S42" s="14">
        <v>729</v>
      </c>
      <c r="T42" s="13">
        <v>889</v>
      </c>
      <c r="U42" s="16" t="s">
        <v>15</v>
      </c>
      <c r="V42" s="26" t="s">
        <v>15</v>
      </c>
      <c r="W42" s="17">
        <v>120</v>
      </c>
    </row>
    <row r="43" spans="1:23" ht="18.75" customHeight="1" x14ac:dyDescent="0.15">
      <c r="A43" s="10" t="s">
        <v>29</v>
      </c>
      <c r="B43" s="28" t="s">
        <v>16</v>
      </c>
      <c r="C43" s="12">
        <f t="shared" si="3"/>
        <v>118280</v>
      </c>
      <c r="D43" s="13">
        <v>89518</v>
      </c>
      <c r="E43" s="14">
        <v>36769</v>
      </c>
      <c r="F43" s="13">
        <v>21103</v>
      </c>
      <c r="G43" s="14">
        <v>5548</v>
      </c>
      <c r="H43" s="26" t="s">
        <v>15</v>
      </c>
      <c r="I43" s="13">
        <v>7659</v>
      </c>
      <c r="J43" s="12">
        <f t="shared" si="4"/>
        <v>5758</v>
      </c>
      <c r="K43" s="13">
        <v>4438</v>
      </c>
      <c r="L43" s="14">
        <v>1807</v>
      </c>
      <c r="M43" s="13">
        <v>965</v>
      </c>
      <c r="N43" s="16" t="s">
        <v>15</v>
      </c>
      <c r="O43" s="26" t="s">
        <v>15</v>
      </c>
      <c r="P43" s="13">
        <v>355</v>
      </c>
      <c r="Q43" s="12">
        <f t="shared" si="5"/>
        <v>1824</v>
      </c>
      <c r="R43" s="13">
        <v>1290</v>
      </c>
      <c r="S43" s="14">
        <v>520</v>
      </c>
      <c r="T43" s="13">
        <v>428</v>
      </c>
      <c r="U43" s="16" t="s">
        <v>15</v>
      </c>
      <c r="V43" s="26" t="s">
        <v>15</v>
      </c>
      <c r="W43" s="17">
        <v>106</v>
      </c>
    </row>
    <row r="44" spans="1:23" ht="18.75" customHeight="1" x14ac:dyDescent="0.15">
      <c r="A44" s="10" t="s">
        <v>29</v>
      </c>
      <c r="B44" s="28" t="s">
        <v>17</v>
      </c>
      <c r="C44" s="12">
        <f t="shared" si="3"/>
        <v>118950</v>
      </c>
      <c r="D44" s="13">
        <v>89845</v>
      </c>
      <c r="E44" s="14">
        <v>36941</v>
      </c>
      <c r="F44" s="13">
        <v>21278</v>
      </c>
      <c r="G44" s="14">
        <v>5589</v>
      </c>
      <c r="H44" s="26" t="s">
        <v>15</v>
      </c>
      <c r="I44" s="13">
        <v>7827</v>
      </c>
      <c r="J44" s="12">
        <f t="shared" si="4"/>
        <v>5718</v>
      </c>
      <c r="K44" s="13">
        <v>4289</v>
      </c>
      <c r="L44" s="14">
        <v>1769</v>
      </c>
      <c r="M44" s="13">
        <v>1012</v>
      </c>
      <c r="N44" s="16" t="s">
        <v>15</v>
      </c>
      <c r="O44" s="26" t="s">
        <v>15</v>
      </c>
      <c r="P44" s="13">
        <v>417</v>
      </c>
      <c r="Q44" s="12">
        <f t="shared" si="5"/>
        <v>1866</v>
      </c>
      <c r="R44" s="13">
        <v>1348</v>
      </c>
      <c r="S44" s="14">
        <v>531</v>
      </c>
      <c r="T44" s="13">
        <v>397</v>
      </c>
      <c r="U44" s="16" t="s">
        <v>15</v>
      </c>
      <c r="V44" s="26" t="s">
        <v>15</v>
      </c>
      <c r="W44" s="17">
        <v>121</v>
      </c>
    </row>
    <row r="45" spans="1:23" ht="18.75" customHeight="1" x14ac:dyDescent="0.15">
      <c r="A45" s="10" t="s">
        <v>29</v>
      </c>
      <c r="B45" s="28" t="s">
        <v>18</v>
      </c>
      <c r="C45" s="12">
        <f t="shared" si="3"/>
        <v>120040</v>
      </c>
      <c r="D45" s="13">
        <v>90483</v>
      </c>
      <c r="E45" s="14">
        <v>37281</v>
      </c>
      <c r="F45" s="13">
        <v>21624</v>
      </c>
      <c r="G45" s="14">
        <v>5707</v>
      </c>
      <c r="H45" s="26" t="s">
        <v>15</v>
      </c>
      <c r="I45" s="13">
        <v>7933</v>
      </c>
      <c r="J45" s="12">
        <f t="shared" si="4"/>
        <v>5836</v>
      </c>
      <c r="K45" s="13">
        <v>4404</v>
      </c>
      <c r="L45" s="14">
        <v>1756</v>
      </c>
      <c r="M45" s="13">
        <v>1070</v>
      </c>
      <c r="N45" s="16" t="s">
        <v>15</v>
      </c>
      <c r="O45" s="26" t="s">
        <v>15</v>
      </c>
      <c r="P45" s="13">
        <v>362</v>
      </c>
      <c r="Q45" s="12">
        <f t="shared" si="5"/>
        <v>1690</v>
      </c>
      <c r="R45" s="13">
        <v>1236</v>
      </c>
      <c r="S45" s="14">
        <v>451</v>
      </c>
      <c r="T45" s="13">
        <v>337</v>
      </c>
      <c r="U45" s="16" t="s">
        <v>15</v>
      </c>
      <c r="V45" s="26" t="s">
        <v>15</v>
      </c>
      <c r="W45" s="17">
        <v>117</v>
      </c>
    </row>
    <row r="46" spans="1:23" ht="18.75" customHeight="1" x14ac:dyDescent="0.15">
      <c r="A46" s="10" t="s">
        <v>29</v>
      </c>
      <c r="B46" s="28" t="s">
        <v>19</v>
      </c>
      <c r="C46" s="12">
        <f t="shared" si="3"/>
        <v>120480</v>
      </c>
      <c r="D46" s="13">
        <v>90692</v>
      </c>
      <c r="E46" s="14">
        <v>37380</v>
      </c>
      <c r="F46" s="13">
        <v>21775</v>
      </c>
      <c r="G46" s="14">
        <v>5739</v>
      </c>
      <c r="H46" s="26" t="s">
        <v>15</v>
      </c>
      <c r="I46" s="13">
        <v>8013</v>
      </c>
      <c r="J46" s="12">
        <f t="shared" si="4"/>
        <v>5858</v>
      </c>
      <c r="K46" s="13">
        <v>4519</v>
      </c>
      <c r="L46" s="14">
        <v>1879</v>
      </c>
      <c r="M46" s="13">
        <v>984</v>
      </c>
      <c r="N46" s="16" t="s">
        <v>15</v>
      </c>
      <c r="O46" s="26" t="s">
        <v>15</v>
      </c>
      <c r="P46" s="13">
        <v>355</v>
      </c>
      <c r="Q46" s="12">
        <f t="shared" si="5"/>
        <v>1610</v>
      </c>
      <c r="R46" s="13">
        <v>1143</v>
      </c>
      <c r="S46" s="14">
        <v>400</v>
      </c>
      <c r="T46" s="13">
        <v>350</v>
      </c>
      <c r="U46" s="16" t="s">
        <v>15</v>
      </c>
      <c r="V46" s="26" t="s">
        <v>15</v>
      </c>
      <c r="W46" s="17">
        <v>117</v>
      </c>
    </row>
    <row r="47" spans="1:23" ht="18.75" customHeight="1" x14ac:dyDescent="0.15">
      <c r="A47" s="10" t="s">
        <v>29</v>
      </c>
      <c r="B47" s="28" t="s">
        <v>20</v>
      </c>
      <c r="C47" s="12">
        <f t="shared" si="3"/>
        <v>122176</v>
      </c>
      <c r="D47" s="13">
        <v>91883</v>
      </c>
      <c r="E47" s="14">
        <v>37915</v>
      </c>
      <c r="F47" s="13">
        <v>22135</v>
      </c>
      <c r="G47" s="14">
        <v>5828</v>
      </c>
      <c r="H47" s="26" t="s">
        <v>15</v>
      </c>
      <c r="I47" s="13">
        <v>8158</v>
      </c>
      <c r="J47" s="12">
        <f t="shared" si="4"/>
        <v>6899</v>
      </c>
      <c r="K47" s="13">
        <v>5370</v>
      </c>
      <c r="L47" s="14">
        <v>2314</v>
      </c>
      <c r="M47" s="13">
        <v>1129</v>
      </c>
      <c r="N47" s="16" t="s">
        <v>15</v>
      </c>
      <c r="O47" s="26" t="s">
        <v>15</v>
      </c>
      <c r="P47" s="13">
        <v>400</v>
      </c>
      <c r="Q47" s="12">
        <f t="shared" si="5"/>
        <v>1889</v>
      </c>
      <c r="R47" s="13">
        <v>1384</v>
      </c>
      <c r="S47" s="14">
        <v>522</v>
      </c>
      <c r="T47" s="13">
        <v>390</v>
      </c>
      <c r="U47" s="16" t="s">
        <v>15</v>
      </c>
      <c r="V47" s="26" t="s">
        <v>15</v>
      </c>
      <c r="W47" s="17">
        <v>115</v>
      </c>
    </row>
    <row r="48" spans="1:23" ht="18.75" customHeight="1" x14ac:dyDescent="0.15">
      <c r="A48" s="10" t="s">
        <v>29</v>
      </c>
      <c r="B48" s="28" t="s">
        <v>21</v>
      </c>
      <c r="C48" s="12">
        <f t="shared" si="3"/>
        <v>123163</v>
      </c>
      <c r="D48" s="13">
        <v>92596</v>
      </c>
      <c r="E48" s="14">
        <v>38291</v>
      </c>
      <c r="F48" s="13">
        <v>22312</v>
      </c>
      <c r="G48" s="14">
        <v>5821</v>
      </c>
      <c r="H48" s="26" t="s">
        <v>15</v>
      </c>
      <c r="I48" s="13">
        <v>8255</v>
      </c>
      <c r="J48" s="12">
        <f t="shared" si="4"/>
        <v>6721</v>
      </c>
      <c r="K48" s="13">
        <v>5144</v>
      </c>
      <c r="L48" s="14">
        <v>2231</v>
      </c>
      <c r="M48" s="13">
        <v>1168</v>
      </c>
      <c r="N48" s="16" t="s">
        <v>15</v>
      </c>
      <c r="O48" s="26" t="s">
        <v>15</v>
      </c>
      <c r="P48" s="13">
        <v>409</v>
      </c>
      <c r="Q48" s="12">
        <f t="shared" si="5"/>
        <v>2440</v>
      </c>
      <c r="R48" s="13">
        <v>1808</v>
      </c>
      <c r="S48" s="14">
        <v>699</v>
      </c>
      <c r="T48" s="13">
        <v>490</v>
      </c>
      <c r="U48" s="16" t="s">
        <v>15</v>
      </c>
      <c r="V48" s="26" t="s">
        <v>15</v>
      </c>
      <c r="W48" s="17">
        <v>142</v>
      </c>
    </row>
    <row r="49" spans="1:23" ht="18.75" customHeight="1" x14ac:dyDescent="0.15">
      <c r="A49" s="10" t="s">
        <v>29</v>
      </c>
      <c r="B49" s="28" t="s">
        <v>22</v>
      </c>
      <c r="C49" s="12">
        <f t="shared" si="3"/>
        <v>123522</v>
      </c>
      <c r="D49" s="13">
        <v>92558</v>
      </c>
      <c r="E49" s="14">
        <v>38338</v>
      </c>
      <c r="F49" s="13">
        <v>22653</v>
      </c>
      <c r="G49" s="14">
        <v>5882</v>
      </c>
      <c r="H49" s="26" t="s">
        <v>15</v>
      </c>
      <c r="I49" s="13">
        <v>8311</v>
      </c>
      <c r="J49" s="12">
        <f t="shared" si="4"/>
        <v>5660</v>
      </c>
      <c r="K49" s="13">
        <v>4214</v>
      </c>
      <c r="L49" s="14">
        <v>1773</v>
      </c>
      <c r="M49" s="13">
        <v>1106</v>
      </c>
      <c r="N49" s="16" t="s">
        <v>15</v>
      </c>
      <c r="O49" s="26" t="s">
        <v>15</v>
      </c>
      <c r="P49" s="13">
        <v>340</v>
      </c>
      <c r="Q49" s="12">
        <f t="shared" si="5"/>
        <v>2378</v>
      </c>
      <c r="R49" s="13">
        <v>1831</v>
      </c>
      <c r="S49" s="14">
        <v>742</v>
      </c>
      <c r="T49" s="13">
        <v>407</v>
      </c>
      <c r="U49" s="16" t="s">
        <v>15</v>
      </c>
      <c r="V49" s="26" t="s">
        <v>15</v>
      </c>
      <c r="W49" s="17">
        <v>140</v>
      </c>
    </row>
    <row r="50" spans="1:23" ht="18.75" customHeight="1" x14ac:dyDescent="0.15">
      <c r="A50" s="10" t="s">
        <v>29</v>
      </c>
      <c r="B50" s="28" t="s">
        <v>23</v>
      </c>
      <c r="C50" s="12">
        <f t="shared" si="3"/>
        <v>123490</v>
      </c>
      <c r="D50" s="13">
        <v>92166</v>
      </c>
      <c r="E50" s="14">
        <v>38224</v>
      </c>
      <c r="F50" s="13">
        <v>22985</v>
      </c>
      <c r="G50" s="14">
        <v>5972</v>
      </c>
      <c r="H50" s="26" t="s">
        <v>15</v>
      </c>
      <c r="I50" s="13">
        <v>8339</v>
      </c>
      <c r="J50" s="12">
        <f t="shared" si="4"/>
        <v>4945</v>
      </c>
      <c r="K50" s="13">
        <v>3535</v>
      </c>
      <c r="L50" s="14">
        <v>1447</v>
      </c>
      <c r="M50" s="13">
        <v>1110</v>
      </c>
      <c r="N50" s="16" t="s">
        <v>15</v>
      </c>
      <c r="O50" s="26" t="s">
        <v>15</v>
      </c>
      <c r="P50" s="13">
        <v>300</v>
      </c>
      <c r="Q50" s="12">
        <f t="shared" si="5"/>
        <v>1968</v>
      </c>
      <c r="R50" s="13">
        <v>1443</v>
      </c>
      <c r="S50" s="14">
        <v>577</v>
      </c>
      <c r="T50" s="13">
        <v>413</v>
      </c>
      <c r="U50" s="16" t="s">
        <v>15</v>
      </c>
      <c r="V50" s="26" t="s">
        <v>15</v>
      </c>
      <c r="W50" s="17">
        <v>112</v>
      </c>
    </row>
    <row r="51" spans="1:23" ht="18.75" customHeight="1" x14ac:dyDescent="0.15">
      <c r="A51" s="10" t="s">
        <v>30</v>
      </c>
      <c r="B51" s="28" t="s">
        <v>25</v>
      </c>
      <c r="C51" s="12">
        <f t="shared" si="3"/>
        <v>124463</v>
      </c>
      <c r="D51" s="13">
        <v>92588</v>
      </c>
      <c r="E51" s="14">
        <v>38437</v>
      </c>
      <c r="F51" s="13">
        <v>23445</v>
      </c>
      <c r="G51" s="14">
        <v>6117</v>
      </c>
      <c r="H51" s="26" t="s">
        <v>15</v>
      </c>
      <c r="I51" s="13">
        <v>8430</v>
      </c>
      <c r="J51" s="12">
        <f t="shared" si="4"/>
        <v>6472</v>
      </c>
      <c r="K51" s="13">
        <v>4773</v>
      </c>
      <c r="L51" s="14">
        <v>1935</v>
      </c>
      <c r="M51" s="13">
        <v>1334</v>
      </c>
      <c r="N51" s="16" t="s">
        <v>15</v>
      </c>
      <c r="O51" s="26" t="s">
        <v>15</v>
      </c>
      <c r="P51" s="13">
        <v>365</v>
      </c>
      <c r="Q51" s="12">
        <f t="shared" si="5"/>
        <v>1763</v>
      </c>
      <c r="R51" s="13">
        <v>1296</v>
      </c>
      <c r="S51" s="14">
        <v>474</v>
      </c>
      <c r="T51" s="13">
        <v>375</v>
      </c>
      <c r="U51" s="16" t="s">
        <v>15</v>
      </c>
      <c r="V51" s="26" t="s">
        <v>15</v>
      </c>
      <c r="W51" s="17">
        <v>92</v>
      </c>
    </row>
    <row r="52" spans="1:23" ht="18.75" customHeight="1" x14ac:dyDescent="0.15">
      <c r="A52" s="10" t="s">
        <v>30</v>
      </c>
      <c r="B52" s="28" t="s">
        <v>26</v>
      </c>
      <c r="C52" s="12">
        <f t="shared" si="3"/>
        <v>125626</v>
      </c>
      <c r="D52" s="13">
        <v>93189</v>
      </c>
      <c r="E52" s="14">
        <v>38757</v>
      </c>
      <c r="F52" s="13">
        <v>23968</v>
      </c>
      <c r="G52" s="14">
        <v>6275</v>
      </c>
      <c r="H52" s="26" t="s">
        <v>15</v>
      </c>
      <c r="I52" s="13">
        <v>8469</v>
      </c>
      <c r="J52" s="12">
        <f t="shared" si="4"/>
        <v>6410</v>
      </c>
      <c r="K52" s="13">
        <v>4699</v>
      </c>
      <c r="L52" s="14">
        <v>1994</v>
      </c>
      <c r="M52" s="13">
        <v>1332</v>
      </c>
      <c r="N52" s="16" t="s">
        <v>15</v>
      </c>
      <c r="O52" s="26" t="s">
        <v>15</v>
      </c>
      <c r="P52" s="13">
        <v>379</v>
      </c>
      <c r="Q52" s="12">
        <f t="shared" si="5"/>
        <v>2214</v>
      </c>
      <c r="R52" s="13">
        <v>1459</v>
      </c>
      <c r="S52" s="14">
        <v>552</v>
      </c>
      <c r="T52" s="13">
        <v>625</v>
      </c>
      <c r="U52" s="16" t="s">
        <v>15</v>
      </c>
      <c r="V52" s="26" t="s">
        <v>15</v>
      </c>
      <c r="W52" s="17">
        <v>130</v>
      </c>
    </row>
    <row r="53" spans="1:23" ht="18.75" customHeight="1" x14ac:dyDescent="0.15">
      <c r="A53" s="18" t="s">
        <v>30</v>
      </c>
      <c r="B53" s="29" t="s">
        <v>27</v>
      </c>
      <c r="C53" s="20">
        <f t="shared" si="3"/>
        <v>126254</v>
      </c>
      <c r="D53" s="21">
        <v>93492</v>
      </c>
      <c r="E53" s="22">
        <v>38971</v>
      </c>
      <c r="F53" s="21">
        <v>24221</v>
      </c>
      <c r="G53" s="22">
        <v>6470</v>
      </c>
      <c r="H53" s="27" t="s">
        <v>15</v>
      </c>
      <c r="I53" s="21">
        <v>8541</v>
      </c>
      <c r="J53" s="20">
        <f t="shared" si="4"/>
        <v>8345</v>
      </c>
      <c r="K53" s="21">
        <v>5687</v>
      </c>
      <c r="L53" s="22">
        <v>2469</v>
      </c>
      <c r="M53" s="21">
        <v>2193</v>
      </c>
      <c r="N53" s="24" t="s">
        <v>15</v>
      </c>
      <c r="O53" s="27" t="s">
        <v>15</v>
      </c>
      <c r="P53" s="21">
        <v>465</v>
      </c>
      <c r="Q53" s="20">
        <f t="shared" si="5"/>
        <v>4131</v>
      </c>
      <c r="R53" s="21">
        <v>2260</v>
      </c>
      <c r="S53" s="22">
        <v>1017</v>
      </c>
      <c r="T53" s="21">
        <v>1704</v>
      </c>
      <c r="U53" s="24" t="s">
        <v>15</v>
      </c>
      <c r="V53" s="27" t="s">
        <v>15</v>
      </c>
      <c r="W53" s="25">
        <v>167</v>
      </c>
    </row>
    <row r="54" spans="1:23" ht="18.75" customHeight="1" x14ac:dyDescent="0.15">
      <c r="A54" s="10" t="s">
        <v>30</v>
      </c>
      <c r="B54" s="28" t="s">
        <v>14</v>
      </c>
      <c r="C54" s="12">
        <f>D54+F54+H54+I54</f>
        <v>126842</v>
      </c>
      <c r="D54" s="13">
        <v>94514</v>
      </c>
      <c r="E54" s="14">
        <v>39234</v>
      </c>
      <c r="F54" s="13">
        <v>23697</v>
      </c>
      <c r="G54" s="14">
        <v>6312</v>
      </c>
      <c r="H54" s="26">
        <v>8187</v>
      </c>
      <c r="I54" s="13">
        <v>444</v>
      </c>
      <c r="J54" s="12">
        <f>K54+M54+O54+P54</f>
        <v>7268</v>
      </c>
      <c r="K54" s="13">
        <v>5744</v>
      </c>
      <c r="L54" s="14">
        <v>2377</v>
      </c>
      <c r="M54" s="13">
        <v>1119</v>
      </c>
      <c r="N54" s="16">
        <v>220</v>
      </c>
      <c r="O54" s="26">
        <v>378</v>
      </c>
      <c r="P54" s="13">
        <v>27</v>
      </c>
      <c r="Q54" s="12">
        <f>R54+T54+V54+W54</f>
        <v>2757</v>
      </c>
      <c r="R54" s="13">
        <v>1796</v>
      </c>
      <c r="S54" s="14">
        <v>776</v>
      </c>
      <c r="T54" s="13">
        <v>819</v>
      </c>
      <c r="U54" s="16">
        <v>232</v>
      </c>
      <c r="V54" s="26">
        <v>136</v>
      </c>
      <c r="W54" s="17">
        <v>6</v>
      </c>
    </row>
    <row r="55" spans="1:23" ht="18.75" customHeight="1" x14ac:dyDescent="0.15">
      <c r="A55" s="10" t="s">
        <v>30</v>
      </c>
      <c r="B55" s="28" t="s">
        <v>16</v>
      </c>
      <c r="C55" s="12">
        <f t="shared" ref="C55:C110" si="6">D55+F55+H55+I55</f>
        <v>127673</v>
      </c>
      <c r="D55" s="13">
        <v>95183</v>
      </c>
      <c r="E55" s="14">
        <v>39492</v>
      </c>
      <c r="F55" s="13">
        <v>23731</v>
      </c>
      <c r="G55" s="14">
        <v>6360</v>
      </c>
      <c r="H55" s="26">
        <v>8317</v>
      </c>
      <c r="I55" s="13">
        <v>442</v>
      </c>
      <c r="J55" s="12">
        <f t="shared" ref="J55:J110" si="7">K55+M55+O55+P55</f>
        <v>6222</v>
      </c>
      <c r="K55" s="13">
        <v>4718</v>
      </c>
      <c r="L55" s="14">
        <v>1949</v>
      </c>
      <c r="M55" s="13">
        <v>1101</v>
      </c>
      <c r="N55" s="16">
        <v>257</v>
      </c>
      <c r="O55" s="26">
        <v>378</v>
      </c>
      <c r="P55" s="13">
        <v>25</v>
      </c>
      <c r="Q55" s="12">
        <f t="shared" ref="Q55:Q110" si="8">R55+T55+V55+W55</f>
        <v>2194</v>
      </c>
      <c r="R55" s="13">
        <v>1555</v>
      </c>
      <c r="S55" s="14">
        <v>611</v>
      </c>
      <c r="T55" s="13">
        <v>524</v>
      </c>
      <c r="U55" s="16">
        <v>129</v>
      </c>
      <c r="V55" s="26">
        <v>108</v>
      </c>
      <c r="W55" s="17">
        <v>7</v>
      </c>
    </row>
    <row r="56" spans="1:23" ht="18.75" customHeight="1" x14ac:dyDescent="0.15">
      <c r="A56" s="10" t="s">
        <v>30</v>
      </c>
      <c r="B56" s="28" t="s">
        <v>17</v>
      </c>
      <c r="C56" s="12">
        <f t="shared" si="6"/>
        <v>128147</v>
      </c>
      <c r="D56" s="13">
        <v>95324</v>
      </c>
      <c r="E56" s="14">
        <v>29598</v>
      </c>
      <c r="F56" s="13">
        <v>23903</v>
      </c>
      <c r="G56" s="14">
        <v>6375</v>
      </c>
      <c r="H56" s="26">
        <v>8488</v>
      </c>
      <c r="I56" s="13">
        <v>432</v>
      </c>
      <c r="J56" s="12">
        <f t="shared" si="7"/>
        <v>5934</v>
      </c>
      <c r="K56" s="13">
        <v>4427</v>
      </c>
      <c r="L56" s="14">
        <v>1836</v>
      </c>
      <c r="M56" s="13">
        <v>1058</v>
      </c>
      <c r="N56" s="16">
        <v>192</v>
      </c>
      <c r="O56" s="26">
        <v>432</v>
      </c>
      <c r="P56" s="13">
        <v>17</v>
      </c>
      <c r="Q56" s="12">
        <f t="shared" si="8"/>
        <v>1910</v>
      </c>
      <c r="R56" s="13">
        <v>1367</v>
      </c>
      <c r="S56" s="14">
        <v>498</v>
      </c>
      <c r="T56" s="13">
        <v>408</v>
      </c>
      <c r="U56" s="16">
        <v>106</v>
      </c>
      <c r="V56" s="26">
        <v>128</v>
      </c>
      <c r="W56" s="17">
        <v>7</v>
      </c>
    </row>
    <row r="57" spans="1:23" ht="18.75" customHeight="1" x14ac:dyDescent="0.15">
      <c r="A57" s="10" t="s">
        <v>30</v>
      </c>
      <c r="B57" s="28" t="s">
        <v>18</v>
      </c>
      <c r="C57" s="12">
        <f t="shared" si="6"/>
        <v>128838</v>
      </c>
      <c r="D57" s="13">
        <v>95690</v>
      </c>
      <c r="E57" s="14">
        <v>39795</v>
      </c>
      <c r="F57" s="13">
        <v>24089</v>
      </c>
      <c r="G57" s="14">
        <v>6419</v>
      </c>
      <c r="H57" s="26">
        <v>8626</v>
      </c>
      <c r="I57" s="13">
        <v>433</v>
      </c>
      <c r="J57" s="12">
        <f t="shared" si="7"/>
        <v>5710</v>
      </c>
      <c r="K57" s="13">
        <v>4259</v>
      </c>
      <c r="L57" s="14">
        <v>1809</v>
      </c>
      <c r="M57" s="13">
        <v>1051</v>
      </c>
      <c r="N57" s="16">
        <v>203</v>
      </c>
      <c r="O57" s="26">
        <v>377</v>
      </c>
      <c r="P57" s="13">
        <v>23</v>
      </c>
      <c r="Q57" s="12">
        <f t="shared" si="8"/>
        <v>1914</v>
      </c>
      <c r="R57" s="13">
        <v>1360</v>
      </c>
      <c r="S57" s="14">
        <v>533</v>
      </c>
      <c r="T57" s="13">
        <v>421</v>
      </c>
      <c r="U57" s="16">
        <v>96</v>
      </c>
      <c r="V57" s="26">
        <v>130</v>
      </c>
      <c r="W57" s="17">
        <v>3</v>
      </c>
    </row>
    <row r="58" spans="1:23" ht="18.75" customHeight="1" x14ac:dyDescent="0.15">
      <c r="A58" s="10" t="s">
        <v>30</v>
      </c>
      <c r="B58" s="28" t="s">
        <v>19</v>
      </c>
      <c r="C58" s="12">
        <f t="shared" si="6"/>
        <v>128915</v>
      </c>
      <c r="D58" s="13">
        <v>95515</v>
      </c>
      <c r="E58" s="14">
        <v>39699</v>
      </c>
      <c r="F58" s="13">
        <v>24264</v>
      </c>
      <c r="G58" s="14">
        <v>6426</v>
      </c>
      <c r="H58" s="26">
        <v>8709</v>
      </c>
      <c r="I58" s="13">
        <v>427</v>
      </c>
      <c r="J58" s="12">
        <f t="shared" si="7"/>
        <v>6107</v>
      </c>
      <c r="K58" s="13">
        <v>4531</v>
      </c>
      <c r="L58" s="14">
        <v>1858</v>
      </c>
      <c r="M58" s="13">
        <v>1165</v>
      </c>
      <c r="N58" s="16">
        <v>188</v>
      </c>
      <c r="O58" s="26">
        <v>390</v>
      </c>
      <c r="P58" s="13">
        <v>21</v>
      </c>
      <c r="Q58" s="12">
        <f t="shared" si="8"/>
        <v>1781</v>
      </c>
      <c r="R58" s="13">
        <v>1264</v>
      </c>
      <c r="S58" s="14">
        <v>441</v>
      </c>
      <c r="T58" s="13">
        <v>387</v>
      </c>
      <c r="U58" s="16">
        <v>115</v>
      </c>
      <c r="V58" s="26">
        <v>119</v>
      </c>
      <c r="W58" s="17">
        <v>11</v>
      </c>
    </row>
    <row r="59" spans="1:23" ht="18.75" customHeight="1" x14ac:dyDescent="0.15">
      <c r="A59" s="10" t="s">
        <v>30</v>
      </c>
      <c r="B59" s="28" t="s">
        <v>20</v>
      </c>
      <c r="C59" s="12">
        <f t="shared" si="6"/>
        <v>130240</v>
      </c>
      <c r="D59" s="13">
        <v>96400</v>
      </c>
      <c r="E59" s="14">
        <v>40208</v>
      </c>
      <c r="F59" s="13">
        <v>24537</v>
      </c>
      <c r="G59" s="14">
        <v>6459</v>
      </c>
      <c r="H59" s="26">
        <v>8874</v>
      </c>
      <c r="I59" s="13">
        <v>429</v>
      </c>
      <c r="J59" s="12">
        <f t="shared" si="7"/>
        <v>7088</v>
      </c>
      <c r="K59" s="13">
        <v>5421</v>
      </c>
      <c r="L59" s="14">
        <v>2383</v>
      </c>
      <c r="M59" s="13">
        <v>1227</v>
      </c>
      <c r="N59" s="16">
        <v>246</v>
      </c>
      <c r="O59" s="26">
        <v>419</v>
      </c>
      <c r="P59" s="13">
        <v>21</v>
      </c>
      <c r="Q59" s="12">
        <f t="shared" si="8"/>
        <v>2038</v>
      </c>
      <c r="R59" s="13">
        <v>1478</v>
      </c>
      <c r="S59" s="14">
        <v>583</v>
      </c>
      <c r="T59" s="13">
        <v>417</v>
      </c>
      <c r="U59" s="16">
        <v>101</v>
      </c>
      <c r="V59" s="26">
        <v>137</v>
      </c>
      <c r="W59" s="17">
        <v>6</v>
      </c>
    </row>
    <row r="60" spans="1:23" ht="18.75" customHeight="1" x14ac:dyDescent="0.15">
      <c r="A60" s="10" t="s">
        <v>30</v>
      </c>
      <c r="B60" s="28" t="s">
        <v>21</v>
      </c>
      <c r="C60" s="12">
        <f t="shared" si="6"/>
        <v>130650</v>
      </c>
      <c r="D60" s="13">
        <v>96508</v>
      </c>
      <c r="E60" s="14">
        <v>40285</v>
      </c>
      <c r="F60" s="13">
        <v>24683</v>
      </c>
      <c r="G60" s="14">
        <v>6478</v>
      </c>
      <c r="H60" s="26">
        <v>9020</v>
      </c>
      <c r="I60" s="13">
        <v>439</v>
      </c>
      <c r="J60" s="12">
        <f t="shared" si="7"/>
        <v>7064</v>
      </c>
      <c r="K60" s="13">
        <v>5339</v>
      </c>
      <c r="L60" s="14">
        <v>2318</v>
      </c>
      <c r="M60" s="13">
        <v>1247</v>
      </c>
      <c r="N60" s="16">
        <v>210</v>
      </c>
      <c r="O60" s="26">
        <v>446</v>
      </c>
      <c r="P60" s="13">
        <v>32</v>
      </c>
      <c r="Q60" s="12">
        <f t="shared" si="8"/>
        <v>2651</v>
      </c>
      <c r="R60" s="13">
        <v>1965</v>
      </c>
      <c r="S60" s="14">
        <v>786</v>
      </c>
      <c r="T60" s="13">
        <v>533</v>
      </c>
      <c r="U60" s="16">
        <v>131</v>
      </c>
      <c r="V60" s="26">
        <v>141</v>
      </c>
      <c r="W60" s="17">
        <v>12</v>
      </c>
    </row>
    <row r="61" spans="1:23" ht="18.75" customHeight="1" x14ac:dyDescent="0.15">
      <c r="A61" s="10" t="s">
        <v>30</v>
      </c>
      <c r="B61" s="28" t="s">
        <v>22</v>
      </c>
      <c r="C61" s="12">
        <f t="shared" si="6"/>
        <v>130442</v>
      </c>
      <c r="D61" s="13">
        <v>96221</v>
      </c>
      <c r="E61" s="14">
        <v>40256</v>
      </c>
      <c r="F61" s="13">
        <v>24743</v>
      </c>
      <c r="G61" s="14">
        <v>6456</v>
      </c>
      <c r="H61" s="26">
        <v>9030</v>
      </c>
      <c r="I61" s="13">
        <v>448</v>
      </c>
      <c r="J61" s="12">
        <f t="shared" si="7"/>
        <v>5571</v>
      </c>
      <c r="K61" s="13">
        <v>4043</v>
      </c>
      <c r="L61" s="14">
        <v>1626</v>
      </c>
      <c r="M61" s="13">
        <v>1122</v>
      </c>
      <c r="N61" s="16">
        <v>221</v>
      </c>
      <c r="O61" s="26">
        <v>386</v>
      </c>
      <c r="P61" s="13">
        <v>20</v>
      </c>
      <c r="Q61" s="12">
        <f t="shared" si="8"/>
        <v>2599</v>
      </c>
      <c r="R61" s="13">
        <v>1910</v>
      </c>
      <c r="S61" s="14">
        <v>757</v>
      </c>
      <c r="T61" s="13">
        <v>534</v>
      </c>
      <c r="U61" s="16">
        <v>139</v>
      </c>
      <c r="V61" s="26">
        <v>151</v>
      </c>
      <c r="W61" s="17">
        <v>4</v>
      </c>
    </row>
    <row r="62" spans="1:23" ht="18.75" customHeight="1" x14ac:dyDescent="0.15">
      <c r="A62" s="10" t="s">
        <v>30</v>
      </c>
      <c r="B62" s="28" t="s">
        <v>23</v>
      </c>
      <c r="C62" s="12">
        <f t="shared" si="6"/>
        <v>129718</v>
      </c>
      <c r="D62" s="13">
        <v>95361</v>
      </c>
      <c r="E62" s="14">
        <v>39907</v>
      </c>
      <c r="F62" s="13">
        <v>24862</v>
      </c>
      <c r="G62" s="14">
        <v>6488</v>
      </c>
      <c r="H62" s="26">
        <v>9049</v>
      </c>
      <c r="I62" s="13">
        <v>446</v>
      </c>
      <c r="J62" s="12">
        <f t="shared" si="7"/>
        <v>4998</v>
      </c>
      <c r="K62" s="13">
        <v>3577</v>
      </c>
      <c r="L62" s="14">
        <v>1460</v>
      </c>
      <c r="M62" s="13">
        <v>1057</v>
      </c>
      <c r="N62" s="16">
        <v>206</v>
      </c>
      <c r="O62" s="26">
        <v>348</v>
      </c>
      <c r="P62" s="13">
        <v>16</v>
      </c>
      <c r="Q62" s="12">
        <f t="shared" si="8"/>
        <v>2205</v>
      </c>
      <c r="R62" s="13">
        <v>1495</v>
      </c>
      <c r="S62" s="14">
        <v>623</v>
      </c>
      <c r="T62" s="13">
        <v>557</v>
      </c>
      <c r="U62" s="16">
        <v>145</v>
      </c>
      <c r="V62" s="26">
        <v>143</v>
      </c>
      <c r="W62" s="17">
        <v>10</v>
      </c>
    </row>
    <row r="63" spans="1:23" ht="18.75" customHeight="1" x14ac:dyDescent="0.15">
      <c r="A63" s="10" t="s">
        <v>31</v>
      </c>
      <c r="B63" s="28" t="s">
        <v>25</v>
      </c>
      <c r="C63" s="12">
        <f t="shared" si="6"/>
        <v>130639</v>
      </c>
      <c r="D63" s="13">
        <v>95916</v>
      </c>
      <c r="E63" s="14">
        <v>40179</v>
      </c>
      <c r="F63" s="13">
        <v>25137</v>
      </c>
      <c r="G63" s="14">
        <v>6580</v>
      </c>
      <c r="H63" s="26">
        <v>9135</v>
      </c>
      <c r="I63" s="13">
        <v>451</v>
      </c>
      <c r="J63" s="12">
        <f t="shared" si="7"/>
        <v>6466</v>
      </c>
      <c r="K63" s="13">
        <v>4820</v>
      </c>
      <c r="L63" s="14">
        <v>2030</v>
      </c>
      <c r="M63" s="13">
        <v>1194</v>
      </c>
      <c r="N63" s="16">
        <v>256</v>
      </c>
      <c r="O63" s="26">
        <v>429</v>
      </c>
      <c r="P63" s="13">
        <v>23</v>
      </c>
      <c r="Q63" s="12">
        <f t="shared" si="8"/>
        <v>1922</v>
      </c>
      <c r="R63" s="13">
        <v>1293</v>
      </c>
      <c r="S63" s="14">
        <v>520</v>
      </c>
      <c r="T63" s="13">
        <v>491</v>
      </c>
      <c r="U63" s="16">
        <v>149</v>
      </c>
      <c r="V63" s="26">
        <v>132</v>
      </c>
      <c r="W63" s="17">
        <v>6</v>
      </c>
    </row>
    <row r="64" spans="1:23" ht="18.75" customHeight="1" x14ac:dyDescent="0.15">
      <c r="A64" s="10" t="s">
        <v>31</v>
      </c>
      <c r="B64" s="28" t="s">
        <v>26</v>
      </c>
      <c r="C64" s="12">
        <f t="shared" si="6"/>
        <v>131024</v>
      </c>
      <c r="D64" s="13">
        <v>95938</v>
      </c>
      <c r="E64" s="14">
        <v>40269</v>
      </c>
      <c r="F64" s="13">
        <v>25459</v>
      </c>
      <c r="G64" s="14">
        <v>6709</v>
      </c>
      <c r="H64" s="26">
        <v>9174</v>
      </c>
      <c r="I64" s="13">
        <v>453</v>
      </c>
      <c r="J64" s="12">
        <f t="shared" si="7"/>
        <v>6765</v>
      </c>
      <c r="K64" s="13">
        <v>4941</v>
      </c>
      <c r="L64" s="14">
        <v>2150</v>
      </c>
      <c r="M64" s="13">
        <v>1457</v>
      </c>
      <c r="N64" s="16">
        <v>339</v>
      </c>
      <c r="O64" s="26">
        <v>346</v>
      </c>
      <c r="P64" s="13">
        <v>21</v>
      </c>
      <c r="Q64" s="12">
        <f t="shared" si="8"/>
        <v>2281</v>
      </c>
      <c r="R64" s="13">
        <v>1461</v>
      </c>
      <c r="S64" s="14">
        <v>567</v>
      </c>
      <c r="T64" s="13">
        <v>677</v>
      </c>
      <c r="U64" s="16">
        <v>161</v>
      </c>
      <c r="V64" s="26">
        <v>136</v>
      </c>
      <c r="W64" s="17">
        <v>7</v>
      </c>
    </row>
    <row r="65" spans="1:23" ht="18.75" customHeight="1" x14ac:dyDescent="0.15">
      <c r="A65" s="18" t="s">
        <v>31</v>
      </c>
      <c r="B65" s="29" t="s">
        <v>27</v>
      </c>
      <c r="C65" s="20">
        <f t="shared" si="6"/>
        <v>131957</v>
      </c>
      <c r="D65" s="21">
        <v>96172</v>
      </c>
      <c r="E65" s="22">
        <v>40424</v>
      </c>
      <c r="F65" s="21">
        <v>25982</v>
      </c>
      <c r="G65" s="22">
        <v>6901</v>
      </c>
      <c r="H65" s="27">
        <v>9342</v>
      </c>
      <c r="I65" s="21">
        <v>461</v>
      </c>
      <c r="J65" s="20">
        <f t="shared" si="7"/>
        <v>8419</v>
      </c>
      <c r="K65" s="21">
        <v>5573</v>
      </c>
      <c r="L65" s="22">
        <v>2420</v>
      </c>
      <c r="M65" s="21">
        <v>2345</v>
      </c>
      <c r="N65" s="24">
        <v>594</v>
      </c>
      <c r="O65" s="27">
        <v>474</v>
      </c>
      <c r="P65" s="21">
        <v>27</v>
      </c>
      <c r="Q65" s="20">
        <f t="shared" si="8"/>
        <v>4109</v>
      </c>
      <c r="R65" s="21">
        <v>2300</v>
      </c>
      <c r="S65" s="22">
        <v>998</v>
      </c>
      <c r="T65" s="21">
        <v>1646</v>
      </c>
      <c r="U65" s="24">
        <v>458</v>
      </c>
      <c r="V65" s="27">
        <v>153</v>
      </c>
      <c r="W65" s="25">
        <v>10</v>
      </c>
    </row>
    <row r="66" spans="1:23" ht="18.75" customHeight="1" x14ac:dyDescent="0.15">
      <c r="A66" s="10" t="s">
        <v>31</v>
      </c>
      <c r="B66" s="28" t="s">
        <v>14</v>
      </c>
      <c r="C66" s="12">
        <f t="shared" si="6"/>
        <v>132012</v>
      </c>
      <c r="D66" s="13">
        <v>96897</v>
      </c>
      <c r="E66" s="14">
        <v>40604</v>
      </c>
      <c r="F66" s="13">
        <v>25168</v>
      </c>
      <c r="G66" s="14">
        <v>6675</v>
      </c>
      <c r="H66" s="26">
        <v>9481</v>
      </c>
      <c r="I66" s="13">
        <v>466</v>
      </c>
      <c r="J66" s="12">
        <f t="shared" si="7"/>
        <v>7795</v>
      </c>
      <c r="K66" s="13">
        <v>6064</v>
      </c>
      <c r="L66" s="14">
        <v>2461</v>
      </c>
      <c r="M66" s="13">
        <v>1258</v>
      </c>
      <c r="N66" s="16">
        <v>253</v>
      </c>
      <c r="O66" s="26">
        <v>452</v>
      </c>
      <c r="P66" s="13">
        <v>21</v>
      </c>
      <c r="Q66" s="12">
        <f t="shared" si="8"/>
        <v>3080</v>
      </c>
      <c r="R66" s="13">
        <v>1972</v>
      </c>
      <c r="S66" s="14">
        <v>861</v>
      </c>
      <c r="T66" s="13">
        <v>972</v>
      </c>
      <c r="U66" s="16">
        <v>281</v>
      </c>
      <c r="V66" s="26">
        <v>129</v>
      </c>
      <c r="W66" s="17">
        <v>7</v>
      </c>
    </row>
    <row r="67" spans="1:23" ht="18.75" customHeight="1" x14ac:dyDescent="0.15">
      <c r="A67" s="10" t="s">
        <v>31</v>
      </c>
      <c r="B67" s="28" t="s">
        <v>16</v>
      </c>
      <c r="C67" s="12">
        <f t="shared" si="6"/>
        <v>131980</v>
      </c>
      <c r="D67" s="13">
        <v>96821</v>
      </c>
      <c r="E67" s="14">
        <v>40553</v>
      </c>
      <c r="F67" s="13">
        <v>25053</v>
      </c>
      <c r="G67" s="14">
        <v>6664</v>
      </c>
      <c r="H67" s="26">
        <v>9643</v>
      </c>
      <c r="I67" s="13">
        <v>463</v>
      </c>
      <c r="J67" s="12">
        <f t="shared" si="7"/>
        <v>6475</v>
      </c>
      <c r="K67" s="13">
        <v>4822</v>
      </c>
      <c r="L67" s="14">
        <v>2016</v>
      </c>
      <c r="M67" s="13">
        <v>1193</v>
      </c>
      <c r="N67" s="16">
        <v>247</v>
      </c>
      <c r="O67" s="26">
        <v>446</v>
      </c>
      <c r="P67" s="13">
        <v>14</v>
      </c>
      <c r="Q67" s="12">
        <f t="shared" si="8"/>
        <v>2348</v>
      </c>
      <c r="R67" s="13">
        <v>1609</v>
      </c>
      <c r="S67" s="14">
        <v>674</v>
      </c>
      <c r="T67" s="13">
        <v>584</v>
      </c>
      <c r="U67" s="16">
        <v>136</v>
      </c>
      <c r="V67" s="26">
        <v>147</v>
      </c>
      <c r="W67" s="17">
        <v>8</v>
      </c>
    </row>
    <row r="68" spans="1:23" ht="18.75" customHeight="1" x14ac:dyDescent="0.15">
      <c r="A68" s="10" t="s">
        <v>31</v>
      </c>
      <c r="B68" s="28" t="s">
        <v>17</v>
      </c>
      <c r="C68" s="12">
        <f t="shared" si="6"/>
        <v>132254</v>
      </c>
      <c r="D68" s="13">
        <v>96806</v>
      </c>
      <c r="E68" s="14">
        <v>40498</v>
      </c>
      <c r="F68" s="13">
        <v>25232</v>
      </c>
      <c r="G68" s="14">
        <v>6693</v>
      </c>
      <c r="H68" s="26">
        <v>9750</v>
      </c>
      <c r="I68" s="13">
        <v>466</v>
      </c>
      <c r="J68" s="12">
        <f t="shared" si="7"/>
        <v>5691</v>
      </c>
      <c r="K68" s="13">
        <v>4202</v>
      </c>
      <c r="L68" s="14">
        <v>1725</v>
      </c>
      <c r="M68" s="13">
        <v>1049</v>
      </c>
      <c r="N68" s="16">
        <v>205</v>
      </c>
      <c r="O68" s="26">
        <v>415</v>
      </c>
      <c r="P68" s="13">
        <v>25</v>
      </c>
      <c r="Q68" s="12">
        <f t="shared" si="8"/>
        <v>2049</v>
      </c>
      <c r="R68" s="13">
        <v>1440</v>
      </c>
      <c r="S68" s="14">
        <v>632</v>
      </c>
      <c r="T68" s="13">
        <v>459</v>
      </c>
      <c r="U68" s="16">
        <v>98</v>
      </c>
      <c r="V68" s="26">
        <v>144</v>
      </c>
      <c r="W68" s="17">
        <v>6</v>
      </c>
    </row>
    <row r="69" spans="1:23" ht="18.75" customHeight="1" x14ac:dyDescent="0.15">
      <c r="A69" s="10" t="s">
        <v>31</v>
      </c>
      <c r="B69" s="28" t="s">
        <v>18</v>
      </c>
      <c r="C69" s="12">
        <f t="shared" si="6"/>
        <v>133080</v>
      </c>
      <c r="D69" s="13">
        <v>97141</v>
      </c>
      <c r="E69" s="14">
        <v>40627</v>
      </c>
      <c r="F69" s="13">
        <v>25558</v>
      </c>
      <c r="G69" s="14">
        <v>6754</v>
      </c>
      <c r="H69" s="26">
        <v>9899</v>
      </c>
      <c r="I69" s="13">
        <v>482</v>
      </c>
      <c r="J69" s="12">
        <f t="shared" si="7"/>
        <v>6072</v>
      </c>
      <c r="K69" s="13">
        <v>4369</v>
      </c>
      <c r="L69" s="14">
        <v>1779</v>
      </c>
      <c r="M69" s="13">
        <v>1226</v>
      </c>
      <c r="N69" s="16">
        <v>229</v>
      </c>
      <c r="O69" s="26">
        <v>442</v>
      </c>
      <c r="P69" s="13">
        <v>35</v>
      </c>
      <c r="Q69" s="12">
        <f t="shared" si="8"/>
        <v>2008</v>
      </c>
      <c r="R69" s="13">
        <v>1392</v>
      </c>
      <c r="S69" s="14">
        <v>554</v>
      </c>
      <c r="T69" s="13">
        <v>464</v>
      </c>
      <c r="U69" s="16">
        <v>110</v>
      </c>
      <c r="V69" s="26">
        <v>146</v>
      </c>
      <c r="W69" s="17">
        <v>6</v>
      </c>
    </row>
    <row r="70" spans="1:23" ht="18.75" customHeight="1" x14ac:dyDescent="0.15">
      <c r="A70" s="10" t="s">
        <v>32</v>
      </c>
      <c r="B70" s="28" t="s">
        <v>19</v>
      </c>
      <c r="C70" s="12">
        <f t="shared" si="6"/>
        <v>133441</v>
      </c>
      <c r="D70" s="13">
        <v>97217</v>
      </c>
      <c r="E70" s="14">
        <v>40660</v>
      </c>
      <c r="F70" s="13">
        <v>25692</v>
      </c>
      <c r="G70" s="14">
        <v>6789</v>
      </c>
      <c r="H70" s="26">
        <v>10047</v>
      </c>
      <c r="I70" s="13">
        <v>485</v>
      </c>
      <c r="J70" s="12">
        <f t="shared" si="7"/>
        <v>6490</v>
      </c>
      <c r="K70" s="13">
        <v>4928</v>
      </c>
      <c r="L70" s="14">
        <v>2053</v>
      </c>
      <c r="M70" s="13">
        <v>1101</v>
      </c>
      <c r="N70" s="16">
        <v>229</v>
      </c>
      <c r="O70" s="26">
        <v>437</v>
      </c>
      <c r="P70" s="13">
        <v>24</v>
      </c>
      <c r="Q70" s="12">
        <f t="shared" si="8"/>
        <v>1688</v>
      </c>
      <c r="R70" s="13">
        <v>1195</v>
      </c>
      <c r="S70" s="14">
        <v>440</v>
      </c>
      <c r="T70" s="13">
        <v>356</v>
      </c>
      <c r="U70" s="16">
        <v>90</v>
      </c>
      <c r="V70" s="26">
        <v>129</v>
      </c>
      <c r="W70" s="17">
        <v>8</v>
      </c>
    </row>
    <row r="71" spans="1:23" ht="18.75" customHeight="1" x14ac:dyDescent="0.15">
      <c r="A71" s="10" t="s">
        <v>32</v>
      </c>
      <c r="B71" s="28" t="s">
        <v>20</v>
      </c>
      <c r="C71" s="12">
        <f t="shared" si="6"/>
        <v>135719</v>
      </c>
      <c r="D71" s="13">
        <v>98803</v>
      </c>
      <c r="E71" s="14">
        <v>41319</v>
      </c>
      <c r="F71" s="13">
        <v>26217</v>
      </c>
      <c r="G71" s="14">
        <v>6852</v>
      </c>
      <c r="H71" s="26">
        <v>10213</v>
      </c>
      <c r="I71" s="13">
        <v>486</v>
      </c>
      <c r="J71" s="12">
        <f t="shared" si="7"/>
        <v>7778</v>
      </c>
      <c r="K71" s="13">
        <v>5866</v>
      </c>
      <c r="L71" s="14">
        <v>2588</v>
      </c>
      <c r="M71" s="13">
        <v>1469</v>
      </c>
      <c r="N71" s="16">
        <v>248</v>
      </c>
      <c r="O71" s="26">
        <v>421</v>
      </c>
      <c r="P71" s="13">
        <v>22</v>
      </c>
      <c r="Q71" s="12">
        <f t="shared" si="8"/>
        <v>1776</v>
      </c>
      <c r="R71" s="13">
        <v>1280</v>
      </c>
      <c r="S71" s="14">
        <v>494</v>
      </c>
      <c r="T71" s="13">
        <v>368</v>
      </c>
      <c r="U71" s="16">
        <v>90</v>
      </c>
      <c r="V71" s="26">
        <v>122</v>
      </c>
      <c r="W71" s="17">
        <v>6</v>
      </c>
    </row>
    <row r="72" spans="1:23" ht="18.75" customHeight="1" x14ac:dyDescent="0.15">
      <c r="A72" s="10" t="s">
        <v>33</v>
      </c>
      <c r="B72" s="28" t="s">
        <v>34</v>
      </c>
      <c r="C72" s="12">
        <f t="shared" si="6"/>
        <v>137129</v>
      </c>
      <c r="D72" s="13">
        <v>99907</v>
      </c>
      <c r="E72" s="14">
        <v>41888</v>
      </c>
      <c r="F72" s="13">
        <v>26468</v>
      </c>
      <c r="G72" s="14">
        <v>6945</v>
      </c>
      <c r="H72" s="26">
        <v>10281</v>
      </c>
      <c r="I72" s="13">
        <v>473</v>
      </c>
      <c r="J72" s="12">
        <f t="shared" si="7"/>
        <v>8447</v>
      </c>
      <c r="K72" s="13">
        <v>6410</v>
      </c>
      <c r="L72" s="14">
        <v>2806</v>
      </c>
      <c r="M72" s="13">
        <v>1519</v>
      </c>
      <c r="N72" s="16">
        <v>312</v>
      </c>
      <c r="O72" s="26">
        <v>498</v>
      </c>
      <c r="P72" s="13">
        <v>20</v>
      </c>
      <c r="Q72" s="12">
        <f t="shared" si="8"/>
        <v>2788</v>
      </c>
      <c r="R72" s="13">
        <v>2053</v>
      </c>
      <c r="S72" s="14">
        <v>822</v>
      </c>
      <c r="T72" s="13">
        <v>552</v>
      </c>
      <c r="U72" s="16">
        <v>120</v>
      </c>
      <c r="V72" s="26">
        <v>172</v>
      </c>
      <c r="W72" s="17">
        <v>11</v>
      </c>
    </row>
    <row r="73" spans="1:23" ht="18.75" customHeight="1" x14ac:dyDescent="0.15">
      <c r="A73" s="10" t="s">
        <v>33</v>
      </c>
      <c r="B73" s="28" t="s">
        <v>35</v>
      </c>
      <c r="C73" s="12">
        <f t="shared" si="6"/>
        <v>137981</v>
      </c>
      <c r="D73" s="13">
        <v>100302</v>
      </c>
      <c r="E73" s="14">
        <v>42081</v>
      </c>
      <c r="F73" s="13">
        <v>26800</v>
      </c>
      <c r="G73" s="14">
        <v>7062</v>
      </c>
      <c r="H73" s="26">
        <v>10416</v>
      </c>
      <c r="I73" s="13">
        <v>463</v>
      </c>
      <c r="J73" s="12">
        <f t="shared" si="7"/>
        <v>6157</v>
      </c>
      <c r="K73" s="13">
        <v>4570</v>
      </c>
      <c r="L73" s="14">
        <v>1899</v>
      </c>
      <c r="M73" s="13">
        <v>1123</v>
      </c>
      <c r="N73" s="16">
        <v>235</v>
      </c>
      <c r="O73" s="26">
        <v>446</v>
      </c>
      <c r="P73" s="13">
        <v>18</v>
      </c>
      <c r="Q73" s="12">
        <f t="shared" si="8"/>
        <v>2234</v>
      </c>
      <c r="R73" s="13">
        <v>1627</v>
      </c>
      <c r="S73" s="14">
        <v>673</v>
      </c>
      <c r="T73" s="13">
        <v>460</v>
      </c>
      <c r="U73" s="16">
        <v>99</v>
      </c>
      <c r="V73" s="26">
        <v>140</v>
      </c>
      <c r="W73" s="17">
        <v>7</v>
      </c>
    </row>
    <row r="74" spans="1:23" ht="18.75" customHeight="1" x14ac:dyDescent="0.15">
      <c r="A74" s="10" t="s">
        <v>33</v>
      </c>
      <c r="B74" s="28" t="s">
        <v>36</v>
      </c>
      <c r="C74" s="12">
        <f t="shared" si="6"/>
        <v>138466</v>
      </c>
      <c r="D74" s="13">
        <v>100321</v>
      </c>
      <c r="E74" s="14">
        <v>42130</v>
      </c>
      <c r="F74" s="13">
        <v>27199</v>
      </c>
      <c r="G74" s="14">
        <v>7179</v>
      </c>
      <c r="H74" s="26">
        <v>10478</v>
      </c>
      <c r="I74" s="13">
        <v>468</v>
      </c>
      <c r="J74" s="12">
        <f t="shared" si="7"/>
        <v>5526</v>
      </c>
      <c r="K74" s="13">
        <v>3892</v>
      </c>
      <c r="L74" s="14">
        <v>1644</v>
      </c>
      <c r="M74" s="13">
        <v>1238</v>
      </c>
      <c r="N74" s="16">
        <v>258</v>
      </c>
      <c r="O74" s="26">
        <v>380</v>
      </c>
      <c r="P74" s="13">
        <v>16</v>
      </c>
      <c r="Q74" s="12">
        <f t="shared" si="8"/>
        <v>1867</v>
      </c>
      <c r="R74" s="13">
        <v>1327</v>
      </c>
      <c r="S74" s="14">
        <v>511</v>
      </c>
      <c r="T74" s="30">
        <v>396</v>
      </c>
      <c r="U74" s="31">
        <v>103</v>
      </c>
      <c r="V74" s="26">
        <v>136</v>
      </c>
      <c r="W74" s="32">
        <v>8</v>
      </c>
    </row>
    <row r="75" spans="1:23" ht="18.75" customHeight="1" x14ac:dyDescent="0.15">
      <c r="A75" s="10" t="s">
        <v>37</v>
      </c>
      <c r="B75" s="28" t="s">
        <v>25</v>
      </c>
      <c r="C75" s="12">
        <f t="shared" si="6"/>
        <v>140610</v>
      </c>
      <c r="D75" s="13">
        <v>101746</v>
      </c>
      <c r="E75" s="14">
        <v>42680</v>
      </c>
      <c r="F75" s="13">
        <v>27776</v>
      </c>
      <c r="G75" s="14">
        <v>7318</v>
      </c>
      <c r="H75" s="26">
        <v>10605</v>
      </c>
      <c r="I75" s="13">
        <v>483</v>
      </c>
      <c r="J75" s="12">
        <f t="shared" si="7"/>
        <v>7620</v>
      </c>
      <c r="K75" s="13">
        <v>5697</v>
      </c>
      <c r="L75" s="14">
        <v>2382</v>
      </c>
      <c r="M75" s="13">
        <v>1415</v>
      </c>
      <c r="N75" s="16">
        <v>283</v>
      </c>
      <c r="O75" s="26">
        <v>482</v>
      </c>
      <c r="P75" s="13">
        <v>26</v>
      </c>
      <c r="Q75" s="12">
        <f t="shared" si="8"/>
        <v>1513</v>
      </c>
      <c r="R75" s="13">
        <v>1082</v>
      </c>
      <c r="S75" s="14">
        <v>422</v>
      </c>
      <c r="T75" s="30">
        <v>311</v>
      </c>
      <c r="U75" s="31">
        <v>72</v>
      </c>
      <c r="V75" s="26">
        <v>116</v>
      </c>
      <c r="W75" s="17">
        <v>4</v>
      </c>
    </row>
    <row r="76" spans="1:23" ht="18.75" customHeight="1" x14ac:dyDescent="0.15">
      <c r="A76" s="10" t="s">
        <v>38</v>
      </c>
      <c r="B76" s="28" t="s">
        <v>26</v>
      </c>
      <c r="C76" s="12">
        <f t="shared" si="6"/>
        <v>142739</v>
      </c>
      <c r="D76" s="13">
        <v>102954</v>
      </c>
      <c r="E76" s="14">
        <v>43201</v>
      </c>
      <c r="F76" s="33">
        <v>28542</v>
      </c>
      <c r="G76" s="14">
        <v>7524</v>
      </c>
      <c r="H76" s="26">
        <v>10752</v>
      </c>
      <c r="I76" s="13">
        <v>491</v>
      </c>
      <c r="J76" s="12">
        <f t="shared" si="7"/>
        <v>7237</v>
      </c>
      <c r="K76" s="13">
        <v>5119</v>
      </c>
      <c r="L76" s="14">
        <v>2187</v>
      </c>
      <c r="M76" s="13">
        <v>1638</v>
      </c>
      <c r="N76" s="16">
        <v>367</v>
      </c>
      <c r="O76" s="26">
        <v>459</v>
      </c>
      <c r="P76" s="13">
        <v>21</v>
      </c>
      <c r="Q76" s="12">
        <f t="shared" si="8"/>
        <v>1934</v>
      </c>
      <c r="R76" s="30">
        <v>1322</v>
      </c>
      <c r="S76" s="14">
        <v>529</v>
      </c>
      <c r="T76" s="30">
        <v>505</v>
      </c>
      <c r="U76" s="16">
        <v>121</v>
      </c>
      <c r="V76" s="26">
        <v>106</v>
      </c>
      <c r="W76" s="17">
        <v>1</v>
      </c>
    </row>
    <row r="77" spans="1:23" ht="18.75" customHeight="1" x14ac:dyDescent="0.15">
      <c r="A77" s="18" t="s">
        <v>38</v>
      </c>
      <c r="B77" s="29" t="s">
        <v>39</v>
      </c>
      <c r="C77" s="20">
        <f t="shared" si="6"/>
        <v>143777</v>
      </c>
      <c r="D77" s="21">
        <v>103605</v>
      </c>
      <c r="E77" s="22">
        <v>43448</v>
      </c>
      <c r="F77" s="34">
        <v>28794</v>
      </c>
      <c r="G77" s="22">
        <v>7657</v>
      </c>
      <c r="H77" s="27">
        <v>10885</v>
      </c>
      <c r="I77" s="21">
        <v>493</v>
      </c>
      <c r="J77" s="20">
        <f t="shared" si="7"/>
        <v>8269</v>
      </c>
      <c r="K77" s="21">
        <v>5609</v>
      </c>
      <c r="L77" s="22">
        <v>2299</v>
      </c>
      <c r="M77" s="21">
        <v>2128</v>
      </c>
      <c r="N77" s="24">
        <v>516</v>
      </c>
      <c r="O77" s="27">
        <v>508</v>
      </c>
      <c r="P77" s="35">
        <v>24</v>
      </c>
      <c r="Q77" s="20">
        <f t="shared" si="8"/>
        <v>3787</v>
      </c>
      <c r="R77" s="36">
        <v>2000</v>
      </c>
      <c r="S77" s="22">
        <v>868</v>
      </c>
      <c r="T77" s="36">
        <v>1642</v>
      </c>
      <c r="U77" s="24">
        <v>477</v>
      </c>
      <c r="V77" s="27">
        <v>142</v>
      </c>
      <c r="W77" s="25">
        <v>3</v>
      </c>
    </row>
    <row r="78" spans="1:23" ht="18.75" customHeight="1" x14ac:dyDescent="0.15">
      <c r="A78" s="10" t="s">
        <v>38</v>
      </c>
      <c r="B78" s="28" t="s">
        <v>40</v>
      </c>
      <c r="C78" s="12">
        <f t="shared" si="6"/>
        <v>146474</v>
      </c>
      <c r="D78" s="30">
        <v>106302</v>
      </c>
      <c r="E78" s="14">
        <v>44454</v>
      </c>
      <c r="F78" s="33">
        <v>28678</v>
      </c>
      <c r="G78" s="14">
        <v>7603</v>
      </c>
      <c r="H78" s="26">
        <v>10986</v>
      </c>
      <c r="I78" s="13">
        <v>508</v>
      </c>
      <c r="J78" s="12">
        <f t="shared" si="7"/>
        <v>8654</v>
      </c>
      <c r="K78" s="13">
        <v>6794</v>
      </c>
      <c r="L78" s="14">
        <v>2768</v>
      </c>
      <c r="M78" s="30">
        <v>1342</v>
      </c>
      <c r="N78" s="16">
        <v>274</v>
      </c>
      <c r="O78" s="26">
        <v>489</v>
      </c>
      <c r="P78" s="37">
        <v>29</v>
      </c>
      <c r="Q78" s="12">
        <f t="shared" si="8"/>
        <v>2864</v>
      </c>
      <c r="R78" s="30">
        <v>1789</v>
      </c>
      <c r="S78" s="14">
        <v>727</v>
      </c>
      <c r="T78" s="30">
        <v>914</v>
      </c>
      <c r="U78" s="16">
        <v>246</v>
      </c>
      <c r="V78" s="26">
        <v>158</v>
      </c>
      <c r="W78" s="17">
        <v>3</v>
      </c>
    </row>
    <row r="79" spans="1:23" s="33" customFormat="1" ht="18.75" customHeight="1" x14ac:dyDescent="0.15">
      <c r="A79" s="10" t="s">
        <v>38</v>
      </c>
      <c r="B79" s="28" t="s">
        <v>41</v>
      </c>
      <c r="C79" s="12">
        <f t="shared" si="6"/>
        <v>148522</v>
      </c>
      <c r="D79" s="30">
        <v>107912</v>
      </c>
      <c r="E79" s="14">
        <v>45072</v>
      </c>
      <c r="F79" s="38">
        <v>28895</v>
      </c>
      <c r="G79" s="14">
        <v>7653</v>
      </c>
      <c r="H79" s="26">
        <v>11203</v>
      </c>
      <c r="I79" s="37">
        <v>512</v>
      </c>
      <c r="J79" s="12">
        <f t="shared" si="7"/>
        <v>6845</v>
      </c>
      <c r="K79" s="30">
        <v>5068</v>
      </c>
      <c r="L79" s="14">
        <v>2069</v>
      </c>
      <c r="M79" s="30">
        <v>1249</v>
      </c>
      <c r="N79" s="16">
        <v>254</v>
      </c>
      <c r="O79" s="26">
        <v>504</v>
      </c>
      <c r="P79" s="37">
        <v>24</v>
      </c>
      <c r="Q79" s="12">
        <f t="shared" si="8"/>
        <v>2251</v>
      </c>
      <c r="R79" s="30">
        <v>1522</v>
      </c>
      <c r="S79" s="14">
        <v>578</v>
      </c>
      <c r="T79" s="30">
        <v>552</v>
      </c>
      <c r="U79" s="16">
        <v>145</v>
      </c>
      <c r="V79" s="26">
        <v>171</v>
      </c>
      <c r="W79" s="17">
        <v>6</v>
      </c>
    </row>
    <row r="80" spans="1:23" s="33" customFormat="1" ht="18.75" customHeight="1" x14ac:dyDescent="0.15">
      <c r="A80" s="10" t="s">
        <v>38</v>
      </c>
      <c r="B80" s="28" t="s">
        <v>17</v>
      </c>
      <c r="C80" s="12">
        <f t="shared" si="6"/>
        <v>149716</v>
      </c>
      <c r="D80" s="30">
        <v>108838</v>
      </c>
      <c r="E80" s="14">
        <v>45502</v>
      </c>
      <c r="F80" s="38">
        <v>29038</v>
      </c>
      <c r="G80" s="14">
        <v>7697</v>
      </c>
      <c r="H80" s="17">
        <v>11327</v>
      </c>
      <c r="I80" s="37">
        <v>513</v>
      </c>
      <c r="J80" s="12">
        <f t="shared" si="7"/>
        <v>5868</v>
      </c>
      <c r="K80" s="30">
        <v>4372</v>
      </c>
      <c r="L80" s="14">
        <v>1802</v>
      </c>
      <c r="M80" s="30">
        <v>1026</v>
      </c>
      <c r="N80" s="14">
        <v>214</v>
      </c>
      <c r="O80" s="17">
        <v>454</v>
      </c>
      <c r="P80" s="37">
        <v>16</v>
      </c>
      <c r="Q80" s="12">
        <f t="shared" si="8"/>
        <v>1914</v>
      </c>
      <c r="R80" s="30">
        <v>1337</v>
      </c>
      <c r="S80" s="14">
        <v>499</v>
      </c>
      <c r="T80" s="30">
        <v>431</v>
      </c>
      <c r="U80" s="14">
        <v>109</v>
      </c>
      <c r="V80" s="17">
        <v>137</v>
      </c>
      <c r="W80" s="17">
        <v>9</v>
      </c>
    </row>
    <row r="81" spans="1:23" ht="18.75" customHeight="1" x14ac:dyDescent="0.15">
      <c r="A81" s="10" t="s">
        <v>38</v>
      </c>
      <c r="B81" s="28" t="s">
        <v>18</v>
      </c>
      <c r="C81" s="12">
        <f t="shared" si="6"/>
        <v>150219</v>
      </c>
      <c r="D81" s="30">
        <v>109005</v>
      </c>
      <c r="E81" s="14">
        <v>45637</v>
      </c>
      <c r="F81" s="38">
        <v>29234</v>
      </c>
      <c r="G81" s="14">
        <v>7713</v>
      </c>
      <c r="H81" s="17">
        <v>11461</v>
      </c>
      <c r="I81" s="37">
        <v>519</v>
      </c>
      <c r="J81" s="12">
        <f t="shared" si="7"/>
        <v>6704</v>
      </c>
      <c r="K81" s="30">
        <v>4943</v>
      </c>
      <c r="L81" s="14">
        <v>2046</v>
      </c>
      <c r="M81" s="30">
        <v>1233</v>
      </c>
      <c r="N81" s="14">
        <v>237</v>
      </c>
      <c r="O81" s="17">
        <v>498</v>
      </c>
      <c r="P81" s="37">
        <v>30</v>
      </c>
      <c r="Q81" s="12">
        <f t="shared" si="8"/>
        <v>2042</v>
      </c>
      <c r="R81" s="30">
        <v>1449</v>
      </c>
      <c r="S81" s="14">
        <v>554</v>
      </c>
      <c r="T81" s="30">
        <v>430</v>
      </c>
      <c r="U81" s="14">
        <v>115</v>
      </c>
      <c r="V81" s="17">
        <v>156</v>
      </c>
      <c r="W81" s="17">
        <v>7</v>
      </c>
    </row>
    <row r="82" spans="1:23" s="33" customFormat="1" ht="18.75" customHeight="1" x14ac:dyDescent="0.15">
      <c r="A82" s="10" t="s">
        <v>38</v>
      </c>
      <c r="B82" s="28" t="s">
        <v>42</v>
      </c>
      <c r="C82" s="39">
        <f t="shared" si="6"/>
        <v>150578</v>
      </c>
      <c r="D82" s="40">
        <v>109093</v>
      </c>
      <c r="E82" s="41">
        <v>45707</v>
      </c>
      <c r="F82" s="42">
        <v>29357</v>
      </c>
      <c r="G82" s="43">
        <v>7719</v>
      </c>
      <c r="H82" s="44">
        <v>11610</v>
      </c>
      <c r="I82" s="45">
        <v>518</v>
      </c>
      <c r="J82" s="46">
        <f t="shared" si="7"/>
        <v>6335</v>
      </c>
      <c r="K82" s="40">
        <v>4693</v>
      </c>
      <c r="L82" s="41">
        <v>2015</v>
      </c>
      <c r="M82" s="42">
        <v>1117</v>
      </c>
      <c r="N82" s="43">
        <v>191</v>
      </c>
      <c r="O82" s="44">
        <v>496</v>
      </c>
      <c r="P82" s="46">
        <v>29</v>
      </c>
      <c r="Q82" s="39">
        <f t="shared" si="8"/>
        <v>1709</v>
      </c>
      <c r="R82" s="40">
        <v>1209</v>
      </c>
      <c r="S82" s="41">
        <v>454</v>
      </c>
      <c r="T82" s="42">
        <v>364</v>
      </c>
      <c r="U82" s="43">
        <v>95</v>
      </c>
      <c r="V82" s="44">
        <v>127</v>
      </c>
      <c r="W82" s="44">
        <v>9</v>
      </c>
    </row>
    <row r="83" spans="1:23" s="33" customFormat="1" ht="18.75" customHeight="1" x14ac:dyDescent="0.15">
      <c r="A83" s="10" t="s">
        <v>38</v>
      </c>
      <c r="B83" s="28" t="s">
        <v>43</v>
      </c>
      <c r="C83" s="39">
        <f t="shared" si="6"/>
        <v>152403</v>
      </c>
      <c r="D83" s="40">
        <v>110222</v>
      </c>
      <c r="E83" s="41">
        <v>46244</v>
      </c>
      <c r="F83" s="42">
        <v>29853</v>
      </c>
      <c r="G83" s="43">
        <v>7806</v>
      </c>
      <c r="H83" s="44">
        <v>11823</v>
      </c>
      <c r="I83" s="45">
        <v>505</v>
      </c>
      <c r="J83" s="46">
        <f t="shared" si="7"/>
        <v>8221</v>
      </c>
      <c r="K83" s="40">
        <v>6020</v>
      </c>
      <c r="L83" s="41">
        <v>2642</v>
      </c>
      <c r="M83" s="42">
        <v>1598</v>
      </c>
      <c r="N83" s="43">
        <v>248</v>
      </c>
      <c r="O83" s="44">
        <v>582</v>
      </c>
      <c r="P83" s="46">
        <v>21</v>
      </c>
      <c r="Q83" s="39">
        <f t="shared" si="8"/>
        <v>1966</v>
      </c>
      <c r="R83" s="40">
        <v>1413</v>
      </c>
      <c r="S83" s="41">
        <v>513</v>
      </c>
      <c r="T83" s="42">
        <v>391</v>
      </c>
      <c r="U83" s="43">
        <v>78</v>
      </c>
      <c r="V83" s="44">
        <v>151</v>
      </c>
      <c r="W83" s="44">
        <v>11</v>
      </c>
    </row>
    <row r="84" spans="1:23" s="33" customFormat="1" ht="18.75" customHeight="1" x14ac:dyDescent="0.15">
      <c r="A84" s="10" t="s">
        <v>38</v>
      </c>
      <c r="B84" s="28" t="s">
        <v>44</v>
      </c>
      <c r="C84" s="39">
        <f t="shared" si="6"/>
        <v>153093</v>
      </c>
      <c r="D84" s="40">
        <v>110598</v>
      </c>
      <c r="E84" s="41">
        <v>46425</v>
      </c>
      <c r="F84" s="42">
        <v>30054</v>
      </c>
      <c r="G84" s="43">
        <v>7809</v>
      </c>
      <c r="H84" s="44">
        <v>11930</v>
      </c>
      <c r="I84" s="45">
        <v>511</v>
      </c>
      <c r="J84" s="46">
        <f t="shared" si="7"/>
        <v>9120</v>
      </c>
      <c r="K84" s="40">
        <v>6847</v>
      </c>
      <c r="L84" s="41">
        <v>2997</v>
      </c>
      <c r="M84" s="42">
        <v>1621</v>
      </c>
      <c r="N84" s="43">
        <v>256</v>
      </c>
      <c r="O84" s="44">
        <v>624</v>
      </c>
      <c r="P84" s="46">
        <v>28</v>
      </c>
      <c r="Q84" s="39">
        <f t="shared" si="8"/>
        <v>3065</v>
      </c>
      <c r="R84" s="40">
        <v>2247</v>
      </c>
      <c r="S84" s="41">
        <v>870</v>
      </c>
      <c r="T84" s="42">
        <v>615</v>
      </c>
      <c r="U84" s="43">
        <v>132</v>
      </c>
      <c r="V84" s="44">
        <v>194</v>
      </c>
      <c r="W84" s="44">
        <v>9</v>
      </c>
    </row>
    <row r="85" spans="1:23" s="33" customFormat="1" ht="18.75" customHeight="1" x14ac:dyDescent="0.15">
      <c r="A85" s="10" t="s">
        <v>38</v>
      </c>
      <c r="B85" s="28" t="s">
        <v>45</v>
      </c>
      <c r="C85" s="39">
        <f t="shared" si="6"/>
        <v>153356</v>
      </c>
      <c r="D85" s="40">
        <v>110613</v>
      </c>
      <c r="E85" s="41">
        <v>46524</v>
      </c>
      <c r="F85" s="42">
        <v>30190</v>
      </c>
      <c r="G85" s="43">
        <v>7841</v>
      </c>
      <c r="H85" s="44">
        <v>12043</v>
      </c>
      <c r="I85" s="45">
        <v>510</v>
      </c>
      <c r="J85" s="46">
        <f t="shared" si="7"/>
        <v>6023</v>
      </c>
      <c r="K85" s="40">
        <v>4380</v>
      </c>
      <c r="L85" s="41">
        <v>1830</v>
      </c>
      <c r="M85" s="42">
        <v>1114</v>
      </c>
      <c r="N85" s="43">
        <v>229</v>
      </c>
      <c r="O85" s="44">
        <v>502</v>
      </c>
      <c r="P85" s="46">
        <v>27</v>
      </c>
      <c r="Q85" s="39">
        <f t="shared" si="8"/>
        <v>2482</v>
      </c>
      <c r="R85" s="40">
        <v>1832</v>
      </c>
      <c r="S85" s="41">
        <v>732</v>
      </c>
      <c r="T85" s="42">
        <v>461</v>
      </c>
      <c r="U85" s="43">
        <v>107</v>
      </c>
      <c r="V85" s="44">
        <v>182</v>
      </c>
      <c r="W85" s="44">
        <v>7</v>
      </c>
    </row>
    <row r="86" spans="1:23" s="33" customFormat="1" ht="18.75" customHeight="1" x14ac:dyDescent="0.15">
      <c r="A86" s="10" t="s">
        <v>38</v>
      </c>
      <c r="B86" s="28" t="s">
        <v>46</v>
      </c>
      <c r="C86" s="39">
        <f t="shared" si="6"/>
        <v>152543</v>
      </c>
      <c r="D86" s="40">
        <v>109761</v>
      </c>
      <c r="E86" s="41">
        <v>46168</v>
      </c>
      <c r="F86" s="42">
        <v>30232</v>
      </c>
      <c r="G86" s="43">
        <v>7845</v>
      </c>
      <c r="H86" s="44">
        <v>12046</v>
      </c>
      <c r="I86" s="45">
        <v>504</v>
      </c>
      <c r="J86" s="46">
        <f t="shared" si="7"/>
        <v>5128</v>
      </c>
      <c r="K86" s="40">
        <v>3668</v>
      </c>
      <c r="L86" s="41">
        <v>1458</v>
      </c>
      <c r="M86" s="42">
        <v>1030</v>
      </c>
      <c r="N86" s="43">
        <v>172</v>
      </c>
      <c r="O86" s="44">
        <v>402</v>
      </c>
      <c r="P86" s="46">
        <v>28</v>
      </c>
      <c r="Q86" s="39">
        <f t="shared" si="8"/>
        <v>2008</v>
      </c>
      <c r="R86" s="40">
        <v>1404</v>
      </c>
      <c r="S86" s="41">
        <v>509</v>
      </c>
      <c r="T86" s="42">
        <v>443</v>
      </c>
      <c r="U86" s="43">
        <v>118</v>
      </c>
      <c r="V86" s="44">
        <v>150</v>
      </c>
      <c r="W86" s="44">
        <v>11</v>
      </c>
    </row>
    <row r="87" spans="1:23" s="33" customFormat="1" ht="18.75" customHeight="1" x14ac:dyDescent="0.15">
      <c r="A87" s="10" t="s">
        <v>47</v>
      </c>
      <c r="B87" s="28" t="s">
        <v>48</v>
      </c>
      <c r="C87" s="39">
        <f t="shared" si="6"/>
        <v>153757</v>
      </c>
      <c r="D87" s="40">
        <v>110467</v>
      </c>
      <c r="E87" s="41">
        <v>46484</v>
      </c>
      <c r="F87" s="42">
        <v>30538</v>
      </c>
      <c r="G87" s="43">
        <v>7940</v>
      </c>
      <c r="H87" s="44">
        <v>12244</v>
      </c>
      <c r="I87" s="45">
        <v>508</v>
      </c>
      <c r="J87" s="46">
        <f t="shared" si="7"/>
        <v>7254</v>
      </c>
      <c r="K87" s="40">
        <v>5168</v>
      </c>
      <c r="L87" s="41">
        <v>2172</v>
      </c>
      <c r="M87" s="42">
        <v>1486</v>
      </c>
      <c r="N87" s="43">
        <v>271</v>
      </c>
      <c r="O87" s="44">
        <v>572</v>
      </c>
      <c r="P87" s="46">
        <v>28</v>
      </c>
      <c r="Q87" s="39">
        <f t="shared" si="8"/>
        <v>1887</v>
      </c>
      <c r="R87" s="40">
        <v>1289</v>
      </c>
      <c r="S87" s="41">
        <v>524</v>
      </c>
      <c r="T87" s="42">
        <v>458</v>
      </c>
      <c r="U87" s="43">
        <v>92</v>
      </c>
      <c r="V87" s="44">
        <v>136</v>
      </c>
      <c r="W87" s="44">
        <v>4</v>
      </c>
    </row>
    <row r="88" spans="1:23" s="33" customFormat="1" ht="18.75" customHeight="1" x14ac:dyDescent="0.15">
      <c r="A88" s="10" t="s">
        <v>47</v>
      </c>
      <c r="B88" s="28" t="s">
        <v>49</v>
      </c>
      <c r="C88" s="39">
        <f t="shared" si="6"/>
        <v>154548</v>
      </c>
      <c r="D88" s="40">
        <v>110688</v>
      </c>
      <c r="E88" s="41">
        <v>46635</v>
      </c>
      <c r="F88" s="42">
        <v>30953</v>
      </c>
      <c r="G88" s="43">
        <v>8080</v>
      </c>
      <c r="H88" s="44">
        <v>12410</v>
      </c>
      <c r="I88" s="45">
        <v>497</v>
      </c>
      <c r="J88" s="46">
        <f t="shared" si="7"/>
        <v>7748</v>
      </c>
      <c r="K88" s="40">
        <v>5562</v>
      </c>
      <c r="L88" s="41">
        <v>2402</v>
      </c>
      <c r="M88" s="42">
        <v>1572</v>
      </c>
      <c r="N88" s="43">
        <v>295</v>
      </c>
      <c r="O88" s="44">
        <v>595</v>
      </c>
      <c r="P88" s="46">
        <v>19</v>
      </c>
      <c r="Q88" s="39">
        <f t="shared" si="8"/>
        <v>2180</v>
      </c>
      <c r="R88" s="40">
        <v>1479</v>
      </c>
      <c r="S88" s="41">
        <v>577</v>
      </c>
      <c r="T88" s="42">
        <v>541</v>
      </c>
      <c r="U88" s="43">
        <v>103</v>
      </c>
      <c r="V88" s="44">
        <v>154</v>
      </c>
      <c r="W88" s="44">
        <v>6</v>
      </c>
    </row>
    <row r="89" spans="1:23" s="33" customFormat="1" ht="18.75" customHeight="1" x14ac:dyDescent="0.15">
      <c r="A89" s="18" t="s">
        <v>47</v>
      </c>
      <c r="B89" s="29" t="s">
        <v>50</v>
      </c>
      <c r="C89" s="47">
        <f t="shared" si="6"/>
        <v>155180</v>
      </c>
      <c r="D89" s="48">
        <v>110807</v>
      </c>
      <c r="E89" s="49">
        <v>46783</v>
      </c>
      <c r="F89" s="50">
        <v>31317</v>
      </c>
      <c r="G89" s="51">
        <v>8265</v>
      </c>
      <c r="H89" s="52">
        <v>12553</v>
      </c>
      <c r="I89" s="53">
        <v>503</v>
      </c>
      <c r="J89" s="54">
        <f t="shared" si="7"/>
        <v>8096</v>
      </c>
      <c r="K89" s="48">
        <v>5373</v>
      </c>
      <c r="L89" s="49">
        <v>2313</v>
      </c>
      <c r="M89" s="50">
        <v>2123</v>
      </c>
      <c r="N89" s="51">
        <v>515</v>
      </c>
      <c r="O89" s="52">
        <v>571</v>
      </c>
      <c r="P89" s="54">
        <v>29</v>
      </c>
      <c r="Q89" s="47">
        <f t="shared" si="8"/>
        <v>3986</v>
      </c>
      <c r="R89" s="48">
        <v>2134</v>
      </c>
      <c r="S89" s="49">
        <v>865</v>
      </c>
      <c r="T89" s="50">
        <v>1669</v>
      </c>
      <c r="U89" s="51">
        <v>409</v>
      </c>
      <c r="V89" s="52">
        <v>174</v>
      </c>
      <c r="W89" s="52">
        <v>9</v>
      </c>
    </row>
    <row r="90" spans="1:23" ht="18.75" customHeight="1" x14ac:dyDescent="0.15">
      <c r="A90" s="10" t="s">
        <v>47</v>
      </c>
      <c r="B90" s="28" t="s">
        <v>40</v>
      </c>
      <c r="C90" s="12">
        <f t="shared" si="6"/>
        <v>155924</v>
      </c>
      <c r="D90" s="13">
        <v>111849</v>
      </c>
      <c r="E90" s="14">
        <v>47090</v>
      </c>
      <c r="F90" s="30">
        <v>30833</v>
      </c>
      <c r="G90" s="32">
        <v>8159</v>
      </c>
      <c r="H90" s="17">
        <v>12723</v>
      </c>
      <c r="I90" s="33">
        <v>519</v>
      </c>
      <c r="J90" s="55">
        <f t="shared" si="7"/>
        <v>8592</v>
      </c>
      <c r="K90" s="30">
        <v>6609</v>
      </c>
      <c r="L90" s="33">
        <v>2690</v>
      </c>
      <c r="M90" s="13">
        <v>1408</v>
      </c>
      <c r="N90" s="14">
        <v>296</v>
      </c>
      <c r="O90" s="17">
        <v>546</v>
      </c>
      <c r="P90" s="56">
        <v>29</v>
      </c>
      <c r="Q90" s="33">
        <f t="shared" si="8"/>
        <v>3302</v>
      </c>
      <c r="R90" s="13">
        <v>2082</v>
      </c>
      <c r="S90" s="14">
        <v>920</v>
      </c>
      <c r="T90" s="38">
        <v>1024</v>
      </c>
      <c r="U90" s="33">
        <v>283</v>
      </c>
      <c r="V90" s="17">
        <v>189</v>
      </c>
      <c r="W90" s="32">
        <v>7</v>
      </c>
    </row>
    <row r="91" spans="1:23" ht="18.75" customHeight="1" x14ac:dyDescent="0.15">
      <c r="A91" s="10" t="s">
        <v>47</v>
      </c>
      <c r="B91" s="28" t="s">
        <v>41</v>
      </c>
      <c r="C91" s="12">
        <f t="shared" si="6"/>
        <v>156280</v>
      </c>
      <c r="D91" s="13">
        <v>111990</v>
      </c>
      <c r="E91" s="14">
        <v>47020</v>
      </c>
      <c r="F91" s="30">
        <v>30815</v>
      </c>
      <c r="G91" s="32">
        <v>8174</v>
      </c>
      <c r="H91" s="17">
        <v>12946</v>
      </c>
      <c r="I91" s="33">
        <v>529</v>
      </c>
      <c r="J91" s="55">
        <f t="shared" si="7"/>
        <v>6941</v>
      </c>
      <c r="K91" s="30">
        <v>4945</v>
      </c>
      <c r="L91" s="33">
        <v>2011</v>
      </c>
      <c r="M91" s="13">
        <v>1334</v>
      </c>
      <c r="N91" s="14">
        <v>267</v>
      </c>
      <c r="O91" s="17">
        <v>621</v>
      </c>
      <c r="P91" s="56">
        <v>41</v>
      </c>
      <c r="Q91" s="33">
        <f t="shared" si="8"/>
        <v>2482</v>
      </c>
      <c r="R91" s="13">
        <v>1707</v>
      </c>
      <c r="S91" s="14">
        <v>713</v>
      </c>
      <c r="T91" s="38">
        <v>584</v>
      </c>
      <c r="U91" s="33">
        <v>141</v>
      </c>
      <c r="V91" s="17">
        <v>185</v>
      </c>
      <c r="W91" s="32">
        <v>6</v>
      </c>
    </row>
    <row r="92" spans="1:23" ht="18.75" customHeight="1" x14ac:dyDescent="0.15">
      <c r="A92" s="10" t="s">
        <v>47</v>
      </c>
      <c r="B92" s="28" t="s">
        <v>17</v>
      </c>
      <c r="C92" s="12">
        <f t="shared" si="6"/>
        <v>157592</v>
      </c>
      <c r="D92" s="13">
        <v>112823</v>
      </c>
      <c r="E92" s="14">
        <v>47354</v>
      </c>
      <c r="F92" s="30">
        <v>31015</v>
      </c>
      <c r="G92" s="32">
        <v>8170</v>
      </c>
      <c r="H92" s="17">
        <v>13212</v>
      </c>
      <c r="I92" s="33">
        <v>542</v>
      </c>
      <c r="J92" s="55">
        <f t="shared" si="7"/>
        <v>6383</v>
      </c>
      <c r="K92" s="30">
        <v>4544</v>
      </c>
      <c r="L92" s="33">
        <v>1855</v>
      </c>
      <c r="M92" s="13">
        <v>1210</v>
      </c>
      <c r="N92" s="14">
        <v>203</v>
      </c>
      <c r="O92" s="17">
        <v>593</v>
      </c>
      <c r="P92" s="56">
        <v>36</v>
      </c>
      <c r="Q92" s="33">
        <f t="shared" si="8"/>
        <v>2196</v>
      </c>
      <c r="R92" s="13">
        <v>1525</v>
      </c>
      <c r="S92" s="14">
        <v>563</v>
      </c>
      <c r="T92" s="38">
        <v>478</v>
      </c>
      <c r="U92" s="33">
        <v>115</v>
      </c>
      <c r="V92" s="17">
        <v>181</v>
      </c>
      <c r="W92" s="32">
        <v>12</v>
      </c>
    </row>
    <row r="93" spans="1:23" ht="18.75" customHeight="1" x14ac:dyDescent="0.15">
      <c r="A93" s="10" t="s">
        <v>47</v>
      </c>
      <c r="B93" s="28" t="s">
        <v>18</v>
      </c>
      <c r="C93" s="12">
        <f t="shared" si="6"/>
        <v>157827</v>
      </c>
      <c r="D93" s="13">
        <v>112797</v>
      </c>
      <c r="E93" s="14">
        <v>47313</v>
      </c>
      <c r="F93" s="30">
        <v>31220</v>
      </c>
      <c r="G93" s="32">
        <v>8172</v>
      </c>
      <c r="H93" s="17">
        <v>13277</v>
      </c>
      <c r="I93" s="33">
        <v>533</v>
      </c>
      <c r="J93" s="55">
        <f t="shared" si="7"/>
        <v>7107</v>
      </c>
      <c r="K93" s="30">
        <v>5079</v>
      </c>
      <c r="L93" s="33">
        <v>2112</v>
      </c>
      <c r="M93" s="13">
        <v>1363</v>
      </c>
      <c r="N93" s="14">
        <v>236</v>
      </c>
      <c r="O93" s="17">
        <v>640</v>
      </c>
      <c r="P93" s="56">
        <v>25</v>
      </c>
      <c r="Q93" s="33">
        <f t="shared" si="8"/>
        <v>2363</v>
      </c>
      <c r="R93" s="13">
        <v>1616</v>
      </c>
      <c r="S93" s="14">
        <v>597</v>
      </c>
      <c r="T93" s="38">
        <v>532</v>
      </c>
      <c r="U93" s="33">
        <v>119</v>
      </c>
      <c r="V93" s="17">
        <v>201</v>
      </c>
      <c r="W93" s="32">
        <v>14</v>
      </c>
    </row>
    <row r="94" spans="1:23" ht="18.75" customHeight="1" x14ac:dyDescent="0.15">
      <c r="A94" s="10" t="s">
        <v>47</v>
      </c>
      <c r="B94" s="28" t="s">
        <v>42</v>
      </c>
      <c r="C94" s="12">
        <f t="shared" si="6"/>
        <v>157571</v>
      </c>
      <c r="D94" s="13">
        <v>112188</v>
      </c>
      <c r="E94" s="14">
        <v>47161</v>
      </c>
      <c r="F94" s="30">
        <v>31417</v>
      </c>
      <c r="G94" s="32">
        <v>8194</v>
      </c>
      <c r="H94" s="17">
        <v>13430</v>
      </c>
      <c r="I94" s="33">
        <v>536</v>
      </c>
      <c r="J94" s="55">
        <f t="shared" si="7"/>
        <v>6320</v>
      </c>
      <c r="K94" s="30">
        <v>4365</v>
      </c>
      <c r="L94" s="33">
        <v>1783</v>
      </c>
      <c r="M94" s="13">
        <v>1360</v>
      </c>
      <c r="N94" s="14">
        <v>222</v>
      </c>
      <c r="O94" s="17">
        <v>557</v>
      </c>
      <c r="P94" s="56">
        <v>38</v>
      </c>
      <c r="Q94" s="33">
        <f t="shared" si="8"/>
        <v>2052</v>
      </c>
      <c r="R94" s="13">
        <v>1428</v>
      </c>
      <c r="S94" s="14">
        <v>554</v>
      </c>
      <c r="T94" s="38">
        <v>437</v>
      </c>
      <c r="U94" s="33">
        <v>101</v>
      </c>
      <c r="V94" s="17">
        <v>175</v>
      </c>
      <c r="W94" s="32">
        <v>12</v>
      </c>
    </row>
    <row r="95" spans="1:23" ht="18.75" customHeight="1" x14ac:dyDescent="0.15">
      <c r="A95" s="10" t="s">
        <v>47</v>
      </c>
      <c r="B95" s="28" t="s">
        <v>43</v>
      </c>
      <c r="C95" s="12">
        <f t="shared" si="6"/>
        <v>158139</v>
      </c>
      <c r="D95" s="13">
        <v>112395</v>
      </c>
      <c r="E95" s="14">
        <v>47328</v>
      </c>
      <c r="F95" s="30">
        <v>31541</v>
      </c>
      <c r="G95" s="32">
        <v>8192</v>
      </c>
      <c r="H95" s="17">
        <v>13660</v>
      </c>
      <c r="I95" s="33">
        <v>543</v>
      </c>
      <c r="J95" s="55">
        <f t="shared" si="7"/>
        <v>8635</v>
      </c>
      <c r="K95" s="30">
        <v>6190</v>
      </c>
      <c r="L95" s="33">
        <v>2698</v>
      </c>
      <c r="M95" s="13">
        <v>1663</v>
      </c>
      <c r="N95" s="14">
        <v>240</v>
      </c>
      <c r="O95" s="17">
        <v>744</v>
      </c>
      <c r="P95" s="56">
        <v>38</v>
      </c>
      <c r="Q95" s="33">
        <f t="shared" si="8"/>
        <v>2457</v>
      </c>
      <c r="R95" s="13">
        <v>1651</v>
      </c>
      <c r="S95" s="14">
        <v>602</v>
      </c>
      <c r="T95" s="38">
        <v>544</v>
      </c>
      <c r="U95" s="33">
        <v>108</v>
      </c>
      <c r="V95" s="17">
        <v>258</v>
      </c>
      <c r="W95" s="32">
        <v>4</v>
      </c>
    </row>
    <row r="96" spans="1:23" ht="18.75" customHeight="1" x14ac:dyDescent="0.15">
      <c r="A96" s="10" t="s">
        <v>47</v>
      </c>
      <c r="B96" s="28" t="s">
        <v>44</v>
      </c>
      <c r="C96" s="12">
        <f t="shared" si="6"/>
        <v>158173</v>
      </c>
      <c r="D96" s="13">
        <v>112320</v>
      </c>
      <c r="E96" s="14">
        <v>47297</v>
      </c>
      <c r="F96" s="30">
        <v>31528</v>
      </c>
      <c r="G96" s="32">
        <v>8188</v>
      </c>
      <c r="H96" s="17">
        <v>13771</v>
      </c>
      <c r="I96" s="33">
        <v>554</v>
      </c>
      <c r="J96" s="55">
        <f t="shared" si="7"/>
        <v>8562</v>
      </c>
      <c r="K96" s="30">
        <v>6291</v>
      </c>
      <c r="L96" s="33">
        <v>2652</v>
      </c>
      <c r="M96" s="13">
        <v>1497</v>
      </c>
      <c r="N96" s="14">
        <v>259</v>
      </c>
      <c r="O96" s="17">
        <v>740</v>
      </c>
      <c r="P96" s="56">
        <v>34</v>
      </c>
      <c r="Q96" s="33">
        <f t="shared" si="8"/>
        <v>3347</v>
      </c>
      <c r="R96" s="13">
        <v>2401</v>
      </c>
      <c r="S96" s="14">
        <v>915</v>
      </c>
      <c r="T96" s="38">
        <v>686</v>
      </c>
      <c r="U96" s="33">
        <v>146</v>
      </c>
      <c r="V96" s="17">
        <v>244</v>
      </c>
      <c r="W96" s="32">
        <v>16</v>
      </c>
    </row>
    <row r="97" spans="1:23" ht="18.75" customHeight="1" x14ac:dyDescent="0.15">
      <c r="A97" s="10" t="s">
        <v>47</v>
      </c>
      <c r="B97" s="28" t="s">
        <v>45</v>
      </c>
      <c r="C97" s="12">
        <f>D97+F97+H97+I97</f>
        <v>157546</v>
      </c>
      <c r="D97" s="13">
        <v>111654</v>
      </c>
      <c r="E97" s="14">
        <v>47075</v>
      </c>
      <c r="F97" s="30">
        <v>31380</v>
      </c>
      <c r="G97" s="32">
        <v>8179</v>
      </c>
      <c r="H97" s="17">
        <v>13946</v>
      </c>
      <c r="I97" s="33">
        <v>566</v>
      </c>
      <c r="J97" s="55">
        <f>K97+M97+O97+P97</f>
        <v>5919</v>
      </c>
      <c r="K97" s="30">
        <v>4154</v>
      </c>
      <c r="L97" s="33">
        <v>1678</v>
      </c>
      <c r="M97" s="13">
        <v>1113</v>
      </c>
      <c r="N97" s="14">
        <v>227</v>
      </c>
      <c r="O97" s="17">
        <v>614</v>
      </c>
      <c r="P97" s="56">
        <v>38</v>
      </c>
      <c r="Q97" s="33">
        <f>R97+T97+V97+W97</f>
        <v>2845</v>
      </c>
      <c r="R97" s="13">
        <v>2047</v>
      </c>
      <c r="S97" s="14">
        <v>809</v>
      </c>
      <c r="T97" s="38">
        <v>572</v>
      </c>
      <c r="U97" s="33">
        <v>111</v>
      </c>
      <c r="V97" s="17">
        <v>213</v>
      </c>
      <c r="W97" s="32">
        <v>13</v>
      </c>
    </row>
    <row r="98" spans="1:23" ht="18.75" customHeight="1" x14ac:dyDescent="0.15">
      <c r="A98" s="10" t="s">
        <v>47</v>
      </c>
      <c r="B98" s="28" t="s">
        <v>46</v>
      </c>
      <c r="C98" s="12">
        <f t="shared" si="6"/>
        <v>156722</v>
      </c>
      <c r="D98" s="13">
        <v>110804</v>
      </c>
      <c r="E98" s="14">
        <v>46806</v>
      </c>
      <c r="F98" s="30">
        <v>31352</v>
      </c>
      <c r="G98" s="32">
        <v>8125</v>
      </c>
      <c r="H98" s="17">
        <v>14000</v>
      </c>
      <c r="I98" s="33">
        <v>566</v>
      </c>
      <c r="J98" s="55">
        <f t="shared" si="7"/>
        <v>5822</v>
      </c>
      <c r="K98" s="30">
        <v>4086</v>
      </c>
      <c r="L98" s="33">
        <v>1716</v>
      </c>
      <c r="M98" s="13">
        <v>1182</v>
      </c>
      <c r="N98" s="14">
        <v>200</v>
      </c>
      <c r="O98" s="17">
        <v>517</v>
      </c>
      <c r="P98" s="56">
        <v>37</v>
      </c>
      <c r="Q98" s="33">
        <f t="shared" si="8"/>
        <v>2530</v>
      </c>
      <c r="R98" s="13">
        <v>1814</v>
      </c>
      <c r="S98" s="14">
        <v>729</v>
      </c>
      <c r="T98" s="38">
        <v>506</v>
      </c>
      <c r="U98" s="33">
        <v>133</v>
      </c>
      <c r="V98" s="17">
        <v>198</v>
      </c>
      <c r="W98" s="32">
        <v>12</v>
      </c>
    </row>
    <row r="99" spans="1:23" ht="18.75" customHeight="1" x14ac:dyDescent="0.15">
      <c r="A99" s="10" t="s">
        <v>51</v>
      </c>
      <c r="B99" s="28" t="s">
        <v>48</v>
      </c>
      <c r="C99" s="12">
        <f t="shared" si="6"/>
        <v>157029</v>
      </c>
      <c r="D99" s="13">
        <v>110812</v>
      </c>
      <c r="E99" s="14">
        <v>46746</v>
      </c>
      <c r="F99" s="30">
        <v>31413</v>
      </c>
      <c r="G99" s="32">
        <v>8114</v>
      </c>
      <c r="H99" s="17">
        <v>14235</v>
      </c>
      <c r="I99" s="33">
        <v>569</v>
      </c>
      <c r="J99" s="55">
        <f t="shared" si="7"/>
        <v>7195</v>
      </c>
      <c r="K99" s="30">
        <v>5062</v>
      </c>
      <c r="L99" s="33">
        <v>2087</v>
      </c>
      <c r="M99" s="13">
        <v>1376</v>
      </c>
      <c r="N99" s="14">
        <v>235</v>
      </c>
      <c r="O99" s="17">
        <v>725</v>
      </c>
      <c r="P99" s="56">
        <v>32</v>
      </c>
      <c r="Q99" s="33">
        <f t="shared" si="8"/>
        <v>2280</v>
      </c>
      <c r="R99" s="13">
        <v>1579</v>
      </c>
      <c r="S99" s="14">
        <v>613</v>
      </c>
      <c r="T99" s="38">
        <v>489</v>
      </c>
      <c r="U99" s="33">
        <v>100</v>
      </c>
      <c r="V99" s="17">
        <v>199</v>
      </c>
      <c r="W99" s="32">
        <v>13</v>
      </c>
    </row>
    <row r="100" spans="1:23" ht="18.75" customHeight="1" x14ac:dyDescent="0.15">
      <c r="A100" s="10" t="s">
        <v>51</v>
      </c>
      <c r="B100" s="28" t="s">
        <v>49</v>
      </c>
      <c r="C100" s="12">
        <f t="shared" si="6"/>
        <v>155960</v>
      </c>
      <c r="D100" s="13">
        <v>109546</v>
      </c>
      <c r="E100" s="14">
        <v>46248</v>
      </c>
      <c r="F100" s="30">
        <v>31469</v>
      </c>
      <c r="G100" s="32">
        <v>8148</v>
      </c>
      <c r="H100" s="17">
        <v>14391</v>
      </c>
      <c r="I100" s="33">
        <v>554</v>
      </c>
      <c r="J100" s="55">
        <f t="shared" si="7"/>
        <v>7640</v>
      </c>
      <c r="K100" s="30">
        <v>5269</v>
      </c>
      <c r="L100" s="33">
        <v>2188</v>
      </c>
      <c r="M100" s="13">
        <v>1664</v>
      </c>
      <c r="N100" s="14">
        <v>321</v>
      </c>
      <c r="O100" s="17">
        <v>682</v>
      </c>
      <c r="P100" s="56">
        <v>25</v>
      </c>
      <c r="Q100" s="33">
        <f t="shared" si="8"/>
        <v>2498</v>
      </c>
      <c r="R100" s="13">
        <v>1688</v>
      </c>
      <c r="S100" s="14">
        <v>656</v>
      </c>
      <c r="T100" s="38">
        <v>604</v>
      </c>
      <c r="U100" s="33">
        <v>135</v>
      </c>
      <c r="V100" s="17">
        <v>196</v>
      </c>
      <c r="W100" s="32">
        <v>10</v>
      </c>
    </row>
    <row r="101" spans="1:23" ht="18.75" customHeight="1" x14ac:dyDescent="0.15">
      <c r="A101" s="18" t="s">
        <v>51</v>
      </c>
      <c r="B101" s="29" t="s">
        <v>50</v>
      </c>
      <c r="C101" s="20">
        <f t="shared" si="6"/>
        <v>153544</v>
      </c>
      <c r="D101" s="21">
        <v>107113</v>
      </c>
      <c r="E101" s="22">
        <v>45209</v>
      </c>
      <c r="F101" s="36">
        <v>31544</v>
      </c>
      <c r="G101" s="57">
        <v>8261</v>
      </c>
      <c r="H101" s="25">
        <v>14333</v>
      </c>
      <c r="I101" s="34">
        <v>554</v>
      </c>
      <c r="J101" s="58">
        <f t="shared" si="7"/>
        <v>9156</v>
      </c>
      <c r="K101" s="36">
        <v>5856</v>
      </c>
      <c r="L101" s="34">
        <v>2474</v>
      </c>
      <c r="M101" s="21">
        <v>2432</v>
      </c>
      <c r="N101" s="22">
        <v>586</v>
      </c>
      <c r="O101" s="25">
        <v>820</v>
      </c>
      <c r="P101" s="59">
        <v>48</v>
      </c>
      <c r="Q101" s="34">
        <f t="shared" si="8"/>
        <v>4533</v>
      </c>
      <c r="R101" s="21">
        <v>2473</v>
      </c>
      <c r="S101" s="22">
        <v>1007</v>
      </c>
      <c r="T101" s="60">
        <v>1793</v>
      </c>
      <c r="U101" s="34">
        <v>474</v>
      </c>
      <c r="V101" s="25">
        <v>254</v>
      </c>
      <c r="W101" s="57">
        <v>13</v>
      </c>
    </row>
    <row r="102" spans="1:23" ht="18.75" customHeight="1" x14ac:dyDescent="0.15">
      <c r="A102" s="10" t="s">
        <v>51</v>
      </c>
      <c r="B102" s="28" t="s">
        <v>40</v>
      </c>
      <c r="C102" s="12">
        <f t="shared" si="6"/>
        <v>154445</v>
      </c>
      <c r="D102" s="13">
        <v>108350</v>
      </c>
      <c r="E102" s="14">
        <v>45606</v>
      </c>
      <c r="F102" s="30">
        <v>30982</v>
      </c>
      <c r="G102" s="32">
        <v>8099</v>
      </c>
      <c r="H102" s="17">
        <v>14566</v>
      </c>
      <c r="I102" s="33">
        <v>547</v>
      </c>
      <c r="J102" s="55">
        <f t="shared" si="7"/>
        <v>8720</v>
      </c>
      <c r="K102" s="30">
        <v>6534</v>
      </c>
      <c r="L102" s="33">
        <v>2675</v>
      </c>
      <c r="M102" s="13">
        <v>1374</v>
      </c>
      <c r="N102" s="14">
        <v>286</v>
      </c>
      <c r="O102" s="17">
        <v>771</v>
      </c>
      <c r="P102" s="56">
        <v>41</v>
      </c>
      <c r="Q102" s="33">
        <f t="shared" si="8"/>
        <v>3826</v>
      </c>
      <c r="R102" s="13">
        <v>2293</v>
      </c>
      <c r="S102" s="14">
        <v>955</v>
      </c>
      <c r="T102" s="38">
        <v>1239</v>
      </c>
      <c r="U102" s="33">
        <v>346</v>
      </c>
      <c r="V102" s="17">
        <v>280</v>
      </c>
      <c r="W102" s="32">
        <v>14</v>
      </c>
    </row>
    <row r="103" spans="1:23" ht="18.75" customHeight="1" x14ac:dyDescent="0.15">
      <c r="A103" s="10" t="s">
        <v>51</v>
      </c>
      <c r="B103" s="28" t="s">
        <v>41</v>
      </c>
      <c r="C103" s="12">
        <f t="shared" si="6"/>
        <v>155463</v>
      </c>
      <c r="D103" s="13">
        <v>109078</v>
      </c>
      <c r="E103" s="14">
        <v>45860</v>
      </c>
      <c r="F103" s="30">
        <v>30945</v>
      </c>
      <c r="G103" s="32">
        <v>8066</v>
      </c>
      <c r="H103" s="17">
        <v>14887</v>
      </c>
      <c r="I103" s="33">
        <v>553</v>
      </c>
      <c r="J103" s="55">
        <f t="shared" si="7"/>
        <v>6677</v>
      </c>
      <c r="K103" s="30">
        <v>4807</v>
      </c>
      <c r="L103" s="33">
        <v>1998</v>
      </c>
      <c r="M103" s="13">
        <v>1108</v>
      </c>
      <c r="N103" s="14">
        <v>199</v>
      </c>
      <c r="O103" s="17">
        <v>729</v>
      </c>
      <c r="P103" s="56">
        <v>33</v>
      </c>
      <c r="Q103" s="33">
        <f t="shared" si="8"/>
        <v>2575</v>
      </c>
      <c r="R103" s="13">
        <v>1710</v>
      </c>
      <c r="S103" s="14">
        <v>705</v>
      </c>
      <c r="T103" s="38">
        <v>595</v>
      </c>
      <c r="U103" s="33">
        <v>132</v>
      </c>
      <c r="V103" s="17">
        <v>260</v>
      </c>
      <c r="W103" s="32">
        <v>10</v>
      </c>
    </row>
    <row r="104" spans="1:23" ht="18.75" customHeight="1" x14ac:dyDescent="0.15">
      <c r="A104" s="10" t="s">
        <v>51</v>
      </c>
      <c r="B104" s="28" t="s">
        <v>17</v>
      </c>
      <c r="C104" s="12">
        <f t="shared" si="6"/>
        <v>156427</v>
      </c>
      <c r="D104" s="13">
        <v>109762</v>
      </c>
      <c r="E104" s="14">
        <v>46224</v>
      </c>
      <c r="F104" s="30">
        <v>30962</v>
      </c>
      <c r="G104" s="32">
        <v>8003</v>
      </c>
      <c r="H104" s="17">
        <v>15161</v>
      </c>
      <c r="I104" s="33">
        <v>542</v>
      </c>
      <c r="J104" s="55">
        <f t="shared" si="7"/>
        <v>7575</v>
      </c>
      <c r="K104" s="30">
        <v>5331</v>
      </c>
      <c r="L104" s="33">
        <v>2239</v>
      </c>
      <c r="M104" s="13">
        <v>1316</v>
      </c>
      <c r="N104" s="14">
        <v>219</v>
      </c>
      <c r="O104" s="17">
        <v>900</v>
      </c>
      <c r="P104" s="56">
        <v>28</v>
      </c>
      <c r="Q104" s="33">
        <f t="shared" si="8"/>
        <v>2703</v>
      </c>
      <c r="R104" s="13">
        <v>1821</v>
      </c>
      <c r="S104" s="14">
        <v>722</v>
      </c>
      <c r="T104" s="38">
        <v>555</v>
      </c>
      <c r="U104" s="33">
        <v>126</v>
      </c>
      <c r="V104" s="17">
        <v>311</v>
      </c>
      <c r="W104" s="32">
        <v>16</v>
      </c>
    </row>
    <row r="105" spans="1:23" ht="18.75" customHeight="1" x14ac:dyDescent="0.15">
      <c r="A105" s="10" t="s">
        <v>51</v>
      </c>
      <c r="B105" s="28" t="s">
        <v>18</v>
      </c>
      <c r="C105" s="12">
        <f t="shared" si="6"/>
        <v>157027</v>
      </c>
      <c r="D105" s="13">
        <v>110062</v>
      </c>
      <c r="E105" s="14">
        <v>46366</v>
      </c>
      <c r="F105" s="30">
        <v>31098</v>
      </c>
      <c r="G105" s="32">
        <v>7968</v>
      </c>
      <c r="H105" s="17">
        <v>15325</v>
      </c>
      <c r="I105" s="33">
        <v>542</v>
      </c>
      <c r="J105" s="55">
        <f t="shared" si="7"/>
        <v>6908</v>
      </c>
      <c r="K105" s="30">
        <v>4783</v>
      </c>
      <c r="L105" s="33">
        <v>1966</v>
      </c>
      <c r="M105" s="13">
        <v>1329</v>
      </c>
      <c r="N105" s="14">
        <v>199</v>
      </c>
      <c r="O105" s="17">
        <v>757</v>
      </c>
      <c r="P105" s="56">
        <v>39</v>
      </c>
      <c r="Q105" s="33">
        <f t="shared" si="8"/>
        <v>2570</v>
      </c>
      <c r="R105" s="13">
        <v>1723</v>
      </c>
      <c r="S105" s="14">
        <v>655</v>
      </c>
      <c r="T105" s="38">
        <v>540</v>
      </c>
      <c r="U105" s="33">
        <v>117</v>
      </c>
      <c r="V105" s="17">
        <v>290</v>
      </c>
      <c r="W105" s="32">
        <v>17</v>
      </c>
    </row>
    <row r="106" spans="1:23" ht="18.75" customHeight="1" x14ac:dyDescent="0.15">
      <c r="A106" s="10" t="s">
        <v>51</v>
      </c>
      <c r="B106" s="28" t="s">
        <v>42</v>
      </c>
      <c r="C106" s="12">
        <f t="shared" si="6"/>
        <v>155821</v>
      </c>
      <c r="D106" s="13">
        <v>108694</v>
      </c>
      <c r="E106" s="14">
        <v>45802</v>
      </c>
      <c r="F106" s="30">
        <v>31114</v>
      </c>
      <c r="G106" s="32">
        <v>7918</v>
      </c>
      <c r="H106" s="17">
        <v>15475</v>
      </c>
      <c r="I106" s="33">
        <v>538</v>
      </c>
      <c r="J106" s="55">
        <f t="shared" si="7"/>
        <v>7117</v>
      </c>
      <c r="K106" s="30">
        <v>4808</v>
      </c>
      <c r="L106" s="33">
        <v>1976</v>
      </c>
      <c r="M106" s="13">
        <v>1474</v>
      </c>
      <c r="N106" s="14">
        <v>216</v>
      </c>
      <c r="O106" s="17">
        <v>798</v>
      </c>
      <c r="P106" s="56">
        <v>37</v>
      </c>
      <c r="Q106" s="33">
        <f t="shared" si="8"/>
        <v>2356</v>
      </c>
      <c r="R106" s="13">
        <v>1556</v>
      </c>
      <c r="S106" s="14">
        <v>598</v>
      </c>
      <c r="T106" s="38">
        <v>502</v>
      </c>
      <c r="U106" s="33">
        <v>106</v>
      </c>
      <c r="V106" s="17">
        <v>278</v>
      </c>
      <c r="W106" s="32">
        <v>20</v>
      </c>
    </row>
    <row r="107" spans="1:23" ht="18.75" customHeight="1" x14ac:dyDescent="0.15">
      <c r="A107" s="10" t="s">
        <v>51</v>
      </c>
      <c r="B107" s="28" t="s">
        <v>43</v>
      </c>
      <c r="C107" s="12">
        <f t="shared" si="6"/>
        <v>156448</v>
      </c>
      <c r="D107" s="13">
        <v>108758</v>
      </c>
      <c r="E107" s="14">
        <v>45915</v>
      </c>
      <c r="F107" s="30">
        <v>31340</v>
      </c>
      <c r="G107" s="32">
        <v>7876</v>
      </c>
      <c r="H107" s="17">
        <v>15797</v>
      </c>
      <c r="I107" s="33">
        <v>553</v>
      </c>
      <c r="J107" s="55">
        <f t="shared" si="7"/>
        <v>8269</v>
      </c>
      <c r="K107" s="30">
        <v>5620</v>
      </c>
      <c r="L107" s="33">
        <v>2453</v>
      </c>
      <c r="M107" s="13">
        <v>1603</v>
      </c>
      <c r="N107" s="14">
        <v>230</v>
      </c>
      <c r="O107" s="17">
        <v>991</v>
      </c>
      <c r="P107" s="56">
        <v>55</v>
      </c>
      <c r="Q107" s="33">
        <f t="shared" si="8"/>
        <v>2681</v>
      </c>
      <c r="R107" s="13">
        <v>1772</v>
      </c>
      <c r="S107" s="14">
        <v>683</v>
      </c>
      <c r="T107" s="38">
        <v>577</v>
      </c>
      <c r="U107" s="33">
        <v>115</v>
      </c>
      <c r="V107" s="17">
        <v>314</v>
      </c>
      <c r="W107" s="32">
        <v>18</v>
      </c>
    </row>
    <row r="108" spans="1:23" ht="18.75" customHeight="1" x14ac:dyDescent="0.15">
      <c r="A108" s="10" t="s">
        <v>51</v>
      </c>
      <c r="B108" s="28" t="s">
        <v>44</v>
      </c>
      <c r="C108" s="12">
        <f t="shared" si="6"/>
        <v>156371</v>
      </c>
      <c r="D108" s="13">
        <v>108229</v>
      </c>
      <c r="E108" s="14">
        <v>45854</v>
      </c>
      <c r="F108" s="30">
        <v>31579</v>
      </c>
      <c r="G108" s="32">
        <v>7935</v>
      </c>
      <c r="H108" s="17">
        <v>16007</v>
      </c>
      <c r="I108" s="33">
        <v>556</v>
      </c>
      <c r="J108" s="55">
        <f t="shared" si="7"/>
        <v>8674</v>
      </c>
      <c r="K108" s="30">
        <v>5948</v>
      </c>
      <c r="L108" s="33">
        <v>2591</v>
      </c>
      <c r="M108" s="13">
        <v>1775</v>
      </c>
      <c r="N108" s="14">
        <v>272</v>
      </c>
      <c r="O108" s="17">
        <v>921</v>
      </c>
      <c r="P108" s="56">
        <v>30</v>
      </c>
      <c r="Q108" s="33">
        <f t="shared" si="8"/>
        <v>3385</v>
      </c>
      <c r="R108" s="13">
        <v>2358</v>
      </c>
      <c r="S108" s="14">
        <v>933</v>
      </c>
      <c r="T108" s="38">
        <v>672</v>
      </c>
      <c r="U108" s="33">
        <v>145</v>
      </c>
      <c r="V108" s="17">
        <v>337</v>
      </c>
      <c r="W108" s="32">
        <v>18</v>
      </c>
    </row>
    <row r="109" spans="1:23" ht="18.75" customHeight="1" x14ac:dyDescent="0.15">
      <c r="A109" s="10" t="s">
        <v>51</v>
      </c>
      <c r="B109" s="28" t="s">
        <v>45</v>
      </c>
      <c r="C109" s="12">
        <f t="shared" si="6"/>
        <v>156480</v>
      </c>
      <c r="D109" s="13">
        <v>107930</v>
      </c>
      <c r="E109" s="14">
        <v>45825</v>
      </c>
      <c r="F109" s="30">
        <v>31722</v>
      </c>
      <c r="G109" s="32">
        <v>7910</v>
      </c>
      <c r="H109" s="17">
        <v>16282</v>
      </c>
      <c r="I109" s="33">
        <v>546</v>
      </c>
      <c r="J109" s="55">
        <f t="shared" si="7"/>
        <v>7852</v>
      </c>
      <c r="K109" s="30">
        <v>5299</v>
      </c>
      <c r="L109" s="33">
        <v>2323</v>
      </c>
      <c r="M109" s="13">
        <v>1586</v>
      </c>
      <c r="N109" s="14">
        <v>208</v>
      </c>
      <c r="O109" s="17">
        <v>944</v>
      </c>
      <c r="P109" s="56">
        <v>23</v>
      </c>
      <c r="Q109" s="33">
        <f t="shared" si="8"/>
        <v>3403</v>
      </c>
      <c r="R109" s="13">
        <v>2346</v>
      </c>
      <c r="S109" s="14">
        <v>947</v>
      </c>
      <c r="T109" s="38">
        <v>673</v>
      </c>
      <c r="U109" s="33">
        <v>133</v>
      </c>
      <c r="V109" s="17">
        <v>365</v>
      </c>
      <c r="W109" s="32">
        <v>19</v>
      </c>
    </row>
    <row r="110" spans="1:23" ht="18.75" customHeight="1" x14ac:dyDescent="0.15">
      <c r="A110" s="10" t="s">
        <v>51</v>
      </c>
      <c r="B110" s="28" t="s">
        <v>46</v>
      </c>
      <c r="C110" s="12">
        <f t="shared" si="6"/>
        <v>155497</v>
      </c>
      <c r="D110" s="13">
        <v>106912</v>
      </c>
      <c r="E110" s="14">
        <v>45552</v>
      </c>
      <c r="F110" s="30">
        <v>31774</v>
      </c>
      <c r="G110" s="32">
        <v>7900</v>
      </c>
      <c r="H110" s="17">
        <v>16300</v>
      </c>
      <c r="I110" s="33">
        <v>511</v>
      </c>
      <c r="J110" s="55">
        <f t="shared" si="7"/>
        <v>6608</v>
      </c>
      <c r="K110" s="30">
        <v>4352</v>
      </c>
      <c r="L110" s="33">
        <v>1872</v>
      </c>
      <c r="M110" s="13">
        <v>1435</v>
      </c>
      <c r="N110" s="14">
        <v>226</v>
      </c>
      <c r="O110" s="17">
        <v>794</v>
      </c>
      <c r="P110" s="56">
        <v>27</v>
      </c>
      <c r="Q110" s="33">
        <f t="shared" si="8"/>
        <v>2764</v>
      </c>
      <c r="R110" s="13">
        <v>1892</v>
      </c>
      <c r="S110" s="14">
        <v>748</v>
      </c>
      <c r="T110" s="38">
        <v>597</v>
      </c>
      <c r="U110" s="33">
        <v>125</v>
      </c>
      <c r="V110" s="17">
        <v>266</v>
      </c>
      <c r="W110" s="32">
        <v>9</v>
      </c>
    </row>
    <row r="111" spans="1:23" ht="18.75" customHeight="1" x14ac:dyDescent="0.15">
      <c r="A111" s="10" t="s">
        <v>52</v>
      </c>
      <c r="B111" s="28" t="s">
        <v>48</v>
      </c>
      <c r="C111" s="12">
        <v>156266</v>
      </c>
      <c r="D111" s="13">
        <v>107170</v>
      </c>
      <c r="E111" s="14">
        <v>45735</v>
      </c>
      <c r="F111" s="30">
        <v>31948</v>
      </c>
      <c r="G111" s="32">
        <v>7927</v>
      </c>
      <c r="H111" s="17">
        <v>16630</v>
      </c>
      <c r="I111" s="33">
        <v>518</v>
      </c>
      <c r="J111" s="55">
        <f>K111+M111+O111+P111</f>
        <v>7575</v>
      </c>
      <c r="K111" s="30">
        <v>5160</v>
      </c>
      <c r="L111" s="33">
        <v>2163</v>
      </c>
      <c r="M111" s="13">
        <v>1400</v>
      </c>
      <c r="N111" s="14">
        <v>239</v>
      </c>
      <c r="O111" s="17">
        <v>972</v>
      </c>
      <c r="P111" s="56">
        <v>43</v>
      </c>
      <c r="Q111" s="33">
        <f>R111+T111+V111+W111</f>
        <v>2421</v>
      </c>
      <c r="R111" s="13">
        <v>1630</v>
      </c>
      <c r="S111" s="14">
        <v>630</v>
      </c>
      <c r="T111" s="38">
        <v>519</v>
      </c>
      <c r="U111" s="33">
        <v>112</v>
      </c>
      <c r="V111" s="17">
        <v>259</v>
      </c>
      <c r="W111" s="32">
        <v>13</v>
      </c>
    </row>
    <row r="112" spans="1:23" ht="18.75" customHeight="1" x14ac:dyDescent="0.15">
      <c r="A112" s="10" t="s">
        <v>52</v>
      </c>
      <c r="B112" s="28" t="s">
        <v>49</v>
      </c>
      <c r="C112" s="12">
        <f t="shared" ref="C112:C129" si="9">D112+F112+H112+I112</f>
        <v>156086</v>
      </c>
      <c r="D112" s="13">
        <v>106617</v>
      </c>
      <c r="E112" s="14">
        <v>45565</v>
      </c>
      <c r="F112" s="30">
        <v>32361</v>
      </c>
      <c r="G112" s="32">
        <v>8046</v>
      </c>
      <c r="H112" s="17">
        <v>16590</v>
      </c>
      <c r="I112" s="33">
        <v>518</v>
      </c>
      <c r="J112" s="55">
        <f t="shared" ref="J112:J129" si="10">K112+M112+O112+P112</f>
        <v>7986</v>
      </c>
      <c r="K112" s="30">
        <v>5038</v>
      </c>
      <c r="L112" s="33">
        <v>2157</v>
      </c>
      <c r="M112" s="13">
        <v>2004</v>
      </c>
      <c r="N112" s="14">
        <v>388</v>
      </c>
      <c r="O112" s="17">
        <v>900</v>
      </c>
      <c r="P112" s="56">
        <v>44</v>
      </c>
      <c r="Q112" s="33">
        <f t="shared" ref="Q112:Q129" si="11">R112+T112+V112+W112</f>
        <v>2580</v>
      </c>
      <c r="R112" s="13">
        <v>1619</v>
      </c>
      <c r="S112" s="14">
        <v>653</v>
      </c>
      <c r="T112" s="38">
        <v>666</v>
      </c>
      <c r="U112" s="33">
        <v>144</v>
      </c>
      <c r="V112" s="17">
        <v>280</v>
      </c>
      <c r="W112" s="32">
        <v>15</v>
      </c>
    </row>
    <row r="113" spans="1:23" ht="18.75" customHeight="1" x14ac:dyDescent="0.15">
      <c r="A113" s="18" t="s">
        <v>52</v>
      </c>
      <c r="B113" s="29" t="s">
        <v>50</v>
      </c>
      <c r="C113" s="20">
        <f t="shared" si="9"/>
        <v>153984</v>
      </c>
      <c r="D113" s="21">
        <v>104580</v>
      </c>
      <c r="E113" s="22">
        <v>44711</v>
      </c>
      <c r="F113" s="36">
        <v>32220</v>
      </c>
      <c r="G113" s="57">
        <v>8079</v>
      </c>
      <c r="H113" s="25">
        <v>16667</v>
      </c>
      <c r="I113" s="34">
        <v>517</v>
      </c>
      <c r="J113" s="58">
        <f t="shared" si="10"/>
        <v>9221</v>
      </c>
      <c r="K113" s="36">
        <v>5625</v>
      </c>
      <c r="L113" s="34">
        <v>2377</v>
      </c>
      <c r="M113" s="21">
        <v>2549</v>
      </c>
      <c r="N113" s="22">
        <v>563</v>
      </c>
      <c r="O113" s="25">
        <v>990</v>
      </c>
      <c r="P113" s="59">
        <v>57</v>
      </c>
      <c r="Q113" s="34">
        <f t="shared" si="11"/>
        <v>4607</v>
      </c>
      <c r="R113" s="21">
        <v>2272</v>
      </c>
      <c r="S113" s="22">
        <v>981</v>
      </c>
      <c r="T113" s="60">
        <v>1967</v>
      </c>
      <c r="U113" s="34">
        <v>525</v>
      </c>
      <c r="V113" s="25">
        <v>352</v>
      </c>
      <c r="W113" s="57">
        <v>16</v>
      </c>
    </row>
    <row r="114" spans="1:23" ht="18.75" customHeight="1" x14ac:dyDescent="0.15">
      <c r="A114" s="10" t="s">
        <v>52</v>
      </c>
      <c r="B114" s="28" t="s">
        <v>53</v>
      </c>
      <c r="C114" s="12">
        <f t="shared" si="9"/>
        <v>154489</v>
      </c>
      <c r="D114" s="13">
        <v>105502</v>
      </c>
      <c r="E114" s="14">
        <v>45006</v>
      </c>
      <c r="F114" s="30">
        <v>31518</v>
      </c>
      <c r="G114" s="32">
        <v>7937</v>
      </c>
      <c r="H114" s="17">
        <v>16935</v>
      </c>
      <c r="I114" s="33">
        <v>534</v>
      </c>
      <c r="J114" s="55">
        <f t="shared" si="10"/>
        <v>9001</v>
      </c>
      <c r="K114" s="30">
        <v>6450</v>
      </c>
      <c r="L114" s="33">
        <v>2703</v>
      </c>
      <c r="M114" s="13">
        <v>1471</v>
      </c>
      <c r="N114" s="14">
        <v>273</v>
      </c>
      <c r="O114" s="17">
        <v>1026</v>
      </c>
      <c r="P114" s="56">
        <v>54</v>
      </c>
      <c r="Q114" s="33">
        <f t="shared" si="11"/>
        <v>4145</v>
      </c>
      <c r="R114" s="13">
        <v>2305</v>
      </c>
      <c r="S114" s="14">
        <v>945</v>
      </c>
      <c r="T114" s="38">
        <v>1449</v>
      </c>
      <c r="U114" s="33">
        <v>362</v>
      </c>
      <c r="V114" s="17">
        <v>376</v>
      </c>
      <c r="W114" s="32">
        <v>15</v>
      </c>
    </row>
    <row r="115" spans="1:23" ht="18.75" customHeight="1" x14ac:dyDescent="0.15">
      <c r="A115" s="10" t="s">
        <v>52</v>
      </c>
      <c r="B115" s="28" t="s">
        <v>54</v>
      </c>
      <c r="C115" s="12">
        <f t="shared" si="9"/>
        <v>156029</v>
      </c>
      <c r="D115" s="13">
        <v>106470</v>
      </c>
      <c r="E115" s="14">
        <v>45379</v>
      </c>
      <c r="F115" s="30">
        <v>31610</v>
      </c>
      <c r="G115" s="32">
        <v>7982</v>
      </c>
      <c r="H115" s="17">
        <v>17396</v>
      </c>
      <c r="I115" s="33">
        <v>553</v>
      </c>
      <c r="J115" s="55">
        <f t="shared" si="10"/>
        <v>7423</v>
      </c>
      <c r="K115" s="30">
        <v>4963</v>
      </c>
      <c r="L115" s="33">
        <v>2052</v>
      </c>
      <c r="M115" s="13">
        <v>1368</v>
      </c>
      <c r="N115" s="14">
        <v>265</v>
      </c>
      <c r="O115" s="17">
        <v>1049</v>
      </c>
      <c r="P115" s="56">
        <v>43</v>
      </c>
      <c r="Q115" s="33">
        <f t="shared" si="11"/>
        <v>3124</v>
      </c>
      <c r="R115" s="13">
        <v>2047</v>
      </c>
      <c r="S115" s="14">
        <v>820</v>
      </c>
      <c r="T115" s="38">
        <v>686</v>
      </c>
      <c r="U115" s="33">
        <v>171</v>
      </c>
      <c r="V115" s="17">
        <v>370</v>
      </c>
      <c r="W115" s="32">
        <v>21</v>
      </c>
    </row>
    <row r="116" spans="1:23" ht="18.75" customHeight="1" x14ac:dyDescent="0.15">
      <c r="A116" s="10" t="s">
        <v>52</v>
      </c>
      <c r="B116" s="28" t="s">
        <v>55</v>
      </c>
      <c r="C116" s="12">
        <f t="shared" si="9"/>
        <v>157172</v>
      </c>
      <c r="D116" s="13">
        <v>106814</v>
      </c>
      <c r="E116" s="14">
        <v>45437</v>
      </c>
      <c r="F116" s="30">
        <v>31909</v>
      </c>
      <c r="G116" s="32">
        <v>8041</v>
      </c>
      <c r="H116" s="17">
        <v>17869</v>
      </c>
      <c r="I116" s="33">
        <v>580</v>
      </c>
      <c r="J116" s="55">
        <f t="shared" si="10"/>
        <v>7911</v>
      </c>
      <c r="K116" s="30">
        <v>5188</v>
      </c>
      <c r="L116" s="33">
        <v>2092</v>
      </c>
      <c r="M116" s="13">
        <v>1459</v>
      </c>
      <c r="N116" s="14">
        <v>242</v>
      </c>
      <c r="O116" s="17">
        <v>1194</v>
      </c>
      <c r="P116" s="56">
        <v>70</v>
      </c>
      <c r="Q116" s="33">
        <f t="shared" si="11"/>
        <v>2939</v>
      </c>
      <c r="R116" s="13">
        <v>1875</v>
      </c>
      <c r="S116" s="14">
        <v>703</v>
      </c>
      <c r="T116" s="38">
        <v>682</v>
      </c>
      <c r="U116" s="33">
        <v>138</v>
      </c>
      <c r="V116" s="17">
        <v>360</v>
      </c>
      <c r="W116" s="32">
        <v>22</v>
      </c>
    </row>
    <row r="117" spans="1:23" ht="18.75" customHeight="1" x14ac:dyDescent="0.15">
      <c r="A117" s="10" t="s">
        <v>52</v>
      </c>
      <c r="B117" s="28" t="s">
        <v>56</v>
      </c>
      <c r="C117" s="12">
        <f t="shared" si="9"/>
        <v>157765</v>
      </c>
      <c r="D117" s="13">
        <v>106869</v>
      </c>
      <c r="E117" s="14">
        <v>45518</v>
      </c>
      <c r="F117" s="30">
        <v>32157</v>
      </c>
      <c r="G117" s="32">
        <v>8036</v>
      </c>
      <c r="H117" s="17">
        <v>18142</v>
      </c>
      <c r="I117" s="33">
        <v>597</v>
      </c>
      <c r="J117" s="55">
        <f t="shared" si="10"/>
        <v>7158</v>
      </c>
      <c r="K117" s="30">
        <v>4583</v>
      </c>
      <c r="L117" s="33">
        <v>1912</v>
      </c>
      <c r="M117" s="13">
        <v>1452</v>
      </c>
      <c r="N117" s="14">
        <v>223</v>
      </c>
      <c r="O117" s="17">
        <v>1061</v>
      </c>
      <c r="P117" s="56">
        <v>62</v>
      </c>
      <c r="Q117" s="33">
        <f t="shared" si="11"/>
        <v>2724</v>
      </c>
      <c r="R117" s="13">
        <v>1701</v>
      </c>
      <c r="S117" s="14">
        <v>658</v>
      </c>
      <c r="T117" s="38">
        <v>636</v>
      </c>
      <c r="U117" s="33">
        <v>146</v>
      </c>
      <c r="V117" s="17">
        <v>367</v>
      </c>
      <c r="W117" s="32">
        <v>20</v>
      </c>
    </row>
    <row r="118" spans="1:23" ht="18.75" customHeight="1" x14ac:dyDescent="0.15">
      <c r="A118" s="10" t="s">
        <v>52</v>
      </c>
      <c r="B118" s="28" t="s">
        <v>57</v>
      </c>
      <c r="C118" s="12">
        <f t="shared" si="9"/>
        <v>157632</v>
      </c>
      <c r="D118" s="13">
        <v>106313</v>
      </c>
      <c r="E118" s="14">
        <v>45301</v>
      </c>
      <c r="F118" s="30">
        <v>32271</v>
      </c>
      <c r="G118" s="32">
        <v>8016</v>
      </c>
      <c r="H118" s="17">
        <v>18461</v>
      </c>
      <c r="I118" s="33">
        <v>587</v>
      </c>
      <c r="J118" s="55">
        <f t="shared" si="10"/>
        <v>8004</v>
      </c>
      <c r="K118" s="30">
        <v>5135</v>
      </c>
      <c r="L118" s="33">
        <v>2161</v>
      </c>
      <c r="M118" s="13">
        <v>1621</v>
      </c>
      <c r="N118" s="14">
        <v>265</v>
      </c>
      <c r="O118" s="17">
        <v>1182</v>
      </c>
      <c r="P118" s="56">
        <v>66</v>
      </c>
      <c r="Q118" s="33">
        <f t="shared" si="11"/>
        <v>2648</v>
      </c>
      <c r="R118" s="13">
        <v>1649</v>
      </c>
      <c r="S118" s="14">
        <v>635</v>
      </c>
      <c r="T118" s="38">
        <v>596</v>
      </c>
      <c r="U118" s="33">
        <v>141</v>
      </c>
      <c r="V118" s="17">
        <v>388</v>
      </c>
      <c r="W118" s="32">
        <v>15</v>
      </c>
    </row>
    <row r="119" spans="1:23" ht="18.75" customHeight="1" x14ac:dyDescent="0.15">
      <c r="A119" s="10" t="s">
        <v>52</v>
      </c>
      <c r="B119" s="28" t="s">
        <v>58</v>
      </c>
      <c r="C119" s="12">
        <f t="shared" si="9"/>
        <v>158027</v>
      </c>
      <c r="D119" s="13">
        <v>106171</v>
      </c>
      <c r="E119" s="14">
        <v>45353</v>
      </c>
      <c r="F119" s="30">
        <v>32489</v>
      </c>
      <c r="G119" s="32">
        <v>8064</v>
      </c>
      <c r="H119" s="17">
        <v>18764</v>
      </c>
      <c r="I119" s="33">
        <v>603</v>
      </c>
      <c r="J119" s="55">
        <f t="shared" si="10"/>
        <v>8908</v>
      </c>
      <c r="K119" s="30">
        <v>5650</v>
      </c>
      <c r="L119" s="33">
        <v>2453</v>
      </c>
      <c r="M119" s="13">
        <v>1879</v>
      </c>
      <c r="N119" s="14">
        <v>282</v>
      </c>
      <c r="O119" s="17">
        <v>1310</v>
      </c>
      <c r="P119" s="56">
        <v>69</v>
      </c>
      <c r="Q119" s="33">
        <f t="shared" si="11"/>
        <v>2784</v>
      </c>
      <c r="R119" s="13">
        <v>1778</v>
      </c>
      <c r="S119" s="14">
        <v>695</v>
      </c>
      <c r="T119" s="38">
        <v>598</v>
      </c>
      <c r="U119" s="33">
        <v>111</v>
      </c>
      <c r="V119" s="17">
        <v>392</v>
      </c>
      <c r="W119" s="32">
        <v>16</v>
      </c>
    </row>
    <row r="120" spans="1:23" ht="18.75" customHeight="1" x14ac:dyDescent="0.15">
      <c r="A120" s="10" t="s">
        <v>52</v>
      </c>
      <c r="B120" s="28" t="s">
        <v>59</v>
      </c>
      <c r="C120" s="12">
        <f t="shared" si="9"/>
        <v>155653</v>
      </c>
      <c r="D120" s="13">
        <v>104196</v>
      </c>
      <c r="E120" s="14">
        <v>44513</v>
      </c>
      <c r="F120" s="30">
        <v>32142</v>
      </c>
      <c r="G120" s="32">
        <v>7904</v>
      </c>
      <c r="H120" s="17">
        <v>18700</v>
      </c>
      <c r="I120" s="33">
        <v>615</v>
      </c>
      <c r="J120" s="55">
        <f t="shared" si="10"/>
        <v>9362</v>
      </c>
      <c r="K120" s="30">
        <v>5929</v>
      </c>
      <c r="L120" s="33">
        <v>2581</v>
      </c>
      <c r="M120" s="13">
        <v>2076</v>
      </c>
      <c r="N120" s="14">
        <v>288</v>
      </c>
      <c r="O120" s="17">
        <v>1287</v>
      </c>
      <c r="P120" s="56">
        <v>70</v>
      </c>
      <c r="Q120" s="33">
        <f t="shared" si="11"/>
        <v>3559</v>
      </c>
      <c r="R120" s="13">
        <v>2353</v>
      </c>
      <c r="S120" s="14">
        <v>940</v>
      </c>
      <c r="T120" s="38">
        <v>762</v>
      </c>
      <c r="U120" s="33">
        <v>157</v>
      </c>
      <c r="V120" s="17">
        <v>418</v>
      </c>
      <c r="W120" s="32">
        <v>26</v>
      </c>
    </row>
    <row r="121" spans="1:23" ht="18.75" customHeight="1" x14ac:dyDescent="0.15">
      <c r="A121" s="10" t="s">
        <v>52</v>
      </c>
      <c r="B121" s="28" t="s">
        <v>60</v>
      </c>
      <c r="C121" s="12">
        <f t="shared" si="9"/>
        <v>153157</v>
      </c>
      <c r="D121" s="13">
        <v>101977</v>
      </c>
      <c r="E121" s="14">
        <v>43601</v>
      </c>
      <c r="F121" s="30">
        <v>31775</v>
      </c>
      <c r="G121" s="32">
        <v>7826</v>
      </c>
      <c r="H121" s="17">
        <v>18784</v>
      </c>
      <c r="I121" s="33">
        <v>621</v>
      </c>
      <c r="J121" s="55">
        <f t="shared" si="10"/>
        <v>7201</v>
      </c>
      <c r="K121" s="30">
        <v>4566</v>
      </c>
      <c r="L121" s="33">
        <v>1939</v>
      </c>
      <c r="M121" s="13">
        <v>1432</v>
      </c>
      <c r="N121" s="14">
        <v>233</v>
      </c>
      <c r="O121" s="17">
        <v>1148</v>
      </c>
      <c r="P121" s="56">
        <v>55</v>
      </c>
      <c r="Q121" s="33">
        <f t="shared" si="11"/>
        <v>3655</v>
      </c>
      <c r="R121" s="13">
        <v>2425</v>
      </c>
      <c r="S121" s="14">
        <v>961</v>
      </c>
      <c r="T121" s="38">
        <v>779</v>
      </c>
      <c r="U121" s="33">
        <v>150</v>
      </c>
      <c r="V121" s="17">
        <v>429</v>
      </c>
      <c r="W121" s="32">
        <v>22</v>
      </c>
    </row>
    <row r="122" spans="1:23" ht="18.75" customHeight="1" x14ac:dyDescent="0.15">
      <c r="A122" s="10" t="s">
        <v>61</v>
      </c>
      <c r="B122" s="28" t="s">
        <v>23</v>
      </c>
      <c r="C122" s="12">
        <f t="shared" si="9"/>
        <v>149146</v>
      </c>
      <c r="D122" s="13">
        <v>98630</v>
      </c>
      <c r="E122" s="14">
        <v>42338</v>
      </c>
      <c r="F122" s="30">
        <v>31340</v>
      </c>
      <c r="G122" s="32">
        <v>7773</v>
      </c>
      <c r="H122" s="17">
        <v>18568</v>
      </c>
      <c r="I122" s="33">
        <v>608</v>
      </c>
      <c r="J122" s="55">
        <f t="shared" si="10"/>
        <v>6061</v>
      </c>
      <c r="K122" s="30">
        <v>3703</v>
      </c>
      <c r="L122" s="33">
        <v>1522</v>
      </c>
      <c r="M122" s="13">
        <v>1387</v>
      </c>
      <c r="N122" s="14">
        <v>257</v>
      </c>
      <c r="O122" s="17">
        <v>918</v>
      </c>
      <c r="P122" s="56">
        <v>53</v>
      </c>
      <c r="Q122" s="33">
        <f t="shared" si="11"/>
        <v>2952</v>
      </c>
      <c r="R122" s="13">
        <v>1888</v>
      </c>
      <c r="S122" s="14">
        <v>752</v>
      </c>
      <c r="T122" s="38">
        <v>692</v>
      </c>
      <c r="U122" s="33">
        <v>142</v>
      </c>
      <c r="V122" s="17">
        <v>349</v>
      </c>
      <c r="W122" s="32">
        <v>23</v>
      </c>
    </row>
    <row r="123" spans="1:23" ht="18.75" customHeight="1" x14ac:dyDescent="0.15">
      <c r="A123" s="10" t="s">
        <v>62</v>
      </c>
      <c r="B123" s="28" t="s">
        <v>48</v>
      </c>
      <c r="C123" s="12">
        <f t="shared" si="9"/>
        <v>148806</v>
      </c>
      <c r="D123" s="13">
        <v>97847</v>
      </c>
      <c r="E123" s="14">
        <v>42014</v>
      </c>
      <c r="F123" s="30">
        <v>31565</v>
      </c>
      <c r="G123" s="32">
        <v>7842</v>
      </c>
      <c r="H123" s="17">
        <v>18783</v>
      </c>
      <c r="I123" s="33">
        <v>611</v>
      </c>
      <c r="J123" s="55">
        <f t="shared" si="10"/>
        <v>7924</v>
      </c>
      <c r="K123" s="30">
        <v>5033</v>
      </c>
      <c r="L123" s="33">
        <v>2075</v>
      </c>
      <c r="M123" s="13">
        <v>1691</v>
      </c>
      <c r="N123" s="14">
        <v>288</v>
      </c>
      <c r="O123" s="17">
        <v>1145</v>
      </c>
      <c r="P123" s="56">
        <v>55</v>
      </c>
      <c r="Q123" s="33">
        <v>2583</v>
      </c>
      <c r="R123" s="13">
        <v>1649</v>
      </c>
      <c r="S123" s="14">
        <v>609</v>
      </c>
      <c r="T123" s="38">
        <v>583</v>
      </c>
      <c r="U123" s="33">
        <v>129</v>
      </c>
      <c r="V123" s="17">
        <v>334</v>
      </c>
      <c r="W123" s="32">
        <v>17</v>
      </c>
    </row>
    <row r="124" spans="1:23" ht="18.75" customHeight="1" x14ac:dyDescent="0.15">
      <c r="A124" s="10" t="s">
        <v>62</v>
      </c>
      <c r="B124" s="28" t="s">
        <v>49</v>
      </c>
      <c r="C124" s="12">
        <f t="shared" si="9"/>
        <v>148912</v>
      </c>
      <c r="D124" s="13">
        <v>97433</v>
      </c>
      <c r="E124" s="14">
        <v>41853</v>
      </c>
      <c r="F124" s="30">
        <v>31755</v>
      </c>
      <c r="G124" s="32">
        <v>7853</v>
      </c>
      <c r="H124" s="17">
        <v>19093</v>
      </c>
      <c r="I124" s="33">
        <v>631</v>
      </c>
      <c r="J124" s="55">
        <f t="shared" si="10"/>
        <v>8804</v>
      </c>
      <c r="K124" s="30">
        <v>5416</v>
      </c>
      <c r="L124" s="33">
        <v>2260</v>
      </c>
      <c r="M124" s="13">
        <v>1968</v>
      </c>
      <c r="N124" s="14">
        <v>345</v>
      </c>
      <c r="O124" s="17">
        <v>1347</v>
      </c>
      <c r="P124" s="56">
        <v>73</v>
      </c>
      <c r="Q124" s="33">
        <f t="shared" si="11"/>
        <v>3071</v>
      </c>
      <c r="R124" s="13">
        <v>1805</v>
      </c>
      <c r="S124" s="14">
        <v>711</v>
      </c>
      <c r="T124" s="38">
        <v>838</v>
      </c>
      <c r="U124" s="33">
        <v>178</v>
      </c>
      <c r="V124" s="17">
        <v>413</v>
      </c>
      <c r="W124" s="32">
        <v>15</v>
      </c>
    </row>
    <row r="125" spans="1:23" ht="18.75" customHeight="1" x14ac:dyDescent="0.15">
      <c r="A125" s="18" t="s">
        <v>62</v>
      </c>
      <c r="B125" s="29" t="s">
        <v>50</v>
      </c>
      <c r="C125" s="20">
        <f t="shared" si="9"/>
        <v>146679</v>
      </c>
      <c r="D125" s="21">
        <v>95571</v>
      </c>
      <c r="E125" s="22">
        <v>41053</v>
      </c>
      <c r="F125" s="36">
        <v>31320</v>
      </c>
      <c r="G125" s="57">
        <v>7872</v>
      </c>
      <c r="H125" s="25">
        <v>19149</v>
      </c>
      <c r="I125" s="34">
        <v>639</v>
      </c>
      <c r="J125" s="58">
        <f t="shared" si="10"/>
        <v>9869</v>
      </c>
      <c r="K125" s="36">
        <v>5842</v>
      </c>
      <c r="L125" s="34">
        <v>2453</v>
      </c>
      <c r="M125" s="21">
        <v>2512</v>
      </c>
      <c r="N125" s="22">
        <v>567</v>
      </c>
      <c r="O125" s="25">
        <v>1428</v>
      </c>
      <c r="P125" s="59">
        <v>87</v>
      </c>
      <c r="Q125" s="34">
        <f t="shared" si="11"/>
        <v>4698</v>
      </c>
      <c r="R125" s="21">
        <v>2359</v>
      </c>
      <c r="S125" s="22">
        <v>998</v>
      </c>
      <c r="T125" s="60">
        <v>1853</v>
      </c>
      <c r="U125" s="34">
        <v>445</v>
      </c>
      <c r="V125" s="25">
        <v>469</v>
      </c>
      <c r="W125" s="57">
        <v>17</v>
      </c>
    </row>
    <row r="126" spans="1:23" ht="18.75" customHeight="1" x14ac:dyDescent="0.15">
      <c r="A126" s="10" t="s">
        <v>62</v>
      </c>
      <c r="B126" s="28" t="s">
        <v>14</v>
      </c>
      <c r="C126" s="12">
        <f t="shared" si="9"/>
        <v>147474</v>
      </c>
      <c r="D126" s="13">
        <v>96655</v>
      </c>
      <c r="E126" s="14">
        <v>41487</v>
      </c>
      <c r="F126" s="30">
        <v>30533</v>
      </c>
      <c r="G126" s="32">
        <v>7787</v>
      </c>
      <c r="H126" s="17">
        <v>19626</v>
      </c>
      <c r="I126" s="33">
        <v>660</v>
      </c>
      <c r="J126" s="55">
        <f t="shared" si="10"/>
        <v>9236</v>
      </c>
      <c r="K126" s="30">
        <v>6221</v>
      </c>
      <c r="L126" s="33">
        <v>2624</v>
      </c>
      <c r="M126" s="13">
        <v>1565</v>
      </c>
      <c r="N126" s="14">
        <v>341</v>
      </c>
      <c r="O126" s="17">
        <v>1379</v>
      </c>
      <c r="P126" s="56">
        <v>71</v>
      </c>
      <c r="Q126" s="33">
        <f t="shared" si="11"/>
        <v>5131</v>
      </c>
      <c r="R126" s="13">
        <v>2633</v>
      </c>
      <c r="S126" s="14">
        <v>1090</v>
      </c>
      <c r="T126" s="38">
        <v>1884</v>
      </c>
      <c r="U126" s="33">
        <v>533</v>
      </c>
      <c r="V126" s="17">
        <v>581</v>
      </c>
      <c r="W126" s="32">
        <v>33</v>
      </c>
    </row>
    <row r="127" spans="1:23" ht="18.75" customHeight="1" x14ac:dyDescent="0.15">
      <c r="A127" s="10" t="s">
        <v>62</v>
      </c>
      <c r="B127" s="28" t="s">
        <v>16</v>
      </c>
      <c r="C127" s="12">
        <f t="shared" si="9"/>
        <v>148523</v>
      </c>
      <c r="D127" s="13">
        <v>97306</v>
      </c>
      <c r="E127" s="14">
        <v>41773</v>
      </c>
      <c r="F127" s="30">
        <v>30414</v>
      </c>
      <c r="G127" s="32">
        <v>7705</v>
      </c>
      <c r="H127" s="17">
        <v>20117</v>
      </c>
      <c r="I127" s="33">
        <v>686</v>
      </c>
      <c r="J127" s="55">
        <f t="shared" si="10"/>
        <v>8072</v>
      </c>
      <c r="K127" s="30">
        <v>5096</v>
      </c>
      <c r="L127" s="33">
        <v>2124</v>
      </c>
      <c r="M127" s="13">
        <v>1481</v>
      </c>
      <c r="N127" s="14">
        <v>268</v>
      </c>
      <c r="O127" s="17">
        <v>1430</v>
      </c>
      <c r="P127" s="56">
        <v>65</v>
      </c>
      <c r="Q127" s="33">
        <f t="shared" si="11"/>
        <v>3710</v>
      </c>
      <c r="R127" s="13">
        <v>2283</v>
      </c>
      <c r="S127" s="14">
        <v>915</v>
      </c>
      <c r="T127" s="38">
        <v>938</v>
      </c>
      <c r="U127" s="33">
        <v>224</v>
      </c>
      <c r="V127" s="17">
        <v>473</v>
      </c>
      <c r="W127" s="32">
        <v>16</v>
      </c>
    </row>
    <row r="128" spans="1:23" ht="18.75" customHeight="1" x14ac:dyDescent="0.15">
      <c r="A128" s="10" t="s">
        <v>62</v>
      </c>
      <c r="B128" s="28" t="s">
        <v>17</v>
      </c>
      <c r="C128" s="12">
        <f t="shared" si="9"/>
        <v>149684</v>
      </c>
      <c r="D128" s="13">
        <v>97807</v>
      </c>
      <c r="E128" s="14">
        <v>41891</v>
      </c>
      <c r="F128" s="30">
        <v>30469</v>
      </c>
      <c r="G128" s="32">
        <v>7682</v>
      </c>
      <c r="H128" s="17">
        <v>20701</v>
      </c>
      <c r="I128" s="33">
        <v>707</v>
      </c>
      <c r="J128" s="55">
        <f t="shared" si="10"/>
        <v>8174</v>
      </c>
      <c r="K128" s="30">
        <v>5085</v>
      </c>
      <c r="L128" s="33">
        <v>2113</v>
      </c>
      <c r="M128" s="13">
        <v>1507</v>
      </c>
      <c r="N128" s="14">
        <v>268</v>
      </c>
      <c r="O128" s="17">
        <v>1511</v>
      </c>
      <c r="P128" s="56">
        <v>71</v>
      </c>
      <c r="Q128" s="33">
        <f t="shared" si="11"/>
        <v>3354</v>
      </c>
      <c r="R128" s="13">
        <v>2028</v>
      </c>
      <c r="S128" s="14">
        <v>772</v>
      </c>
      <c r="T128" s="38">
        <v>776</v>
      </c>
      <c r="U128" s="33">
        <v>185</v>
      </c>
      <c r="V128" s="17">
        <v>525</v>
      </c>
      <c r="W128" s="32">
        <v>25</v>
      </c>
    </row>
    <row r="129" spans="1:23" ht="18.75" customHeight="1" x14ac:dyDescent="0.15">
      <c r="A129" s="10" t="s">
        <v>62</v>
      </c>
      <c r="B129" s="28" t="s">
        <v>18</v>
      </c>
      <c r="C129" s="12">
        <f t="shared" si="9"/>
        <v>150395</v>
      </c>
      <c r="D129" s="13">
        <v>97785</v>
      </c>
      <c r="E129" s="14">
        <v>41969</v>
      </c>
      <c r="F129" s="30">
        <v>30727</v>
      </c>
      <c r="G129" s="32">
        <v>7686</v>
      </c>
      <c r="H129" s="17">
        <v>21156</v>
      </c>
      <c r="I129" s="33">
        <v>727</v>
      </c>
      <c r="J129" s="55">
        <f t="shared" si="10"/>
        <v>7873</v>
      </c>
      <c r="K129" s="30">
        <v>4755</v>
      </c>
      <c r="L129" s="33">
        <v>2044</v>
      </c>
      <c r="M129" s="13">
        <v>1623</v>
      </c>
      <c r="N129" s="14">
        <v>248</v>
      </c>
      <c r="O129" s="17">
        <v>1422</v>
      </c>
      <c r="P129" s="56">
        <v>73</v>
      </c>
      <c r="Q129" s="33">
        <f t="shared" si="11"/>
        <v>3156</v>
      </c>
      <c r="R129" s="13">
        <v>1899</v>
      </c>
      <c r="S129" s="14">
        <v>713</v>
      </c>
      <c r="T129" s="38">
        <v>715</v>
      </c>
      <c r="U129" s="33">
        <v>169</v>
      </c>
      <c r="V129" s="17">
        <v>508</v>
      </c>
      <c r="W129" s="32">
        <v>34</v>
      </c>
    </row>
    <row r="130" spans="1:23" ht="18.75" customHeight="1" x14ac:dyDescent="0.15">
      <c r="A130" s="10" t="s">
        <v>62</v>
      </c>
      <c r="B130" s="28" t="s">
        <v>19</v>
      </c>
      <c r="C130" s="12">
        <v>150377</v>
      </c>
      <c r="D130" s="13">
        <v>97237</v>
      </c>
      <c r="E130" s="14">
        <v>41744</v>
      </c>
      <c r="F130" s="30">
        <v>30880</v>
      </c>
      <c r="G130" s="32">
        <v>7698</v>
      </c>
      <c r="H130" s="17">
        <v>21504</v>
      </c>
      <c r="I130" s="33">
        <v>756</v>
      </c>
      <c r="J130" s="55">
        <v>8294</v>
      </c>
      <c r="K130" s="30">
        <v>4995</v>
      </c>
      <c r="L130" s="33">
        <v>2022</v>
      </c>
      <c r="M130" s="13">
        <v>1667</v>
      </c>
      <c r="N130" s="14">
        <v>268</v>
      </c>
      <c r="O130" s="17">
        <v>1550</v>
      </c>
      <c r="P130" s="56">
        <v>82</v>
      </c>
      <c r="Q130" s="33">
        <v>3023</v>
      </c>
      <c r="R130" s="13">
        <v>1808</v>
      </c>
      <c r="S130" s="14">
        <v>646</v>
      </c>
      <c r="T130" s="38">
        <v>627</v>
      </c>
      <c r="U130" s="33">
        <v>132</v>
      </c>
      <c r="V130" s="17">
        <v>560</v>
      </c>
      <c r="W130" s="32">
        <v>28</v>
      </c>
    </row>
    <row r="131" spans="1:23" ht="18.75" customHeight="1" x14ac:dyDescent="0.15">
      <c r="A131" s="10" t="s">
        <v>63</v>
      </c>
      <c r="B131" s="28" t="s">
        <v>20</v>
      </c>
      <c r="C131" s="12">
        <v>152305</v>
      </c>
      <c r="D131" s="13">
        <v>97997</v>
      </c>
      <c r="E131" s="14">
        <v>42123</v>
      </c>
      <c r="F131" s="30">
        <v>31405</v>
      </c>
      <c r="G131" s="32">
        <v>7756</v>
      </c>
      <c r="H131" s="17">
        <v>22112</v>
      </c>
      <c r="I131" s="33">
        <v>791</v>
      </c>
      <c r="J131" s="55">
        <v>9575</v>
      </c>
      <c r="K131" s="30">
        <v>5775</v>
      </c>
      <c r="L131" s="33">
        <v>2522</v>
      </c>
      <c r="M131" s="13">
        <v>1979</v>
      </c>
      <c r="N131" s="14">
        <v>319</v>
      </c>
      <c r="O131" s="17">
        <v>1743</v>
      </c>
      <c r="P131" s="56">
        <v>78</v>
      </c>
      <c r="Q131" s="33">
        <v>3278</v>
      </c>
      <c r="R131" s="13">
        <v>1966</v>
      </c>
      <c r="S131" s="14">
        <v>736</v>
      </c>
      <c r="T131" s="38">
        <v>731</v>
      </c>
      <c r="U131" s="33">
        <v>170</v>
      </c>
      <c r="V131" s="17">
        <v>550</v>
      </c>
      <c r="W131" s="32">
        <v>31</v>
      </c>
    </row>
    <row r="132" spans="1:23" ht="18.75" customHeight="1" x14ac:dyDescent="0.15">
      <c r="A132" s="10" t="s">
        <v>63</v>
      </c>
      <c r="B132" s="28" t="s">
        <v>34</v>
      </c>
      <c r="C132" s="12">
        <f>SUM(D132,F132,H132,I132)</f>
        <v>153112</v>
      </c>
      <c r="D132" s="13">
        <v>98156</v>
      </c>
      <c r="E132" s="14">
        <v>42322</v>
      </c>
      <c r="F132" s="30">
        <v>31620</v>
      </c>
      <c r="G132" s="32">
        <v>7779</v>
      </c>
      <c r="H132" s="17">
        <v>22544</v>
      </c>
      <c r="I132" s="33">
        <v>792</v>
      </c>
      <c r="J132" s="55">
        <f>SUM(K132,M132,O132,P132)</f>
        <v>10061</v>
      </c>
      <c r="K132" s="30">
        <v>6194</v>
      </c>
      <c r="L132" s="33">
        <v>2726</v>
      </c>
      <c r="M132" s="13">
        <v>2010</v>
      </c>
      <c r="N132" s="14">
        <v>331</v>
      </c>
      <c r="O132" s="17">
        <v>1769</v>
      </c>
      <c r="P132" s="56">
        <v>88</v>
      </c>
      <c r="Q132" s="33">
        <f>SUM(R132,T132,V132,W132)</f>
        <v>4256</v>
      </c>
      <c r="R132" s="13">
        <v>2605</v>
      </c>
      <c r="S132" s="14">
        <v>1027</v>
      </c>
      <c r="T132" s="38">
        <v>911</v>
      </c>
      <c r="U132" s="33">
        <v>206</v>
      </c>
      <c r="V132" s="17">
        <v>706</v>
      </c>
      <c r="W132" s="32">
        <v>34</v>
      </c>
    </row>
    <row r="133" spans="1:23" ht="18.75" customHeight="1" x14ac:dyDescent="0.15">
      <c r="A133" s="10" t="s">
        <v>63</v>
      </c>
      <c r="B133" s="28" t="s">
        <v>22</v>
      </c>
      <c r="C133" s="12">
        <f t="shared" ref="C133:C196" si="12">SUM(D133,F133,H133:I133)</f>
        <v>153171</v>
      </c>
      <c r="D133" s="13">
        <v>97802</v>
      </c>
      <c r="E133" s="14">
        <v>42261</v>
      </c>
      <c r="F133" s="30">
        <v>31685</v>
      </c>
      <c r="G133" s="32">
        <v>7837</v>
      </c>
      <c r="H133" s="17">
        <v>22873</v>
      </c>
      <c r="I133" s="33">
        <v>811</v>
      </c>
      <c r="J133" s="12">
        <f t="shared" ref="J133:J196" si="13">SUM(K133,M133,O133:P133)</f>
        <v>7614</v>
      </c>
      <c r="K133" s="30">
        <v>4590</v>
      </c>
      <c r="L133" s="33">
        <v>1933</v>
      </c>
      <c r="M133" s="13">
        <v>1511</v>
      </c>
      <c r="N133" s="14">
        <v>255</v>
      </c>
      <c r="O133" s="17">
        <v>1445</v>
      </c>
      <c r="P133" s="56">
        <v>68</v>
      </c>
      <c r="Q133" s="33">
        <f t="shared" ref="Q133:Q196" si="14">SUM(R133,T133,V133:W133)</f>
        <v>4117</v>
      </c>
      <c r="R133" s="13">
        <v>2575</v>
      </c>
      <c r="S133" s="14">
        <v>1015</v>
      </c>
      <c r="T133" s="38">
        <v>866</v>
      </c>
      <c r="U133" s="33">
        <v>182</v>
      </c>
      <c r="V133" s="17">
        <v>650</v>
      </c>
      <c r="W133" s="32">
        <v>26</v>
      </c>
    </row>
    <row r="134" spans="1:23" ht="18.75" customHeight="1" x14ac:dyDescent="0.15">
      <c r="A134" s="10" t="s">
        <v>63</v>
      </c>
      <c r="B134" s="28" t="s">
        <v>36</v>
      </c>
      <c r="C134" s="12">
        <f t="shared" si="12"/>
        <v>150881</v>
      </c>
      <c r="D134" s="13">
        <v>95849</v>
      </c>
      <c r="E134" s="14">
        <v>41465</v>
      </c>
      <c r="F134" s="30">
        <v>31445</v>
      </c>
      <c r="G134" s="32">
        <v>7814</v>
      </c>
      <c r="H134" s="17">
        <v>22783</v>
      </c>
      <c r="I134" s="33">
        <v>804</v>
      </c>
      <c r="J134" s="12">
        <f t="shared" si="13"/>
        <v>6701</v>
      </c>
      <c r="K134" s="30">
        <v>3855</v>
      </c>
      <c r="L134" s="33">
        <v>1512</v>
      </c>
      <c r="M134" s="13">
        <v>1541</v>
      </c>
      <c r="N134" s="14">
        <v>301</v>
      </c>
      <c r="O134" s="17">
        <v>1247</v>
      </c>
      <c r="P134" s="56">
        <v>58</v>
      </c>
      <c r="Q134" s="33">
        <f t="shared" si="14"/>
        <v>3344</v>
      </c>
      <c r="R134" s="13">
        <v>2026</v>
      </c>
      <c r="S134" s="14">
        <v>846</v>
      </c>
      <c r="T134" s="38">
        <v>734</v>
      </c>
      <c r="U134" s="33">
        <v>165</v>
      </c>
      <c r="V134" s="17">
        <v>562</v>
      </c>
      <c r="W134" s="32">
        <v>22</v>
      </c>
    </row>
    <row r="135" spans="1:23" ht="18.75" customHeight="1" x14ac:dyDescent="0.15">
      <c r="A135" s="10" t="s">
        <v>64</v>
      </c>
      <c r="B135" s="28" t="s">
        <v>65</v>
      </c>
      <c r="C135" s="12">
        <f t="shared" si="12"/>
        <v>151327</v>
      </c>
      <c r="D135" s="13">
        <v>95558</v>
      </c>
      <c r="E135" s="14">
        <v>41447</v>
      </c>
      <c r="F135" s="30">
        <v>31773</v>
      </c>
      <c r="G135" s="32">
        <v>7904</v>
      </c>
      <c r="H135" s="17">
        <v>23207</v>
      </c>
      <c r="I135" s="33">
        <v>789</v>
      </c>
      <c r="J135" s="12">
        <f t="shared" si="13"/>
        <v>8606</v>
      </c>
      <c r="K135" s="30">
        <v>5050</v>
      </c>
      <c r="L135" s="33">
        <v>2157</v>
      </c>
      <c r="M135" s="13">
        <v>1766</v>
      </c>
      <c r="N135" s="14">
        <v>319</v>
      </c>
      <c r="O135" s="17">
        <v>1725</v>
      </c>
      <c r="P135" s="56">
        <v>65</v>
      </c>
      <c r="Q135" s="33">
        <f t="shared" si="14"/>
        <v>2877</v>
      </c>
      <c r="R135" s="13">
        <v>1706</v>
      </c>
      <c r="S135" s="14">
        <v>653</v>
      </c>
      <c r="T135" s="38">
        <v>618</v>
      </c>
      <c r="U135" s="33">
        <v>152</v>
      </c>
      <c r="V135" s="17">
        <v>534</v>
      </c>
      <c r="W135" s="32">
        <v>19</v>
      </c>
    </row>
    <row r="136" spans="1:23" ht="18.75" customHeight="1" x14ac:dyDescent="0.15">
      <c r="A136" s="10" t="s">
        <v>64</v>
      </c>
      <c r="B136" s="28" t="s">
        <v>66</v>
      </c>
      <c r="C136" s="12">
        <f t="shared" si="12"/>
        <v>152115</v>
      </c>
      <c r="D136" s="13">
        <v>95226</v>
      </c>
      <c r="E136" s="14">
        <v>41341</v>
      </c>
      <c r="F136" s="30">
        <v>32468</v>
      </c>
      <c r="G136" s="32">
        <v>8117</v>
      </c>
      <c r="H136" s="17">
        <v>23621</v>
      </c>
      <c r="I136" s="33">
        <v>800</v>
      </c>
      <c r="J136" s="12">
        <f t="shared" si="13"/>
        <v>9123</v>
      </c>
      <c r="K136" s="30">
        <v>5141</v>
      </c>
      <c r="L136" s="33">
        <v>2190</v>
      </c>
      <c r="M136" s="13">
        <v>2115</v>
      </c>
      <c r="N136" s="14">
        <v>394</v>
      </c>
      <c r="O136" s="17">
        <v>1787</v>
      </c>
      <c r="P136" s="56">
        <v>80</v>
      </c>
      <c r="Q136" s="33">
        <f t="shared" si="14"/>
        <v>3250</v>
      </c>
      <c r="R136" s="13">
        <v>1749</v>
      </c>
      <c r="S136" s="14">
        <v>687</v>
      </c>
      <c r="T136" s="38">
        <v>940</v>
      </c>
      <c r="U136" s="33">
        <v>236</v>
      </c>
      <c r="V136" s="17">
        <v>536</v>
      </c>
      <c r="W136" s="32">
        <v>25</v>
      </c>
    </row>
    <row r="137" spans="1:23" ht="18.75" customHeight="1" x14ac:dyDescent="0.15">
      <c r="A137" s="18" t="s">
        <v>64</v>
      </c>
      <c r="B137" s="29" t="s">
        <v>67</v>
      </c>
      <c r="C137" s="20">
        <f t="shared" si="12"/>
        <v>151897</v>
      </c>
      <c r="D137" s="21">
        <v>94109</v>
      </c>
      <c r="E137" s="22">
        <v>40820</v>
      </c>
      <c r="F137" s="36">
        <v>32870</v>
      </c>
      <c r="G137" s="57">
        <v>8385</v>
      </c>
      <c r="H137" s="25">
        <v>24092</v>
      </c>
      <c r="I137" s="34">
        <v>826</v>
      </c>
      <c r="J137" s="20">
        <f t="shared" si="13"/>
        <v>10308</v>
      </c>
      <c r="K137" s="36">
        <v>5460</v>
      </c>
      <c r="L137" s="34">
        <v>2331</v>
      </c>
      <c r="M137" s="21">
        <v>2842</v>
      </c>
      <c r="N137" s="22">
        <v>607</v>
      </c>
      <c r="O137" s="25">
        <v>1910</v>
      </c>
      <c r="P137" s="59">
        <v>96</v>
      </c>
      <c r="Q137" s="34">
        <f t="shared" si="14"/>
        <v>4491</v>
      </c>
      <c r="R137" s="21">
        <v>2212</v>
      </c>
      <c r="S137" s="22">
        <v>924</v>
      </c>
      <c r="T137" s="60">
        <v>1701</v>
      </c>
      <c r="U137" s="34">
        <v>469</v>
      </c>
      <c r="V137" s="25">
        <v>554</v>
      </c>
      <c r="W137" s="57">
        <v>24</v>
      </c>
    </row>
    <row r="138" spans="1:23" ht="18.75" customHeight="1" x14ac:dyDescent="0.15">
      <c r="A138" s="10" t="s">
        <v>64</v>
      </c>
      <c r="B138" s="28" t="s">
        <v>68</v>
      </c>
      <c r="C138" s="12">
        <f t="shared" si="12"/>
        <v>152152</v>
      </c>
      <c r="D138" s="13">
        <v>94908</v>
      </c>
      <c r="E138" s="14">
        <v>41121</v>
      </c>
      <c r="F138" s="30">
        <v>31787</v>
      </c>
      <c r="G138" s="32">
        <v>8125</v>
      </c>
      <c r="H138" s="17">
        <v>24608</v>
      </c>
      <c r="I138" s="33">
        <v>849</v>
      </c>
      <c r="J138" s="12">
        <f t="shared" si="13"/>
        <v>9414</v>
      </c>
      <c r="K138" s="30">
        <v>5968</v>
      </c>
      <c r="L138" s="33">
        <v>2458</v>
      </c>
      <c r="M138" s="13">
        <v>1611</v>
      </c>
      <c r="N138" s="14">
        <v>275</v>
      </c>
      <c r="O138" s="17">
        <v>1729</v>
      </c>
      <c r="P138" s="56">
        <v>106</v>
      </c>
      <c r="Q138" s="33">
        <f t="shared" si="14"/>
        <v>5940</v>
      </c>
      <c r="R138" s="13">
        <v>2815</v>
      </c>
      <c r="S138" s="14">
        <v>1161</v>
      </c>
      <c r="T138" s="38">
        <v>2248</v>
      </c>
      <c r="U138" s="33">
        <v>594</v>
      </c>
      <c r="V138" s="17">
        <v>835</v>
      </c>
      <c r="W138" s="32">
        <v>42</v>
      </c>
    </row>
    <row r="139" spans="1:23" ht="18.75" customHeight="1" x14ac:dyDescent="0.15">
      <c r="A139" s="10" t="s">
        <v>64</v>
      </c>
      <c r="B139" s="28" t="s">
        <v>69</v>
      </c>
      <c r="C139" s="12">
        <f t="shared" si="12"/>
        <v>153313</v>
      </c>
      <c r="D139" s="13">
        <v>95476</v>
      </c>
      <c r="E139" s="14">
        <v>41350</v>
      </c>
      <c r="F139" s="30">
        <v>31622</v>
      </c>
      <c r="G139" s="32">
        <v>8065</v>
      </c>
      <c r="H139" s="17">
        <v>25317</v>
      </c>
      <c r="I139" s="33">
        <v>898</v>
      </c>
      <c r="J139" s="12">
        <f t="shared" si="13"/>
        <v>8832</v>
      </c>
      <c r="K139" s="30">
        <v>5230</v>
      </c>
      <c r="L139" s="33">
        <v>2188</v>
      </c>
      <c r="M139" s="13">
        <v>1629</v>
      </c>
      <c r="N139" s="14">
        <v>319</v>
      </c>
      <c r="O139" s="17">
        <v>1861</v>
      </c>
      <c r="P139" s="56">
        <v>112</v>
      </c>
      <c r="Q139" s="33">
        <f t="shared" si="14"/>
        <v>4099</v>
      </c>
      <c r="R139" s="13">
        <v>2314</v>
      </c>
      <c r="S139" s="14">
        <v>963</v>
      </c>
      <c r="T139" s="38">
        <v>1044</v>
      </c>
      <c r="U139" s="33">
        <v>280</v>
      </c>
      <c r="V139" s="17">
        <v>712</v>
      </c>
      <c r="W139" s="32">
        <v>29</v>
      </c>
    </row>
    <row r="140" spans="1:23" ht="18.75" customHeight="1" x14ac:dyDescent="0.15">
      <c r="A140" s="10" t="s">
        <v>64</v>
      </c>
      <c r="B140" s="28" t="s">
        <v>70</v>
      </c>
      <c r="C140" s="12">
        <f t="shared" si="12"/>
        <v>153678</v>
      </c>
      <c r="D140" s="13">
        <v>95582</v>
      </c>
      <c r="E140" s="14">
        <v>41449</v>
      </c>
      <c r="F140" s="30">
        <v>31434</v>
      </c>
      <c r="G140" s="32">
        <v>8035</v>
      </c>
      <c r="H140" s="17">
        <v>25738</v>
      </c>
      <c r="I140" s="33">
        <v>924</v>
      </c>
      <c r="J140" s="12">
        <f t="shared" si="13"/>
        <v>8389</v>
      </c>
      <c r="K140" s="30">
        <v>4999</v>
      </c>
      <c r="L140" s="33">
        <v>2097</v>
      </c>
      <c r="M140" s="13">
        <v>1539</v>
      </c>
      <c r="N140" s="14">
        <v>285</v>
      </c>
      <c r="O140" s="17">
        <v>1740</v>
      </c>
      <c r="P140" s="56">
        <v>111</v>
      </c>
      <c r="Q140" s="33">
        <f t="shared" si="14"/>
        <v>3560</v>
      </c>
      <c r="R140" s="13">
        <v>1994</v>
      </c>
      <c r="S140" s="14">
        <v>761</v>
      </c>
      <c r="T140" s="38">
        <v>822</v>
      </c>
      <c r="U140" s="33">
        <v>207</v>
      </c>
      <c r="V140" s="17">
        <v>708</v>
      </c>
      <c r="W140" s="32">
        <v>36</v>
      </c>
    </row>
    <row r="141" spans="1:23" ht="18.75" customHeight="1" x14ac:dyDescent="0.15">
      <c r="A141" s="10" t="s">
        <v>64</v>
      </c>
      <c r="B141" s="28" t="s">
        <v>71</v>
      </c>
      <c r="C141" s="12">
        <f t="shared" si="12"/>
        <v>155480</v>
      </c>
      <c r="D141" s="13">
        <v>96301</v>
      </c>
      <c r="E141" s="14">
        <v>41755</v>
      </c>
      <c r="F141" s="30">
        <v>31843</v>
      </c>
      <c r="G141" s="32">
        <v>8096</v>
      </c>
      <c r="H141" s="17">
        <v>26373</v>
      </c>
      <c r="I141" s="33">
        <v>963</v>
      </c>
      <c r="J141" s="12">
        <f t="shared" si="13"/>
        <v>8459</v>
      </c>
      <c r="K141" s="30">
        <v>4803</v>
      </c>
      <c r="L141" s="33">
        <v>1994</v>
      </c>
      <c r="M141" s="13">
        <v>1710</v>
      </c>
      <c r="N141" s="14">
        <v>300</v>
      </c>
      <c r="O141" s="17">
        <v>1817</v>
      </c>
      <c r="P141" s="56">
        <v>129</v>
      </c>
      <c r="Q141" s="33">
        <f t="shared" si="14"/>
        <v>3474</v>
      </c>
      <c r="R141" s="13">
        <v>1953</v>
      </c>
      <c r="S141" s="14">
        <v>757</v>
      </c>
      <c r="T141" s="38">
        <v>812</v>
      </c>
      <c r="U141" s="33">
        <v>202</v>
      </c>
      <c r="V141" s="17">
        <v>683</v>
      </c>
      <c r="W141" s="32">
        <v>26</v>
      </c>
    </row>
    <row r="142" spans="1:23" ht="18.75" customHeight="1" x14ac:dyDescent="0.15">
      <c r="A142" s="10" t="s">
        <v>64</v>
      </c>
      <c r="B142" s="28" t="s">
        <v>72</v>
      </c>
      <c r="C142" s="12">
        <f t="shared" si="12"/>
        <v>154826</v>
      </c>
      <c r="D142" s="13">
        <v>95190</v>
      </c>
      <c r="E142" s="14">
        <v>41272</v>
      </c>
      <c r="F142" s="30">
        <v>31996</v>
      </c>
      <c r="G142" s="32">
        <v>8089</v>
      </c>
      <c r="H142" s="17">
        <v>26649</v>
      </c>
      <c r="I142" s="33">
        <v>991</v>
      </c>
      <c r="J142" s="12">
        <f t="shared" si="13"/>
        <v>8769</v>
      </c>
      <c r="K142" s="30">
        <v>4895</v>
      </c>
      <c r="L142" s="33">
        <v>2078</v>
      </c>
      <c r="M142" s="13">
        <v>1845</v>
      </c>
      <c r="N142" s="14">
        <v>299</v>
      </c>
      <c r="O142" s="17">
        <v>1913</v>
      </c>
      <c r="P142" s="56">
        <v>116</v>
      </c>
      <c r="Q142" s="33">
        <f t="shared" si="14"/>
        <v>3064</v>
      </c>
      <c r="R142" s="13">
        <v>1658</v>
      </c>
      <c r="S142" s="14">
        <v>643</v>
      </c>
      <c r="T142" s="38">
        <v>701</v>
      </c>
      <c r="U142" s="33">
        <v>159</v>
      </c>
      <c r="V142" s="17">
        <v>668</v>
      </c>
      <c r="W142" s="32">
        <v>37</v>
      </c>
    </row>
    <row r="143" spans="1:23" ht="18.75" customHeight="1" x14ac:dyDescent="0.15">
      <c r="A143" s="10" t="s">
        <v>64</v>
      </c>
      <c r="B143" s="28" t="s">
        <v>73</v>
      </c>
      <c r="C143" s="12">
        <f t="shared" si="12"/>
        <v>156760</v>
      </c>
      <c r="D143" s="13">
        <v>95852</v>
      </c>
      <c r="E143" s="14">
        <v>41631</v>
      </c>
      <c r="F143" s="30">
        <v>32547</v>
      </c>
      <c r="G143" s="32">
        <v>8181</v>
      </c>
      <c r="H143" s="17">
        <v>27321</v>
      </c>
      <c r="I143" s="33">
        <v>1040</v>
      </c>
      <c r="J143" s="12">
        <f t="shared" si="13"/>
        <v>8796</v>
      </c>
      <c r="K143" s="30">
        <v>4989</v>
      </c>
      <c r="L143" s="33">
        <v>2757</v>
      </c>
      <c r="M143" s="13">
        <v>1745</v>
      </c>
      <c r="N143" s="14">
        <v>278</v>
      </c>
      <c r="O143" s="17">
        <v>1947</v>
      </c>
      <c r="P143" s="56">
        <v>115</v>
      </c>
      <c r="Q143" s="33">
        <f t="shared" si="14"/>
        <v>3038</v>
      </c>
      <c r="R143" s="13">
        <v>1722</v>
      </c>
      <c r="S143" s="14">
        <v>672</v>
      </c>
      <c r="T143" s="38">
        <v>671</v>
      </c>
      <c r="U143" s="33">
        <v>179</v>
      </c>
      <c r="V143" s="17">
        <v>621</v>
      </c>
      <c r="W143" s="32">
        <v>24</v>
      </c>
    </row>
    <row r="144" spans="1:23" ht="18.75" customHeight="1" x14ac:dyDescent="0.15">
      <c r="A144" s="10" t="s">
        <v>64</v>
      </c>
      <c r="B144" s="28" t="s">
        <v>21</v>
      </c>
      <c r="C144" s="12">
        <f t="shared" si="12"/>
        <v>157615</v>
      </c>
      <c r="D144" s="13">
        <v>95833</v>
      </c>
      <c r="E144" s="14">
        <v>41696</v>
      </c>
      <c r="F144" s="30">
        <v>32909</v>
      </c>
      <c r="G144" s="32">
        <v>8200</v>
      </c>
      <c r="H144" s="17">
        <v>27800</v>
      </c>
      <c r="I144" s="33">
        <v>1073</v>
      </c>
      <c r="J144" s="12">
        <f t="shared" si="13"/>
        <v>11222</v>
      </c>
      <c r="K144" s="30">
        <v>6472</v>
      </c>
      <c r="L144" s="33">
        <v>2925</v>
      </c>
      <c r="M144" s="13">
        <v>2340</v>
      </c>
      <c r="N144" s="14">
        <v>361</v>
      </c>
      <c r="O144" s="17">
        <v>2263</v>
      </c>
      <c r="P144" s="56">
        <v>147</v>
      </c>
      <c r="Q144" s="33">
        <f t="shared" si="14"/>
        <v>4289</v>
      </c>
      <c r="R144" s="13">
        <v>2510</v>
      </c>
      <c r="S144" s="14">
        <v>1003</v>
      </c>
      <c r="T144" s="38">
        <v>933</v>
      </c>
      <c r="U144" s="33">
        <v>237</v>
      </c>
      <c r="V144" s="17">
        <v>813</v>
      </c>
      <c r="W144" s="32">
        <v>33</v>
      </c>
    </row>
    <row r="145" spans="1:23" ht="18.75" customHeight="1" x14ac:dyDescent="0.15">
      <c r="A145" s="10" t="s">
        <v>64</v>
      </c>
      <c r="B145" s="28" t="s">
        <v>22</v>
      </c>
      <c r="C145" s="12">
        <f t="shared" si="12"/>
        <v>157018</v>
      </c>
      <c r="D145" s="13">
        <v>94929</v>
      </c>
      <c r="E145" s="14">
        <v>41348</v>
      </c>
      <c r="F145" s="30">
        <v>32791</v>
      </c>
      <c r="G145" s="32">
        <v>8145</v>
      </c>
      <c r="H145" s="17">
        <v>28193</v>
      </c>
      <c r="I145" s="33">
        <v>1105</v>
      </c>
      <c r="J145" s="12">
        <f t="shared" si="13"/>
        <v>8089</v>
      </c>
      <c r="K145" s="30">
        <v>4558</v>
      </c>
      <c r="L145" s="33">
        <v>1903</v>
      </c>
      <c r="M145" s="13">
        <v>1567</v>
      </c>
      <c r="N145" s="14">
        <v>276</v>
      </c>
      <c r="O145" s="17">
        <v>1849</v>
      </c>
      <c r="P145" s="56">
        <v>115</v>
      </c>
      <c r="Q145" s="33">
        <f t="shared" si="14"/>
        <v>4036</v>
      </c>
      <c r="R145" s="13">
        <v>2414</v>
      </c>
      <c r="S145" s="14">
        <v>978</v>
      </c>
      <c r="T145" s="38">
        <v>814</v>
      </c>
      <c r="U145" s="33">
        <v>195</v>
      </c>
      <c r="V145" s="17">
        <v>784</v>
      </c>
      <c r="W145" s="32">
        <v>24</v>
      </c>
    </row>
    <row r="146" spans="1:23" ht="18.75" customHeight="1" x14ac:dyDescent="0.15">
      <c r="A146" s="10" t="s">
        <v>64</v>
      </c>
      <c r="B146" s="28" t="s">
        <v>23</v>
      </c>
      <c r="C146" s="12">
        <f t="shared" si="12"/>
        <v>154921</v>
      </c>
      <c r="D146" s="13">
        <v>92991</v>
      </c>
      <c r="E146" s="14">
        <v>40538</v>
      </c>
      <c r="F146" s="30">
        <v>32642</v>
      </c>
      <c r="G146" s="32">
        <v>8139</v>
      </c>
      <c r="H146" s="17">
        <v>28190</v>
      </c>
      <c r="I146" s="33">
        <v>1098</v>
      </c>
      <c r="J146" s="12">
        <f t="shared" si="13"/>
        <v>6711</v>
      </c>
      <c r="K146" s="30">
        <v>3690</v>
      </c>
      <c r="L146" s="33">
        <v>1534</v>
      </c>
      <c r="M146" s="13">
        <v>1441</v>
      </c>
      <c r="N146" s="14">
        <v>250</v>
      </c>
      <c r="O146" s="17">
        <v>1502</v>
      </c>
      <c r="P146" s="56">
        <v>78</v>
      </c>
      <c r="Q146" s="33">
        <f t="shared" si="14"/>
        <v>3301</v>
      </c>
      <c r="R146" s="13">
        <v>1793</v>
      </c>
      <c r="S146" s="14">
        <v>730</v>
      </c>
      <c r="T146" s="38">
        <v>748</v>
      </c>
      <c r="U146" s="33">
        <v>174</v>
      </c>
      <c r="V146" s="17">
        <v>729</v>
      </c>
      <c r="W146" s="32">
        <v>31</v>
      </c>
    </row>
    <row r="147" spans="1:23" ht="18.75" customHeight="1" x14ac:dyDescent="0.15">
      <c r="A147" s="10" t="s">
        <v>74</v>
      </c>
      <c r="B147" s="28" t="s">
        <v>75</v>
      </c>
      <c r="C147" s="12">
        <f t="shared" si="12"/>
        <v>153407</v>
      </c>
      <c r="D147" s="13">
        <v>91407</v>
      </c>
      <c r="E147" s="14">
        <v>39905</v>
      </c>
      <c r="F147" s="30">
        <v>32582</v>
      </c>
      <c r="G147" s="32">
        <v>8146</v>
      </c>
      <c r="H147" s="17">
        <v>28299</v>
      </c>
      <c r="I147" s="33">
        <v>1119</v>
      </c>
      <c r="J147" s="12">
        <f t="shared" si="13"/>
        <v>8867</v>
      </c>
      <c r="K147" s="30">
        <v>4958</v>
      </c>
      <c r="L147" s="33">
        <v>2118</v>
      </c>
      <c r="M147" s="13">
        <v>1819</v>
      </c>
      <c r="N147" s="14">
        <v>328</v>
      </c>
      <c r="O147" s="17">
        <v>1988</v>
      </c>
      <c r="P147" s="56">
        <v>102</v>
      </c>
      <c r="Q147" s="33">
        <f t="shared" si="14"/>
        <v>2820</v>
      </c>
      <c r="R147" s="13">
        <v>1538</v>
      </c>
      <c r="S147" s="14">
        <v>624</v>
      </c>
      <c r="T147" s="38">
        <v>627</v>
      </c>
      <c r="U147" s="33">
        <v>151</v>
      </c>
      <c r="V147" s="17">
        <v>632</v>
      </c>
      <c r="W147" s="32">
        <v>23</v>
      </c>
    </row>
    <row r="148" spans="1:23" ht="18.75" customHeight="1" x14ac:dyDescent="0.15">
      <c r="A148" s="10" t="s">
        <v>74</v>
      </c>
      <c r="B148" s="28" t="s">
        <v>76</v>
      </c>
      <c r="C148" s="12">
        <f t="shared" si="12"/>
        <v>146500</v>
      </c>
      <c r="D148" s="13">
        <v>85951</v>
      </c>
      <c r="E148" s="14">
        <v>37561</v>
      </c>
      <c r="F148" s="30">
        <v>31683</v>
      </c>
      <c r="G148" s="32">
        <v>7927</v>
      </c>
      <c r="H148" s="17">
        <v>27755</v>
      </c>
      <c r="I148" s="33">
        <v>1111</v>
      </c>
      <c r="J148" s="12">
        <f t="shared" si="13"/>
        <v>9886</v>
      </c>
      <c r="K148" s="30">
        <v>5388</v>
      </c>
      <c r="L148" s="33">
        <v>2371</v>
      </c>
      <c r="M148" s="13">
        <v>2241</v>
      </c>
      <c r="N148" s="14">
        <v>441</v>
      </c>
      <c r="O148" s="17">
        <v>2145</v>
      </c>
      <c r="P148" s="56">
        <v>112</v>
      </c>
      <c r="Q148" s="33">
        <f t="shared" si="14"/>
        <v>3130</v>
      </c>
      <c r="R148" s="13">
        <v>1663</v>
      </c>
      <c r="S148" s="14">
        <v>653</v>
      </c>
      <c r="T148" s="38">
        <v>812</v>
      </c>
      <c r="U148" s="33">
        <v>184</v>
      </c>
      <c r="V148" s="17">
        <v>628</v>
      </c>
      <c r="W148" s="32">
        <v>27</v>
      </c>
    </row>
    <row r="149" spans="1:23" ht="18.75" customHeight="1" x14ac:dyDescent="0.15">
      <c r="A149" s="18" t="s">
        <v>74</v>
      </c>
      <c r="B149" s="29" t="s">
        <v>77</v>
      </c>
      <c r="C149" s="20">
        <f t="shared" si="12"/>
        <v>140791</v>
      </c>
      <c r="D149" s="21">
        <v>82017</v>
      </c>
      <c r="E149" s="22">
        <v>35925</v>
      </c>
      <c r="F149" s="36">
        <v>30561</v>
      </c>
      <c r="G149" s="57">
        <v>7820</v>
      </c>
      <c r="H149" s="25">
        <v>27101</v>
      </c>
      <c r="I149" s="34">
        <v>1112</v>
      </c>
      <c r="J149" s="20">
        <f t="shared" si="13"/>
        <v>10472</v>
      </c>
      <c r="K149" s="36">
        <v>5495</v>
      </c>
      <c r="L149" s="34">
        <v>2319</v>
      </c>
      <c r="M149" s="21">
        <v>2786</v>
      </c>
      <c r="N149" s="22">
        <v>571</v>
      </c>
      <c r="O149" s="25">
        <v>2050</v>
      </c>
      <c r="P149" s="59">
        <v>141</v>
      </c>
      <c r="Q149" s="34">
        <f t="shared" si="14"/>
        <v>4814</v>
      </c>
      <c r="R149" s="21">
        <v>2161</v>
      </c>
      <c r="S149" s="22">
        <v>890</v>
      </c>
      <c r="T149" s="60">
        <v>1954</v>
      </c>
      <c r="U149" s="34">
        <v>528</v>
      </c>
      <c r="V149" s="25">
        <v>666</v>
      </c>
      <c r="W149" s="57">
        <v>33</v>
      </c>
    </row>
    <row r="150" spans="1:23" ht="18.75" customHeight="1" x14ac:dyDescent="0.15">
      <c r="A150" s="10" t="s">
        <v>74</v>
      </c>
      <c r="B150" s="28" t="s">
        <v>68</v>
      </c>
      <c r="C150" s="12">
        <f t="shared" si="12"/>
        <v>141976</v>
      </c>
      <c r="D150" s="13">
        <v>83541</v>
      </c>
      <c r="E150" s="14">
        <v>36383</v>
      </c>
      <c r="F150" s="30">
        <v>29475</v>
      </c>
      <c r="G150" s="32">
        <v>7569</v>
      </c>
      <c r="H150" s="17">
        <v>27829</v>
      </c>
      <c r="I150" s="33">
        <v>1131</v>
      </c>
      <c r="J150" s="12">
        <f t="shared" si="13"/>
        <v>10781</v>
      </c>
      <c r="K150" s="30">
        <v>6599</v>
      </c>
      <c r="L150" s="33">
        <v>2721</v>
      </c>
      <c r="M150" s="13">
        <v>1782</v>
      </c>
      <c r="N150" s="14">
        <v>344</v>
      </c>
      <c r="O150" s="17">
        <v>2279</v>
      </c>
      <c r="P150" s="56">
        <v>121</v>
      </c>
      <c r="Q150" s="12">
        <f t="shared" si="14"/>
        <v>5848</v>
      </c>
      <c r="R150" s="33">
        <v>2647</v>
      </c>
      <c r="S150" s="14">
        <v>1141</v>
      </c>
      <c r="T150" s="38">
        <v>2258</v>
      </c>
      <c r="U150" s="33">
        <v>588</v>
      </c>
      <c r="V150" s="17">
        <v>902</v>
      </c>
      <c r="W150" s="32">
        <v>41</v>
      </c>
    </row>
    <row r="151" spans="1:23" ht="18.75" customHeight="1" x14ac:dyDescent="0.15">
      <c r="A151" s="10" t="s">
        <v>74</v>
      </c>
      <c r="B151" s="28" t="s">
        <v>78</v>
      </c>
      <c r="C151" s="12">
        <f t="shared" si="12"/>
        <v>143621</v>
      </c>
      <c r="D151" s="13">
        <v>84414</v>
      </c>
      <c r="E151" s="14">
        <v>36707</v>
      </c>
      <c r="F151" s="30">
        <v>29525</v>
      </c>
      <c r="G151" s="32">
        <v>7573</v>
      </c>
      <c r="H151" s="17">
        <v>28487</v>
      </c>
      <c r="I151" s="33">
        <v>1195</v>
      </c>
      <c r="J151" s="12">
        <f t="shared" si="13"/>
        <v>9210</v>
      </c>
      <c r="K151" s="30">
        <v>5139</v>
      </c>
      <c r="L151" s="33">
        <v>2118</v>
      </c>
      <c r="M151" s="13">
        <v>1654</v>
      </c>
      <c r="N151" s="14">
        <v>287</v>
      </c>
      <c r="O151" s="17">
        <v>2261</v>
      </c>
      <c r="P151" s="56">
        <v>156</v>
      </c>
      <c r="Q151" s="12">
        <f t="shared" si="14"/>
        <v>3954</v>
      </c>
      <c r="R151" s="33">
        <v>2190</v>
      </c>
      <c r="S151" s="14">
        <v>875</v>
      </c>
      <c r="T151" s="38">
        <v>940</v>
      </c>
      <c r="U151" s="33">
        <v>235</v>
      </c>
      <c r="V151" s="17">
        <v>790</v>
      </c>
      <c r="W151" s="32">
        <v>34</v>
      </c>
    </row>
    <row r="152" spans="1:23" customFormat="1" ht="18.75" customHeight="1" x14ac:dyDescent="0.15">
      <c r="A152" s="10" t="s">
        <v>74</v>
      </c>
      <c r="B152" s="28" t="s">
        <v>79</v>
      </c>
      <c r="C152" s="12">
        <f t="shared" si="12"/>
        <v>144969</v>
      </c>
      <c r="D152" s="13">
        <v>84955</v>
      </c>
      <c r="E152" s="14">
        <v>36935</v>
      </c>
      <c r="F152" s="30">
        <v>29555</v>
      </c>
      <c r="G152" s="32">
        <v>7557</v>
      </c>
      <c r="H152" s="17">
        <v>29218</v>
      </c>
      <c r="I152" s="33">
        <v>1241</v>
      </c>
      <c r="J152" s="12">
        <f t="shared" si="13"/>
        <v>8858</v>
      </c>
      <c r="K152" s="30">
        <v>4920</v>
      </c>
      <c r="L152" s="33">
        <v>2091</v>
      </c>
      <c r="M152" s="13">
        <v>1617</v>
      </c>
      <c r="N152" s="14">
        <v>260</v>
      </c>
      <c r="O152" s="17">
        <v>2157</v>
      </c>
      <c r="P152" s="56">
        <v>164</v>
      </c>
      <c r="Q152" s="12">
        <f t="shared" si="14"/>
        <v>3419</v>
      </c>
      <c r="R152" s="33">
        <v>1851</v>
      </c>
      <c r="S152" s="14">
        <v>718</v>
      </c>
      <c r="T152" s="38">
        <v>781</v>
      </c>
      <c r="U152" s="33">
        <v>208</v>
      </c>
      <c r="V152" s="17">
        <v>731</v>
      </c>
      <c r="W152" s="32">
        <v>56</v>
      </c>
    </row>
    <row r="153" spans="1:23" customFormat="1" ht="18.75" customHeight="1" x14ac:dyDescent="0.15">
      <c r="A153" s="10" t="s">
        <v>74</v>
      </c>
      <c r="B153" s="28" t="s">
        <v>80</v>
      </c>
      <c r="C153" s="12">
        <f t="shared" si="12"/>
        <v>146454</v>
      </c>
      <c r="D153" s="13">
        <v>85283</v>
      </c>
      <c r="E153" s="14">
        <v>37060</v>
      </c>
      <c r="F153" s="30">
        <v>30031</v>
      </c>
      <c r="G153" s="32">
        <v>7594</v>
      </c>
      <c r="H153" s="17">
        <v>29866</v>
      </c>
      <c r="I153" s="33">
        <v>1274</v>
      </c>
      <c r="J153" s="12">
        <f t="shared" si="13"/>
        <v>9573</v>
      </c>
      <c r="K153" s="30">
        <v>5047</v>
      </c>
      <c r="L153" s="33">
        <v>2113</v>
      </c>
      <c r="M153" s="13">
        <v>2044</v>
      </c>
      <c r="N153" s="14">
        <v>318</v>
      </c>
      <c r="O153" s="17">
        <v>2322</v>
      </c>
      <c r="P153" s="56">
        <v>160</v>
      </c>
      <c r="Q153" s="12">
        <f t="shared" si="14"/>
        <v>3459</v>
      </c>
      <c r="R153" s="33">
        <v>1845</v>
      </c>
      <c r="S153" s="14">
        <v>732</v>
      </c>
      <c r="T153" s="38">
        <v>724</v>
      </c>
      <c r="U153" s="33">
        <v>202</v>
      </c>
      <c r="V153" s="17">
        <v>848</v>
      </c>
      <c r="W153" s="32">
        <v>42</v>
      </c>
    </row>
    <row r="154" spans="1:23" customFormat="1" ht="18.75" customHeight="1" x14ac:dyDescent="0.15">
      <c r="A154" s="10" t="s">
        <v>74</v>
      </c>
      <c r="B154" s="28" t="s">
        <v>81</v>
      </c>
      <c r="C154" s="12">
        <f t="shared" si="12"/>
        <v>146251</v>
      </c>
      <c r="D154" s="13">
        <v>84621</v>
      </c>
      <c r="E154" s="14">
        <v>36732</v>
      </c>
      <c r="F154" s="30">
        <v>30030</v>
      </c>
      <c r="G154" s="32">
        <v>7553</v>
      </c>
      <c r="H154" s="17">
        <v>30307</v>
      </c>
      <c r="I154" s="33">
        <v>1293</v>
      </c>
      <c r="J154" s="12">
        <f t="shared" si="13"/>
        <v>8843</v>
      </c>
      <c r="K154" s="30">
        <v>4708</v>
      </c>
      <c r="L154" s="33">
        <v>1921</v>
      </c>
      <c r="M154" s="13">
        <v>1844</v>
      </c>
      <c r="N154" s="14">
        <v>292</v>
      </c>
      <c r="O154" s="17">
        <v>2167</v>
      </c>
      <c r="P154" s="56">
        <v>124</v>
      </c>
      <c r="Q154" s="12">
        <f t="shared" si="14"/>
        <v>3011</v>
      </c>
      <c r="R154" s="33">
        <v>1526</v>
      </c>
      <c r="S154" s="14">
        <v>563</v>
      </c>
      <c r="T154" s="38">
        <v>701</v>
      </c>
      <c r="U154" s="33">
        <v>179</v>
      </c>
      <c r="V154" s="17">
        <v>735</v>
      </c>
      <c r="W154" s="32">
        <v>49</v>
      </c>
    </row>
    <row r="155" spans="1:23" customFormat="1" ht="18.75" customHeight="1" x14ac:dyDescent="0.15">
      <c r="A155" s="10" t="s">
        <v>74</v>
      </c>
      <c r="B155" s="28" t="s">
        <v>82</v>
      </c>
      <c r="C155" s="12">
        <f t="shared" si="12"/>
        <v>148980</v>
      </c>
      <c r="D155" s="13">
        <v>85637</v>
      </c>
      <c r="E155" s="14">
        <v>37182</v>
      </c>
      <c r="F155" s="30">
        <v>30775</v>
      </c>
      <c r="G155" s="32">
        <v>7707</v>
      </c>
      <c r="H155" s="17">
        <v>31224</v>
      </c>
      <c r="I155" s="33">
        <v>1344</v>
      </c>
      <c r="J155" s="12">
        <f t="shared" si="13"/>
        <v>10724</v>
      </c>
      <c r="K155" s="30">
        <v>5703</v>
      </c>
      <c r="L155" s="33">
        <v>2379</v>
      </c>
      <c r="M155" s="13">
        <v>2215</v>
      </c>
      <c r="N155" s="14">
        <v>348</v>
      </c>
      <c r="O155" s="17">
        <v>2637</v>
      </c>
      <c r="P155" s="56">
        <v>169</v>
      </c>
      <c r="Q155" s="12">
        <f t="shared" si="14"/>
        <v>3318</v>
      </c>
      <c r="R155" s="33">
        <v>1795</v>
      </c>
      <c r="S155" s="14">
        <v>677</v>
      </c>
      <c r="T155" s="38">
        <v>725</v>
      </c>
      <c r="U155" s="33">
        <v>152</v>
      </c>
      <c r="V155" s="17">
        <v>752</v>
      </c>
      <c r="W155" s="32">
        <v>46</v>
      </c>
    </row>
    <row r="156" spans="1:23" customFormat="1" ht="18.75" customHeight="1" x14ac:dyDescent="0.15">
      <c r="A156" s="10" t="s">
        <v>74</v>
      </c>
      <c r="B156" s="28" t="s">
        <v>34</v>
      </c>
      <c r="C156" s="12">
        <f t="shared" si="12"/>
        <v>150944</v>
      </c>
      <c r="D156" s="13">
        <v>86183</v>
      </c>
      <c r="E156" s="14">
        <v>37517</v>
      </c>
      <c r="F156" s="30">
        <v>31268</v>
      </c>
      <c r="G156" s="32">
        <v>7766</v>
      </c>
      <c r="H156" s="17">
        <v>32142</v>
      </c>
      <c r="I156" s="33">
        <v>1351</v>
      </c>
      <c r="J156" s="12">
        <f t="shared" si="13"/>
        <v>12250</v>
      </c>
      <c r="K156" s="30">
        <v>6595</v>
      </c>
      <c r="L156" s="33">
        <v>2900</v>
      </c>
      <c r="M156" s="13">
        <v>2565</v>
      </c>
      <c r="N156" s="14">
        <v>426</v>
      </c>
      <c r="O156" s="17">
        <v>2946</v>
      </c>
      <c r="P156" s="56">
        <v>144</v>
      </c>
      <c r="Q156" s="12">
        <f t="shared" si="14"/>
        <v>4138</v>
      </c>
      <c r="R156" s="33">
        <v>2302</v>
      </c>
      <c r="S156" s="14">
        <v>877</v>
      </c>
      <c r="T156" s="38">
        <v>854</v>
      </c>
      <c r="U156" s="33">
        <v>195</v>
      </c>
      <c r="V156" s="17">
        <v>943</v>
      </c>
      <c r="W156" s="32">
        <v>39</v>
      </c>
    </row>
    <row r="157" spans="1:23" customFormat="1" ht="18.75" customHeight="1" x14ac:dyDescent="0.15">
      <c r="A157" s="10" t="s">
        <v>74</v>
      </c>
      <c r="B157" s="28" t="s">
        <v>35</v>
      </c>
      <c r="C157" s="12">
        <f t="shared" si="12"/>
        <v>151904</v>
      </c>
      <c r="D157" s="13">
        <v>86421</v>
      </c>
      <c r="E157" s="14">
        <v>37578</v>
      </c>
      <c r="F157" s="30">
        <v>31446</v>
      </c>
      <c r="G157" s="32">
        <v>7812</v>
      </c>
      <c r="H157" s="17">
        <v>32669</v>
      </c>
      <c r="I157" s="33">
        <v>1368</v>
      </c>
      <c r="J157" s="12">
        <f t="shared" si="13"/>
        <v>8127</v>
      </c>
      <c r="K157" s="30">
        <v>4304</v>
      </c>
      <c r="L157" s="33">
        <v>1791</v>
      </c>
      <c r="M157" s="13">
        <v>1566</v>
      </c>
      <c r="N157" s="14">
        <v>273</v>
      </c>
      <c r="O157" s="17">
        <v>2159</v>
      </c>
      <c r="P157" s="56">
        <v>98</v>
      </c>
      <c r="Q157" s="12">
        <f t="shared" si="14"/>
        <v>3641</v>
      </c>
      <c r="R157" s="33">
        <v>1991</v>
      </c>
      <c r="S157" s="14">
        <v>783</v>
      </c>
      <c r="T157" s="38">
        <v>773</v>
      </c>
      <c r="U157" s="33">
        <v>188</v>
      </c>
      <c r="V157" s="17">
        <v>837</v>
      </c>
      <c r="W157" s="32">
        <v>40</v>
      </c>
    </row>
    <row r="158" spans="1:23" customFormat="1" ht="18.75" customHeight="1" x14ac:dyDescent="0.15">
      <c r="A158" s="10" t="s">
        <v>74</v>
      </c>
      <c r="B158" s="28" t="s">
        <v>36</v>
      </c>
      <c r="C158" s="12">
        <f t="shared" si="12"/>
        <v>151507</v>
      </c>
      <c r="D158" s="13">
        <v>85689</v>
      </c>
      <c r="E158" s="14">
        <v>37260</v>
      </c>
      <c r="F158" s="30">
        <v>31657</v>
      </c>
      <c r="G158" s="32">
        <v>7887</v>
      </c>
      <c r="H158" s="17">
        <v>32782</v>
      </c>
      <c r="I158" s="33">
        <v>1379</v>
      </c>
      <c r="J158" s="12">
        <f t="shared" si="13"/>
        <v>7980</v>
      </c>
      <c r="K158" s="30">
        <v>4263</v>
      </c>
      <c r="L158" s="33">
        <v>1684</v>
      </c>
      <c r="M158" s="13">
        <v>1669</v>
      </c>
      <c r="N158" s="14">
        <v>315</v>
      </c>
      <c r="O158" s="17">
        <v>1930</v>
      </c>
      <c r="P158" s="56">
        <v>118</v>
      </c>
      <c r="Q158" s="12">
        <f t="shared" si="14"/>
        <v>3327</v>
      </c>
      <c r="R158" s="33">
        <v>1716</v>
      </c>
      <c r="S158" s="14">
        <v>637</v>
      </c>
      <c r="T158" s="38">
        <v>712</v>
      </c>
      <c r="U158" s="33">
        <v>176</v>
      </c>
      <c r="V158" s="17">
        <v>858</v>
      </c>
      <c r="W158" s="32">
        <v>41</v>
      </c>
    </row>
    <row r="159" spans="1:23" customFormat="1" ht="18.75" customHeight="1" x14ac:dyDescent="0.15">
      <c r="A159" s="10" t="s">
        <v>83</v>
      </c>
      <c r="B159" s="28" t="s">
        <v>75</v>
      </c>
      <c r="C159" s="12">
        <f t="shared" si="12"/>
        <v>152660</v>
      </c>
      <c r="D159" s="13">
        <v>86279</v>
      </c>
      <c r="E159" s="14">
        <v>37368</v>
      </c>
      <c r="F159" s="30">
        <v>31785</v>
      </c>
      <c r="G159" s="32">
        <v>8007</v>
      </c>
      <c r="H159" s="17">
        <v>33217</v>
      </c>
      <c r="I159" s="33">
        <v>1379</v>
      </c>
      <c r="J159" s="12">
        <f t="shared" si="13"/>
        <v>10156</v>
      </c>
      <c r="K159" s="30">
        <v>5677</v>
      </c>
      <c r="L159" s="33">
        <v>2222</v>
      </c>
      <c r="M159" s="13">
        <v>1910</v>
      </c>
      <c r="N159" s="14">
        <v>322</v>
      </c>
      <c r="O159" s="17">
        <v>2432</v>
      </c>
      <c r="P159" s="56">
        <v>137</v>
      </c>
      <c r="Q159" s="12">
        <f t="shared" si="14"/>
        <v>2686</v>
      </c>
      <c r="R159" s="33">
        <v>1402</v>
      </c>
      <c r="S159" s="14">
        <v>564</v>
      </c>
      <c r="T159" s="38">
        <v>598</v>
      </c>
      <c r="U159" s="33">
        <v>148</v>
      </c>
      <c r="V159" s="17">
        <v>652</v>
      </c>
      <c r="W159" s="32">
        <v>34</v>
      </c>
    </row>
    <row r="160" spans="1:23" customFormat="1" ht="18.75" customHeight="1" x14ac:dyDescent="0.15">
      <c r="A160" s="10" t="s">
        <v>83</v>
      </c>
      <c r="B160" s="28" t="s">
        <v>76</v>
      </c>
      <c r="C160" s="12">
        <f t="shared" si="12"/>
        <v>149930</v>
      </c>
      <c r="D160" s="13">
        <v>84153</v>
      </c>
      <c r="E160" s="14">
        <v>36400</v>
      </c>
      <c r="F160" s="30">
        <v>31410</v>
      </c>
      <c r="G160" s="32">
        <v>7851</v>
      </c>
      <c r="H160" s="17">
        <v>32982</v>
      </c>
      <c r="I160" s="33">
        <v>1385</v>
      </c>
      <c r="J160" s="12">
        <f t="shared" si="13"/>
        <v>10795</v>
      </c>
      <c r="K160" s="30">
        <v>5738</v>
      </c>
      <c r="L160" s="33">
        <v>2274</v>
      </c>
      <c r="M160" s="13">
        <v>2320</v>
      </c>
      <c r="N160" s="14">
        <v>391</v>
      </c>
      <c r="O160" s="17">
        <v>2591</v>
      </c>
      <c r="P160" s="56">
        <v>146</v>
      </c>
      <c r="Q160" s="12">
        <f t="shared" si="14"/>
        <v>2858</v>
      </c>
      <c r="R160" s="33">
        <v>1422</v>
      </c>
      <c r="S160" s="14">
        <v>519</v>
      </c>
      <c r="T160" s="38">
        <v>735</v>
      </c>
      <c r="U160" s="33">
        <v>190</v>
      </c>
      <c r="V160" s="17">
        <v>667</v>
      </c>
      <c r="W160" s="32">
        <v>34</v>
      </c>
    </row>
    <row r="161" spans="1:23" customFormat="1" ht="18.75" customHeight="1" x14ac:dyDescent="0.15">
      <c r="A161" s="18" t="s">
        <v>83</v>
      </c>
      <c r="B161" s="29" t="s">
        <v>77</v>
      </c>
      <c r="C161" s="20">
        <f t="shared" si="12"/>
        <v>143533</v>
      </c>
      <c r="D161" s="21">
        <v>80313</v>
      </c>
      <c r="E161" s="22">
        <v>34505</v>
      </c>
      <c r="F161" s="36">
        <v>30200</v>
      </c>
      <c r="G161" s="57">
        <v>7692</v>
      </c>
      <c r="H161" s="25">
        <v>31655</v>
      </c>
      <c r="I161" s="34">
        <v>1365</v>
      </c>
      <c r="J161" s="20">
        <f t="shared" si="13"/>
        <v>12468</v>
      </c>
      <c r="K161" s="36">
        <v>6514</v>
      </c>
      <c r="L161" s="34">
        <v>2622</v>
      </c>
      <c r="M161" s="21">
        <v>3195</v>
      </c>
      <c r="N161" s="22">
        <v>723</v>
      </c>
      <c r="O161" s="25">
        <v>2602</v>
      </c>
      <c r="P161" s="59">
        <v>157</v>
      </c>
      <c r="Q161" s="20">
        <f t="shared" si="14"/>
        <v>4804</v>
      </c>
      <c r="R161" s="34">
        <v>1936</v>
      </c>
      <c r="S161" s="22">
        <v>798</v>
      </c>
      <c r="T161" s="60">
        <v>2088</v>
      </c>
      <c r="U161" s="34">
        <v>549</v>
      </c>
      <c r="V161" s="25">
        <v>741</v>
      </c>
      <c r="W161" s="57">
        <v>39</v>
      </c>
    </row>
    <row r="162" spans="1:23" customFormat="1" ht="18.75" customHeight="1" x14ac:dyDescent="0.15">
      <c r="A162" s="10" t="s">
        <v>83</v>
      </c>
      <c r="B162" s="28" t="s">
        <v>68</v>
      </c>
      <c r="C162" s="12">
        <f t="shared" si="12"/>
        <v>147858</v>
      </c>
      <c r="D162" s="13">
        <v>83652</v>
      </c>
      <c r="E162" s="14">
        <v>35645</v>
      </c>
      <c r="F162" s="30">
        <v>29945</v>
      </c>
      <c r="G162" s="32">
        <v>7615</v>
      </c>
      <c r="H162" s="17">
        <v>32837</v>
      </c>
      <c r="I162" s="33">
        <v>1424</v>
      </c>
      <c r="J162" s="12">
        <f t="shared" si="13"/>
        <v>12495</v>
      </c>
      <c r="K162" s="30">
        <v>7527</v>
      </c>
      <c r="L162" s="33">
        <v>2923</v>
      </c>
      <c r="M162" s="13">
        <v>2118</v>
      </c>
      <c r="N162" s="14">
        <v>430</v>
      </c>
      <c r="O162" s="17">
        <v>2647</v>
      </c>
      <c r="P162" s="56">
        <v>203</v>
      </c>
      <c r="Q162" s="12">
        <f t="shared" si="14"/>
        <v>5320</v>
      </c>
      <c r="R162" s="33">
        <v>2283</v>
      </c>
      <c r="S162" s="14">
        <v>956</v>
      </c>
      <c r="T162" s="38">
        <v>2121</v>
      </c>
      <c r="U162" s="33">
        <v>582</v>
      </c>
      <c r="V162" s="17">
        <v>867</v>
      </c>
      <c r="W162" s="32">
        <v>49</v>
      </c>
    </row>
    <row r="163" spans="1:23" customFormat="1" ht="18.75" customHeight="1" x14ac:dyDescent="0.15">
      <c r="A163" s="10" t="s">
        <v>83</v>
      </c>
      <c r="B163" s="28" t="s">
        <v>69</v>
      </c>
      <c r="C163" s="12">
        <f t="shared" si="12"/>
        <v>151064</v>
      </c>
      <c r="D163" s="13">
        <v>85496</v>
      </c>
      <c r="E163" s="14">
        <v>36310</v>
      </c>
      <c r="F163" s="30">
        <v>30266</v>
      </c>
      <c r="G163" s="32">
        <v>7684</v>
      </c>
      <c r="H163" s="17">
        <v>33812</v>
      </c>
      <c r="I163" s="33">
        <v>1490</v>
      </c>
      <c r="J163" s="12">
        <f t="shared" si="13"/>
        <v>9424</v>
      </c>
      <c r="K163" s="30">
        <v>5123</v>
      </c>
      <c r="L163" s="33">
        <v>2028</v>
      </c>
      <c r="M163" s="13">
        <v>1764</v>
      </c>
      <c r="N163" s="14">
        <v>332</v>
      </c>
      <c r="O163" s="17">
        <v>2365</v>
      </c>
      <c r="P163" s="56">
        <v>172</v>
      </c>
      <c r="Q163" s="12">
        <f t="shared" si="14"/>
        <v>3262</v>
      </c>
      <c r="R163" s="33">
        <v>1664</v>
      </c>
      <c r="S163" s="14">
        <v>631</v>
      </c>
      <c r="T163" s="38">
        <v>777</v>
      </c>
      <c r="U163" s="33">
        <v>185</v>
      </c>
      <c r="V163" s="17">
        <v>777</v>
      </c>
      <c r="W163" s="32">
        <v>44</v>
      </c>
    </row>
    <row r="164" spans="1:23" customFormat="1" ht="18.75" customHeight="1" x14ac:dyDescent="0.15">
      <c r="A164" s="10" t="s">
        <v>83</v>
      </c>
      <c r="B164" s="28" t="s">
        <v>79</v>
      </c>
      <c r="C164" s="12">
        <f t="shared" si="12"/>
        <v>154586</v>
      </c>
      <c r="D164" s="13">
        <v>87308</v>
      </c>
      <c r="E164" s="14">
        <v>37002</v>
      </c>
      <c r="F164" s="30">
        <v>30686</v>
      </c>
      <c r="G164" s="32">
        <v>7786</v>
      </c>
      <c r="H164" s="17">
        <v>35045</v>
      </c>
      <c r="I164" s="33">
        <v>1547</v>
      </c>
      <c r="J164" s="12">
        <f t="shared" si="13"/>
        <v>10451</v>
      </c>
      <c r="K164" s="30">
        <v>5594</v>
      </c>
      <c r="L164" s="33">
        <v>2274</v>
      </c>
      <c r="M164" s="13">
        <v>1864</v>
      </c>
      <c r="N164" s="14">
        <v>349</v>
      </c>
      <c r="O164" s="17">
        <v>2795</v>
      </c>
      <c r="P164" s="56">
        <v>198</v>
      </c>
      <c r="Q164" s="12">
        <f t="shared" si="14"/>
        <v>3275</v>
      </c>
      <c r="R164" s="33">
        <v>1700</v>
      </c>
      <c r="S164" s="14">
        <v>649</v>
      </c>
      <c r="T164" s="38">
        <v>695</v>
      </c>
      <c r="U164" s="33">
        <v>183</v>
      </c>
      <c r="V164" s="17">
        <v>827</v>
      </c>
      <c r="W164" s="32">
        <v>53</v>
      </c>
    </row>
    <row r="165" spans="1:23" customFormat="1" ht="18.75" customHeight="1" x14ac:dyDescent="0.15">
      <c r="A165" s="10" t="s">
        <v>83</v>
      </c>
      <c r="B165" s="28" t="s">
        <v>80</v>
      </c>
      <c r="C165" s="12">
        <f t="shared" si="12"/>
        <v>157836</v>
      </c>
      <c r="D165" s="13">
        <v>88865</v>
      </c>
      <c r="E165" s="14">
        <v>37601</v>
      </c>
      <c r="F165" s="30">
        <v>31390</v>
      </c>
      <c r="G165" s="32">
        <v>7885</v>
      </c>
      <c r="H165" s="17">
        <v>35957</v>
      </c>
      <c r="I165" s="33">
        <v>1624</v>
      </c>
      <c r="J165" s="12">
        <f t="shared" si="13"/>
        <v>10045</v>
      </c>
      <c r="K165" s="30">
        <v>5164</v>
      </c>
      <c r="L165" s="33">
        <v>2068</v>
      </c>
      <c r="M165" s="13">
        <v>2022</v>
      </c>
      <c r="N165" s="14">
        <v>325</v>
      </c>
      <c r="O165" s="17">
        <v>2643</v>
      </c>
      <c r="P165" s="56">
        <v>216</v>
      </c>
      <c r="Q165" s="12">
        <f t="shared" si="14"/>
        <v>3262</v>
      </c>
      <c r="R165" s="33">
        <v>1709</v>
      </c>
      <c r="S165" s="14">
        <v>625</v>
      </c>
      <c r="T165" s="38">
        <v>658</v>
      </c>
      <c r="U165" s="33">
        <v>176</v>
      </c>
      <c r="V165" s="17">
        <v>830</v>
      </c>
      <c r="W165" s="32">
        <v>65</v>
      </c>
    </row>
    <row r="166" spans="1:23" customFormat="1" ht="18.75" customHeight="1" x14ac:dyDescent="0.15">
      <c r="A166" s="10" t="s">
        <v>83</v>
      </c>
      <c r="B166" s="28" t="s">
        <v>81</v>
      </c>
      <c r="C166" s="12">
        <f t="shared" si="12"/>
        <v>159644</v>
      </c>
      <c r="D166" s="13">
        <v>89498</v>
      </c>
      <c r="E166" s="14">
        <v>37958</v>
      </c>
      <c r="F166" s="30">
        <v>31747</v>
      </c>
      <c r="G166" s="32">
        <v>7906</v>
      </c>
      <c r="H166" s="17">
        <v>36706</v>
      </c>
      <c r="I166" s="33">
        <v>1693</v>
      </c>
      <c r="J166" s="12">
        <f t="shared" si="13"/>
        <v>9373</v>
      </c>
      <c r="K166" s="30">
        <v>4731</v>
      </c>
      <c r="L166" s="33">
        <v>1986</v>
      </c>
      <c r="M166" s="13">
        <v>1937</v>
      </c>
      <c r="N166" s="14">
        <v>275</v>
      </c>
      <c r="O166" s="17">
        <v>2527</v>
      </c>
      <c r="P166" s="56">
        <v>178</v>
      </c>
      <c r="Q166" s="12">
        <f t="shared" si="14"/>
        <v>2951</v>
      </c>
      <c r="R166" s="33">
        <v>1497</v>
      </c>
      <c r="S166" s="14">
        <v>565</v>
      </c>
      <c r="T166" s="38">
        <v>595</v>
      </c>
      <c r="U166" s="33">
        <v>138</v>
      </c>
      <c r="V166" s="17">
        <v>797</v>
      </c>
      <c r="W166" s="32">
        <v>62</v>
      </c>
    </row>
    <row r="167" spans="1:23" ht="18.75" customHeight="1" x14ac:dyDescent="0.15">
      <c r="A167" s="10" t="s">
        <v>83</v>
      </c>
      <c r="B167" s="28" t="s">
        <v>82</v>
      </c>
      <c r="C167" s="12">
        <f t="shared" si="12"/>
        <v>163008</v>
      </c>
      <c r="D167" s="13">
        <v>90844</v>
      </c>
      <c r="E167" s="14">
        <v>38616</v>
      </c>
      <c r="F167" s="30">
        <v>32580</v>
      </c>
      <c r="G167" s="32">
        <v>8001</v>
      </c>
      <c r="H167" s="17">
        <v>37815</v>
      </c>
      <c r="I167" s="33">
        <v>1769</v>
      </c>
      <c r="J167" s="12">
        <f t="shared" si="13"/>
        <v>10678</v>
      </c>
      <c r="K167" s="30">
        <v>5271</v>
      </c>
      <c r="L167" s="33">
        <v>2266</v>
      </c>
      <c r="M167" s="13">
        <v>2189</v>
      </c>
      <c r="N167" s="14">
        <v>277</v>
      </c>
      <c r="O167" s="17">
        <v>2997</v>
      </c>
      <c r="P167" s="56">
        <v>221</v>
      </c>
      <c r="Q167" s="12">
        <f t="shared" si="14"/>
        <v>3231</v>
      </c>
      <c r="R167" s="33">
        <v>1634</v>
      </c>
      <c r="S167" s="14">
        <v>610</v>
      </c>
      <c r="T167" s="38">
        <v>636</v>
      </c>
      <c r="U167" s="33">
        <v>157</v>
      </c>
      <c r="V167" s="17">
        <v>913</v>
      </c>
      <c r="W167" s="32">
        <v>48</v>
      </c>
    </row>
    <row r="168" spans="1:23" ht="18.75" customHeight="1" x14ac:dyDescent="0.15">
      <c r="A168" s="10" t="s">
        <v>83</v>
      </c>
      <c r="B168" s="28" t="s">
        <v>34</v>
      </c>
      <c r="C168" s="12">
        <f t="shared" si="12"/>
        <v>165179</v>
      </c>
      <c r="D168" s="13">
        <v>91689</v>
      </c>
      <c r="E168" s="14">
        <v>39020</v>
      </c>
      <c r="F168" s="30">
        <v>33098</v>
      </c>
      <c r="G168" s="32">
        <v>8064</v>
      </c>
      <c r="H168" s="17">
        <v>38582</v>
      </c>
      <c r="I168" s="33">
        <v>1810</v>
      </c>
      <c r="J168" s="12">
        <f t="shared" si="13"/>
        <v>12254</v>
      </c>
      <c r="K168" s="30">
        <v>6454</v>
      </c>
      <c r="L168" s="33">
        <v>2705</v>
      </c>
      <c r="M168" s="13">
        <v>2440</v>
      </c>
      <c r="N168" s="14">
        <v>395</v>
      </c>
      <c r="O168" s="17">
        <v>3162</v>
      </c>
      <c r="P168" s="56">
        <v>198</v>
      </c>
      <c r="Q168" s="12">
        <f t="shared" si="14"/>
        <v>4044</v>
      </c>
      <c r="R168" s="33">
        <v>2157</v>
      </c>
      <c r="S168" s="14">
        <v>824</v>
      </c>
      <c r="T168" s="38">
        <v>783</v>
      </c>
      <c r="U168" s="33">
        <v>206</v>
      </c>
      <c r="V168" s="17">
        <v>1038</v>
      </c>
      <c r="W168" s="32">
        <v>66</v>
      </c>
    </row>
    <row r="169" spans="1:23" ht="18.75" customHeight="1" x14ac:dyDescent="0.15">
      <c r="A169" s="10" t="s">
        <v>83</v>
      </c>
      <c r="B169" s="28" t="s">
        <v>35</v>
      </c>
      <c r="C169" s="12">
        <f t="shared" si="12"/>
        <v>165081</v>
      </c>
      <c r="D169" s="13">
        <v>91203</v>
      </c>
      <c r="E169" s="14">
        <v>38863</v>
      </c>
      <c r="F169" s="30">
        <v>33061</v>
      </c>
      <c r="G169" s="32">
        <v>85087</v>
      </c>
      <c r="H169" s="17">
        <v>38979</v>
      </c>
      <c r="I169" s="33">
        <v>1838</v>
      </c>
      <c r="J169" s="12">
        <f t="shared" si="13"/>
        <v>8937</v>
      </c>
      <c r="K169" s="30">
        <v>4570</v>
      </c>
      <c r="L169" s="33">
        <v>1825</v>
      </c>
      <c r="M169" s="13">
        <v>1624</v>
      </c>
      <c r="N169" s="14">
        <v>263</v>
      </c>
      <c r="O169" s="17">
        <v>2561</v>
      </c>
      <c r="P169" s="56">
        <v>182</v>
      </c>
      <c r="Q169" s="12">
        <f t="shared" si="14"/>
        <v>4201</v>
      </c>
      <c r="R169" s="33">
        <v>2228</v>
      </c>
      <c r="S169" s="14">
        <v>843</v>
      </c>
      <c r="T169" s="38">
        <v>784</v>
      </c>
      <c r="U169" s="33">
        <v>163</v>
      </c>
      <c r="V169" s="17">
        <v>1120</v>
      </c>
      <c r="W169" s="32">
        <v>69</v>
      </c>
    </row>
    <row r="170" spans="1:23" ht="18.75" customHeight="1" x14ac:dyDescent="0.15">
      <c r="A170" s="10" t="s">
        <v>83</v>
      </c>
      <c r="B170" s="28" t="s">
        <v>36</v>
      </c>
      <c r="C170" s="12">
        <f t="shared" si="12"/>
        <v>164196</v>
      </c>
      <c r="D170" s="13">
        <v>90270</v>
      </c>
      <c r="E170" s="14">
        <v>38407</v>
      </c>
      <c r="F170" s="30">
        <v>33209</v>
      </c>
      <c r="G170" s="32">
        <v>8156</v>
      </c>
      <c r="H170" s="17">
        <v>38867</v>
      </c>
      <c r="I170" s="33">
        <v>1850</v>
      </c>
      <c r="J170" s="12">
        <f t="shared" si="13"/>
        <v>8504</v>
      </c>
      <c r="K170" s="30">
        <v>4179</v>
      </c>
      <c r="L170" s="33">
        <v>1649</v>
      </c>
      <c r="M170" s="13">
        <v>1748</v>
      </c>
      <c r="N170" s="14">
        <v>274</v>
      </c>
      <c r="O170" s="17">
        <v>2379</v>
      </c>
      <c r="P170" s="56">
        <v>198</v>
      </c>
      <c r="Q170" s="12">
        <f t="shared" si="14"/>
        <v>3618</v>
      </c>
      <c r="R170" s="33">
        <v>1851</v>
      </c>
      <c r="S170" s="14">
        <v>699</v>
      </c>
      <c r="T170" s="38">
        <v>696</v>
      </c>
      <c r="U170" s="33">
        <v>148</v>
      </c>
      <c r="V170" s="17">
        <v>1012</v>
      </c>
      <c r="W170" s="32">
        <v>59</v>
      </c>
    </row>
    <row r="171" spans="1:23" ht="18.75" customHeight="1" x14ac:dyDescent="0.15">
      <c r="A171" s="10" t="s">
        <v>84</v>
      </c>
      <c r="B171" s="28" t="s">
        <v>75</v>
      </c>
      <c r="C171" s="12">
        <f t="shared" si="12"/>
        <v>162076</v>
      </c>
      <c r="D171" s="13">
        <v>90202</v>
      </c>
      <c r="E171" s="14">
        <v>38341</v>
      </c>
      <c r="F171" s="30">
        <v>33615</v>
      </c>
      <c r="G171" s="32">
        <v>8262</v>
      </c>
      <c r="H171" s="17">
        <v>36369</v>
      </c>
      <c r="I171" s="33">
        <v>1890</v>
      </c>
      <c r="J171" s="12">
        <f t="shared" si="13"/>
        <v>10416</v>
      </c>
      <c r="K171" s="30">
        <v>5336</v>
      </c>
      <c r="L171" s="33">
        <v>2134</v>
      </c>
      <c r="M171" s="13">
        <v>2000</v>
      </c>
      <c r="N171" s="14">
        <v>328</v>
      </c>
      <c r="O171" s="17">
        <v>2892</v>
      </c>
      <c r="P171" s="56">
        <v>188</v>
      </c>
      <c r="Q171" s="12">
        <f t="shared" si="14"/>
        <v>3143</v>
      </c>
      <c r="R171" s="33">
        <v>1585</v>
      </c>
      <c r="S171" s="14">
        <v>578</v>
      </c>
      <c r="T171" s="38">
        <v>634</v>
      </c>
      <c r="U171" s="33">
        <v>123</v>
      </c>
      <c r="V171" s="17">
        <v>869</v>
      </c>
      <c r="W171" s="32">
        <v>55</v>
      </c>
    </row>
    <row r="172" spans="1:23" ht="18.75" customHeight="1" x14ac:dyDescent="0.15">
      <c r="A172" s="10" t="s">
        <v>84</v>
      </c>
      <c r="B172" s="28" t="s">
        <v>76</v>
      </c>
      <c r="C172" s="12">
        <f t="shared" si="12"/>
        <v>164189</v>
      </c>
      <c r="D172" s="13">
        <v>88984</v>
      </c>
      <c r="E172" s="14">
        <v>37810</v>
      </c>
      <c r="F172" s="30">
        <v>33731</v>
      </c>
      <c r="G172" s="32">
        <v>8338</v>
      </c>
      <c r="H172" s="17">
        <v>39533</v>
      </c>
      <c r="I172" s="33">
        <v>1941</v>
      </c>
      <c r="J172" s="12">
        <f t="shared" si="13"/>
        <v>10200</v>
      </c>
      <c r="K172" s="30">
        <v>4928</v>
      </c>
      <c r="L172" s="33">
        <v>2087</v>
      </c>
      <c r="M172" s="13">
        <v>2121</v>
      </c>
      <c r="N172" s="14">
        <v>338</v>
      </c>
      <c r="O172" s="17">
        <v>2943</v>
      </c>
      <c r="P172" s="56">
        <v>208</v>
      </c>
      <c r="Q172" s="12">
        <f t="shared" si="14"/>
        <v>3466</v>
      </c>
      <c r="R172" s="33">
        <v>1665</v>
      </c>
      <c r="S172" s="14">
        <v>630</v>
      </c>
      <c r="T172" s="38">
        <v>888</v>
      </c>
      <c r="U172" s="33">
        <v>198</v>
      </c>
      <c r="V172" s="17">
        <v>849</v>
      </c>
      <c r="W172" s="32">
        <v>64</v>
      </c>
    </row>
    <row r="173" spans="1:23" ht="18.75" customHeight="1" x14ac:dyDescent="0.15">
      <c r="A173" s="18" t="s">
        <v>84</v>
      </c>
      <c r="B173" s="29" t="s">
        <v>77</v>
      </c>
      <c r="C173" s="20">
        <f t="shared" si="12"/>
        <v>157892</v>
      </c>
      <c r="D173" s="21">
        <v>84953</v>
      </c>
      <c r="E173" s="22">
        <v>35982</v>
      </c>
      <c r="F173" s="36">
        <v>32526</v>
      </c>
      <c r="G173" s="57">
        <v>8161</v>
      </c>
      <c r="H173" s="25">
        <v>38488</v>
      </c>
      <c r="I173" s="34">
        <v>1925</v>
      </c>
      <c r="J173" s="20">
        <f t="shared" si="13"/>
        <v>13111</v>
      </c>
      <c r="K173" s="36">
        <v>6265</v>
      </c>
      <c r="L173" s="34">
        <v>2562</v>
      </c>
      <c r="M173" s="21">
        <v>3207</v>
      </c>
      <c r="N173" s="22">
        <v>658</v>
      </c>
      <c r="O173" s="25">
        <v>3366</v>
      </c>
      <c r="P173" s="59">
        <v>273</v>
      </c>
      <c r="Q173" s="20">
        <f t="shared" si="14"/>
        <v>5484</v>
      </c>
      <c r="R173" s="34">
        <v>2199</v>
      </c>
      <c r="S173" s="22">
        <v>850</v>
      </c>
      <c r="T173" s="60">
        <v>2173</v>
      </c>
      <c r="U173" s="34">
        <v>610</v>
      </c>
      <c r="V173" s="25">
        <v>1030</v>
      </c>
      <c r="W173" s="57">
        <v>82</v>
      </c>
    </row>
    <row r="174" spans="1:23" ht="18.75" customHeight="1" x14ac:dyDescent="0.15">
      <c r="A174" s="10" t="s">
        <v>84</v>
      </c>
      <c r="B174" s="28" t="s">
        <v>68</v>
      </c>
      <c r="C174" s="12">
        <f t="shared" si="12"/>
        <v>160848</v>
      </c>
      <c r="D174" s="13">
        <v>87297</v>
      </c>
      <c r="E174" s="14">
        <v>36892</v>
      </c>
      <c r="F174" s="30">
        <v>31945</v>
      </c>
      <c r="G174" s="32">
        <v>8046</v>
      </c>
      <c r="H174" s="17">
        <v>39580</v>
      </c>
      <c r="I174" s="33">
        <v>2026</v>
      </c>
      <c r="J174" s="12">
        <f t="shared" si="13"/>
        <v>12523</v>
      </c>
      <c r="K174" s="30">
        <v>7064</v>
      </c>
      <c r="L174" s="33">
        <v>2818</v>
      </c>
      <c r="M174" s="13">
        <v>1930</v>
      </c>
      <c r="N174" s="14">
        <v>339</v>
      </c>
      <c r="O174" s="17">
        <v>3231</v>
      </c>
      <c r="P174" s="56">
        <v>298</v>
      </c>
      <c r="Q174" s="12">
        <f t="shared" si="14"/>
        <v>6324</v>
      </c>
      <c r="R174" s="33">
        <v>2566</v>
      </c>
      <c r="S174" s="14">
        <v>1040</v>
      </c>
      <c r="T174" s="38">
        <v>2458</v>
      </c>
      <c r="U174" s="33">
        <v>570</v>
      </c>
      <c r="V174" s="17">
        <v>1213</v>
      </c>
      <c r="W174" s="32">
        <v>87</v>
      </c>
    </row>
    <row r="175" spans="1:23" ht="18.75" customHeight="1" x14ac:dyDescent="0.15">
      <c r="A175" s="10" t="s">
        <v>84</v>
      </c>
      <c r="B175" s="28" t="s">
        <v>78</v>
      </c>
      <c r="C175" s="12">
        <f t="shared" si="12"/>
        <v>163261</v>
      </c>
      <c r="D175" s="13">
        <v>88669</v>
      </c>
      <c r="E175" s="14">
        <v>37462</v>
      </c>
      <c r="F175" s="30">
        <v>31933</v>
      </c>
      <c r="G175" s="32">
        <v>8061</v>
      </c>
      <c r="H175" s="17">
        <v>40577</v>
      </c>
      <c r="I175" s="33">
        <v>2082</v>
      </c>
      <c r="J175" s="12">
        <f t="shared" si="13"/>
        <v>9972</v>
      </c>
      <c r="K175" s="30">
        <v>5187</v>
      </c>
      <c r="L175" s="33">
        <v>2189</v>
      </c>
      <c r="M175" s="13">
        <v>1648</v>
      </c>
      <c r="N175" s="14">
        <v>307</v>
      </c>
      <c r="O175" s="17">
        <v>2928</v>
      </c>
      <c r="P175" s="56">
        <v>209</v>
      </c>
      <c r="Q175" s="12">
        <f t="shared" si="14"/>
        <v>4321</v>
      </c>
      <c r="R175" s="33">
        <v>2135</v>
      </c>
      <c r="S175" s="14">
        <v>851</v>
      </c>
      <c r="T175" s="38">
        <v>961</v>
      </c>
      <c r="U175" s="33">
        <v>226</v>
      </c>
      <c r="V175" s="17">
        <v>1165</v>
      </c>
      <c r="W175" s="32">
        <v>60</v>
      </c>
    </row>
    <row r="176" spans="1:23" ht="18.75" customHeight="1" x14ac:dyDescent="0.15">
      <c r="A176" s="10" t="s">
        <v>84</v>
      </c>
      <c r="B176" s="28" t="s">
        <v>70</v>
      </c>
      <c r="C176" s="12">
        <f t="shared" si="12"/>
        <v>164992</v>
      </c>
      <c r="D176" s="13">
        <v>89422</v>
      </c>
      <c r="E176" s="14">
        <v>37737</v>
      </c>
      <c r="F176" s="30">
        <v>31890</v>
      </c>
      <c r="G176" s="32">
        <v>8035</v>
      </c>
      <c r="H176" s="17">
        <v>41507</v>
      </c>
      <c r="I176" s="33">
        <v>2173</v>
      </c>
      <c r="J176" s="12">
        <f t="shared" si="13"/>
        <v>10829</v>
      </c>
      <c r="K176" s="30">
        <v>5373</v>
      </c>
      <c r="L176" s="33">
        <v>2128</v>
      </c>
      <c r="M176" s="13">
        <v>1856</v>
      </c>
      <c r="N176" s="14">
        <v>331</v>
      </c>
      <c r="O176" s="17">
        <v>3345</v>
      </c>
      <c r="P176" s="56">
        <v>255</v>
      </c>
      <c r="Q176" s="12">
        <f t="shared" si="14"/>
        <v>4107</v>
      </c>
      <c r="R176" s="33">
        <v>1997</v>
      </c>
      <c r="S176" s="14">
        <v>724</v>
      </c>
      <c r="T176" s="38">
        <v>912</v>
      </c>
      <c r="U176" s="33">
        <v>256</v>
      </c>
      <c r="V176" s="17">
        <v>1126</v>
      </c>
      <c r="W176" s="32">
        <v>72</v>
      </c>
    </row>
    <row r="177" spans="1:23" ht="18.75" customHeight="1" x14ac:dyDescent="0.15">
      <c r="A177" s="10" t="s">
        <v>84</v>
      </c>
      <c r="B177" s="28" t="s">
        <v>71</v>
      </c>
      <c r="C177" s="12">
        <f t="shared" si="12"/>
        <v>167277</v>
      </c>
      <c r="D177" s="13">
        <v>90189</v>
      </c>
      <c r="E177" s="14">
        <v>38158</v>
      </c>
      <c r="F177" s="30">
        <v>32400</v>
      </c>
      <c r="G177" s="32">
        <v>8123</v>
      </c>
      <c r="H177" s="17">
        <v>42435</v>
      </c>
      <c r="I177" s="33">
        <v>2253</v>
      </c>
      <c r="J177" s="12">
        <f t="shared" si="13"/>
        <v>10383</v>
      </c>
      <c r="K177" s="30">
        <v>4976</v>
      </c>
      <c r="L177" s="33">
        <v>2055</v>
      </c>
      <c r="M177" s="13">
        <v>2114</v>
      </c>
      <c r="N177" s="14">
        <v>291</v>
      </c>
      <c r="O177" s="17">
        <v>3017</v>
      </c>
      <c r="P177" s="56">
        <v>276</v>
      </c>
      <c r="Q177" s="12">
        <f t="shared" si="14"/>
        <v>3864</v>
      </c>
      <c r="R177" s="33">
        <v>1831</v>
      </c>
      <c r="S177" s="14">
        <v>667</v>
      </c>
      <c r="T177" s="38">
        <v>837</v>
      </c>
      <c r="U177" s="33">
        <v>196</v>
      </c>
      <c r="V177" s="17">
        <v>1132</v>
      </c>
      <c r="W177" s="32">
        <v>64</v>
      </c>
    </row>
    <row r="178" spans="1:23" ht="18.75" customHeight="1" x14ac:dyDescent="0.15">
      <c r="A178" s="10" t="s">
        <v>84</v>
      </c>
      <c r="B178" s="28" t="s">
        <v>72</v>
      </c>
      <c r="C178" s="12">
        <f t="shared" si="12"/>
        <v>167902</v>
      </c>
      <c r="D178" s="13">
        <v>89943</v>
      </c>
      <c r="E178" s="14">
        <v>37984</v>
      </c>
      <c r="F178" s="30">
        <v>32511</v>
      </c>
      <c r="G178" s="32">
        <v>8099</v>
      </c>
      <c r="H178" s="17">
        <v>43091</v>
      </c>
      <c r="I178" s="33">
        <v>2357</v>
      </c>
      <c r="J178" s="12">
        <f t="shared" si="13"/>
        <v>10515</v>
      </c>
      <c r="K178" s="30">
        <v>5030</v>
      </c>
      <c r="L178" s="33">
        <v>2046</v>
      </c>
      <c r="M178" s="13">
        <v>2089</v>
      </c>
      <c r="N178" s="14">
        <v>316</v>
      </c>
      <c r="O178" s="17">
        <v>3131</v>
      </c>
      <c r="P178" s="56">
        <v>265</v>
      </c>
      <c r="Q178" s="12">
        <f t="shared" si="14"/>
        <v>3638</v>
      </c>
      <c r="R178" s="33">
        <v>1668</v>
      </c>
      <c r="S178" s="14">
        <v>617</v>
      </c>
      <c r="T178" s="38">
        <v>744</v>
      </c>
      <c r="U178" s="33">
        <v>202</v>
      </c>
      <c r="V178" s="17">
        <v>1154</v>
      </c>
      <c r="W178" s="32">
        <v>72</v>
      </c>
    </row>
    <row r="179" spans="1:23" ht="18.75" customHeight="1" x14ac:dyDescent="0.15">
      <c r="A179" s="10" t="s">
        <v>84</v>
      </c>
      <c r="B179" s="28" t="s">
        <v>73</v>
      </c>
      <c r="C179" s="12">
        <f t="shared" si="12"/>
        <v>171004</v>
      </c>
      <c r="D179" s="13">
        <v>90948</v>
      </c>
      <c r="E179" s="14">
        <v>38458</v>
      </c>
      <c r="F179" s="30">
        <v>33414</v>
      </c>
      <c r="G179" s="32">
        <v>8267</v>
      </c>
      <c r="H179" s="17">
        <v>44234</v>
      </c>
      <c r="I179" s="33">
        <v>2408</v>
      </c>
      <c r="J179" s="12">
        <f t="shared" si="13"/>
        <v>12060</v>
      </c>
      <c r="K179" s="30">
        <v>5658</v>
      </c>
      <c r="L179" s="33">
        <v>2438</v>
      </c>
      <c r="M179" s="13">
        <v>2533</v>
      </c>
      <c r="N179" s="14">
        <v>388</v>
      </c>
      <c r="O179" s="17">
        <v>3607</v>
      </c>
      <c r="P179" s="56">
        <v>262</v>
      </c>
      <c r="Q179" s="12">
        <f t="shared" si="14"/>
        <v>4042</v>
      </c>
      <c r="R179" s="33">
        <v>2024</v>
      </c>
      <c r="S179" s="14">
        <v>756</v>
      </c>
      <c r="T179" s="38">
        <v>782</v>
      </c>
      <c r="U179" s="33">
        <v>180</v>
      </c>
      <c r="V179" s="17">
        <v>1155</v>
      </c>
      <c r="W179" s="32">
        <v>81</v>
      </c>
    </row>
    <row r="180" spans="1:23" ht="18.75" customHeight="1" x14ac:dyDescent="0.15">
      <c r="A180" s="10" t="s">
        <v>84</v>
      </c>
      <c r="B180" s="28" t="s">
        <v>21</v>
      </c>
      <c r="C180" s="12">
        <f t="shared" si="12"/>
        <v>172786</v>
      </c>
      <c r="D180" s="13">
        <v>91038</v>
      </c>
      <c r="E180" s="14">
        <v>38512</v>
      </c>
      <c r="F180" s="30">
        <v>34052</v>
      </c>
      <c r="G180" s="32">
        <v>8452</v>
      </c>
      <c r="H180" s="17">
        <v>45261</v>
      </c>
      <c r="I180" s="33">
        <v>2435</v>
      </c>
      <c r="J180" s="12">
        <f t="shared" si="13"/>
        <v>12111</v>
      </c>
      <c r="K180" s="30">
        <v>5650</v>
      </c>
      <c r="L180" s="33">
        <v>2400</v>
      </c>
      <c r="M180" s="13">
        <v>2469</v>
      </c>
      <c r="N180" s="14">
        <v>453</v>
      </c>
      <c r="O180" s="17">
        <v>3735</v>
      </c>
      <c r="P180" s="56">
        <v>257</v>
      </c>
      <c r="Q180" s="12">
        <f t="shared" si="14"/>
        <v>4789</v>
      </c>
      <c r="R180" s="33">
        <v>2383</v>
      </c>
      <c r="S180" s="14">
        <v>933</v>
      </c>
      <c r="T180" s="38">
        <v>933</v>
      </c>
      <c r="U180" s="33">
        <v>225</v>
      </c>
      <c r="V180" s="17">
        <v>1365</v>
      </c>
      <c r="W180" s="32">
        <v>108</v>
      </c>
    </row>
    <row r="181" spans="1:23" ht="18.75" customHeight="1" x14ac:dyDescent="0.15">
      <c r="A181" s="10" t="s">
        <v>84</v>
      </c>
      <c r="B181" s="28" t="s">
        <v>22</v>
      </c>
      <c r="C181" s="12">
        <f t="shared" si="12"/>
        <v>173875</v>
      </c>
      <c r="D181" s="13">
        <v>91129</v>
      </c>
      <c r="E181" s="14">
        <v>38536</v>
      </c>
      <c r="F181" s="30">
        <v>34374</v>
      </c>
      <c r="G181" s="32">
        <v>8522</v>
      </c>
      <c r="H181" s="17">
        <v>45874</v>
      </c>
      <c r="I181" s="33">
        <v>2498</v>
      </c>
      <c r="J181" s="12">
        <f t="shared" si="13"/>
        <v>10317</v>
      </c>
      <c r="K181" s="30">
        <v>4798</v>
      </c>
      <c r="L181" s="33">
        <v>1944</v>
      </c>
      <c r="M181" s="13">
        <v>2049</v>
      </c>
      <c r="N181" s="14">
        <v>331</v>
      </c>
      <c r="O181" s="17">
        <v>3225</v>
      </c>
      <c r="P181" s="56">
        <v>245</v>
      </c>
      <c r="Q181" s="12">
        <f t="shared" si="14"/>
        <v>4819</v>
      </c>
      <c r="R181" s="33">
        <v>2292</v>
      </c>
      <c r="S181" s="14">
        <v>856</v>
      </c>
      <c r="T181" s="38">
        <v>970</v>
      </c>
      <c r="U181" s="33">
        <v>212</v>
      </c>
      <c r="V181" s="17">
        <v>1462</v>
      </c>
      <c r="W181" s="32">
        <v>95</v>
      </c>
    </row>
    <row r="182" spans="1:23" ht="18.75" customHeight="1" x14ac:dyDescent="0.15">
      <c r="A182" s="10" t="s">
        <v>84</v>
      </c>
      <c r="B182" s="28" t="s">
        <v>36</v>
      </c>
      <c r="C182" s="12">
        <f t="shared" si="12"/>
        <v>172999</v>
      </c>
      <c r="D182" s="13">
        <v>90103</v>
      </c>
      <c r="E182" s="14">
        <v>38107</v>
      </c>
      <c r="F182" s="30">
        <v>34507</v>
      </c>
      <c r="G182" s="32">
        <v>8666</v>
      </c>
      <c r="H182" s="17">
        <v>45879</v>
      </c>
      <c r="I182" s="33">
        <v>2510</v>
      </c>
      <c r="J182" s="12">
        <f t="shared" si="13"/>
        <v>8938</v>
      </c>
      <c r="K182" s="30">
        <v>4138</v>
      </c>
      <c r="L182" s="33">
        <v>1698</v>
      </c>
      <c r="M182" s="13">
        <v>1872</v>
      </c>
      <c r="N182" s="14">
        <v>324</v>
      </c>
      <c r="O182" s="17">
        <v>2723</v>
      </c>
      <c r="P182" s="56">
        <v>205</v>
      </c>
      <c r="Q182" s="12">
        <f t="shared" si="14"/>
        <v>4191</v>
      </c>
      <c r="R182" s="33">
        <v>1903</v>
      </c>
      <c r="S182" s="14">
        <v>720</v>
      </c>
      <c r="T182" s="38">
        <v>890</v>
      </c>
      <c r="U182" s="33">
        <v>233</v>
      </c>
      <c r="V182" s="17">
        <v>1319</v>
      </c>
      <c r="W182" s="32">
        <v>79</v>
      </c>
    </row>
    <row r="183" spans="1:23" ht="18.75" customHeight="1" x14ac:dyDescent="0.15">
      <c r="A183" s="10" t="s">
        <v>85</v>
      </c>
      <c r="B183" s="28" t="s">
        <v>86</v>
      </c>
      <c r="C183" s="12">
        <f t="shared" si="12"/>
        <v>174128</v>
      </c>
      <c r="D183" s="13">
        <v>90349</v>
      </c>
      <c r="E183" s="14">
        <v>38228</v>
      </c>
      <c r="F183" s="30">
        <v>34665</v>
      </c>
      <c r="G183" s="32">
        <v>8718</v>
      </c>
      <c r="H183" s="17">
        <v>46583</v>
      </c>
      <c r="I183" s="33">
        <v>2531</v>
      </c>
      <c r="J183" s="12">
        <f t="shared" si="13"/>
        <v>10857</v>
      </c>
      <c r="K183" s="30">
        <v>5174</v>
      </c>
      <c r="L183" s="33">
        <v>2049</v>
      </c>
      <c r="M183" s="13">
        <v>1912</v>
      </c>
      <c r="N183" s="14">
        <v>325</v>
      </c>
      <c r="O183" s="17">
        <v>3508</v>
      </c>
      <c r="P183" s="56">
        <v>263</v>
      </c>
      <c r="Q183" s="12">
        <f t="shared" si="14"/>
        <v>3533</v>
      </c>
      <c r="R183" s="33">
        <v>1561</v>
      </c>
      <c r="S183" s="14">
        <v>581</v>
      </c>
      <c r="T183" s="38">
        <v>772</v>
      </c>
      <c r="U183" s="33">
        <v>175</v>
      </c>
      <c r="V183" s="17">
        <v>1125</v>
      </c>
      <c r="W183" s="32">
        <v>75</v>
      </c>
    </row>
    <row r="184" spans="1:23" ht="18.75" customHeight="1" x14ac:dyDescent="0.15">
      <c r="A184" s="10" t="s">
        <v>85</v>
      </c>
      <c r="B184" s="28" t="s">
        <v>26</v>
      </c>
      <c r="C184" s="12">
        <f t="shared" si="12"/>
        <v>173778</v>
      </c>
      <c r="D184" s="13">
        <v>89524</v>
      </c>
      <c r="E184" s="14">
        <v>37809</v>
      </c>
      <c r="F184" s="30">
        <v>34933</v>
      </c>
      <c r="G184" s="32">
        <v>8762</v>
      </c>
      <c r="H184" s="17">
        <v>46720</v>
      </c>
      <c r="I184" s="33">
        <v>2601</v>
      </c>
      <c r="J184" s="12">
        <f t="shared" si="13"/>
        <v>11580</v>
      </c>
      <c r="K184" s="30">
        <v>5288</v>
      </c>
      <c r="L184" s="33">
        <v>2186</v>
      </c>
      <c r="M184" s="13">
        <v>2476</v>
      </c>
      <c r="N184" s="14">
        <v>444</v>
      </c>
      <c r="O184" s="17">
        <v>3508</v>
      </c>
      <c r="P184" s="56">
        <v>308</v>
      </c>
      <c r="Q184" s="12">
        <f t="shared" si="14"/>
        <v>3673</v>
      </c>
      <c r="R184" s="33">
        <v>1722</v>
      </c>
      <c r="S184" s="14">
        <v>689</v>
      </c>
      <c r="T184" s="38">
        <v>811</v>
      </c>
      <c r="U184" s="33">
        <v>208</v>
      </c>
      <c r="V184" s="17">
        <v>1060</v>
      </c>
      <c r="W184" s="32">
        <v>80</v>
      </c>
    </row>
    <row r="185" spans="1:23" ht="18.75" customHeight="1" x14ac:dyDescent="0.15">
      <c r="A185" s="18" t="s">
        <v>85</v>
      </c>
      <c r="B185" s="29" t="s">
        <v>27</v>
      </c>
      <c r="C185" s="20">
        <f t="shared" si="12"/>
        <v>169116</v>
      </c>
      <c r="D185" s="21">
        <v>86694</v>
      </c>
      <c r="E185" s="22">
        <v>36543</v>
      </c>
      <c r="F185" s="36">
        <v>34078</v>
      </c>
      <c r="G185" s="57">
        <v>8684</v>
      </c>
      <c r="H185" s="25">
        <v>45756</v>
      </c>
      <c r="I185" s="34">
        <v>2588</v>
      </c>
      <c r="J185" s="20">
        <f t="shared" si="13"/>
        <v>12649</v>
      </c>
      <c r="K185" s="36">
        <v>5762</v>
      </c>
      <c r="L185" s="34">
        <v>2286</v>
      </c>
      <c r="M185" s="21">
        <v>2867</v>
      </c>
      <c r="N185" s="22">
        <v>562</v>
      </c>
      <c r="O185" s="25">
        <v>3691</v>
      </c>
      <c r="P185" s="59">
        <v>329</v>
      </c>
      <c r="Q185" s="20">
        <f t="shared" si="14"/>
        <v>5630</v>
      </c>
      <c r="R185" s="34">
        <v>2159</v>
      </c>
      <c r="S185" s="22">
        <v>855</v>
      </c>
      <c r="T185" s="60">
        <v>2094</v>
      </c>
      <c r="U185" s="34">
        <v>528</v>
      </c>
      <c r="V185" s="25">
        <v>1279</v>
      </c>
      <c r="W185" s="57">
        <v>98</v>
      </c>
    </row>
    <row r="186" spans="1:23" ht="18.75" customHeight="1" x14ac:dyDescent="0.15">
      <c r="A186" s="10" t="s">
        <v>85</v>
      </c>
      <c r="B186" s="28" t="s">
        <v>14</v>
      </c>
      <c r="C186" s="12">
        <f t="shared" si="12"/>
        <v>172197</v>
      </c>
      <c r="D186" s="13">
        <v>89413</v>
      </c>
      <c r="E186" s="14">
        <v>37537</v>
      </c>
      <c r="F186" s="30">
        <v>33210</v>
      </c>
      <c r="G186" s="32">
        <v>8446</v>
      </c>
      <c r="H186" s="17">
        <v>46899</v>
      </c>
      <c r="I186" s="37">
        <v>2675</v>
      </c>
      <c r="J186" s="32">
        <f t="shared" si="13"/>
        <v>13572</v>
      </c>
      <c r="K186" s="30">
        <v>7283</v>
      </c>
      <c r="L186" s="33">
        <v>2868</v>
      </c>
      <c r="M186" s="13">
        <v>2043</v>
      </c>
      <c r="N186" s="14">
        <v>383</v>
      </c>
      <c r="O186" s="17">
        <v>3927</v>
      </c>
      <c r="P186" s="37">
        <v>319</v>
      </c>
      <c r="Q186" s="32">
        <f t="shared" si="14"/>
        <v>7364</v>
      </c>
      <c r="R186" s="33">
        <v>2708</v>
      </c>
      <c r="S186" s="14">
        <v>1085</v>
      </c>
      <c r="T186" s="38">
        <v>2859</v>
      </c>
      <c r="U186" s="33">
        <v>753</v>
      </c>
      <c r="V186" s="17">
        <v>1692</v>
      </c>
      <c r="W186" s="32">
        <v>105</v>
      </c>
    </row>
    <row r="187" spans="1:23" ht="18.75" customHeight="1" x14ac:dyDescent="0.15">
      <c r="A187" s="10" t="s">
        <v>85</v>
      </c>
      <c r="B187" s="28" t="s">
        <v>16</v>
      </c>
      <c r="C187" s="12">
        <f t="shared" si="12"/>
        <v>174999</v>
      </c>
      <c r="D187" s="13">
        <v>90732</v>
      </c>
      <c r="E187" s="14">
        <v>38115</v>
      </c>
      <c r="F187" s="30">
        <v>33238</v>
      </c>
      <c r="G187" s="32">
        <v>8423</v>
      </c>
      <c r="H187" s="17">
        <v>48256</v>
      </c>
      <c r="I187" s="37">
        <v>2773</v>
      </c>
      <c r="J187" s="32">
        <f t="shared" si="13"/>
        <v>11596</v>
      </c>
      <c r="K187" s="30">
        <v>5477</v>
      </c>
      <c r="L187" s="33">
        <v>2224</v>
      </c>
      <c r="M187" s="13">
        <v>1991</v>
      </c>
      <c r="N187" s="14">
        <v>372</v>
      </c>
      <c r="O187" s="17">
        <v>3845</v>
      </c>
      <c r="P187" s="37">
        <v>283</v>
      </c>
      <c r="Q187" s="32">
        <f t="shared" si="14"/>
        <v>4650</v>
      </c>
      <c r="R187" s="33">
        <v>2075</v>
      </c>
      <c r="S187" s="14">
        <v>769</v>
      </c>
      <c r="T187" s="38">
        <v>1083</v>
      </c>
      <c r="U187" s="33">
        <v>242</v>
      </c>
      <c r="V187" s="17">
        <v>1395</v>
      </c>
      <c r="W187" s="32">
        <v>97</v>
      </c>
    </row>
    <row r="188" spans="1:23" ht="18.75" customHeight="1" x14ac:dyDescent="0.15">
      <c r="A188" s="10" t="s">
        <v>85</v>
      </c>
      <c r="B188" s="28" t="s">
        <v>17</v>
      </c>
      <c r="C188" s="12">
        <f t="shared" si="12"/>
        <v>177285</v>
      </c>
      <c r="D188" s="13">
        <v>91456</v>
      </c>
      <c r="E188" s="14">
        <v>38380</v>
      </c>
      <c r="F188" s="30">
        <v>33499</v>
      </c>
      <c r="G188" s="32">
        <v>8446</v>
      </c>
      <c r="H188" s="17">
        <v>49459</v>
      </c>
      <c r="I188" s="37">
        <v>2871</v>
      </c>
      <c r="J188" s="32">
        <f t="shared" si="13"/>
        <v>12109</v>
      </c>
      <c r="K188" s="30">
        <v>5529</v>
      </c>
      <c r="L188" s="33">
        <v>2273</v>
      </c>
      <c r="M188" s="13">
        <v>2125</v>
      </c>
      <c r="N188" s="14">
        <v>352</v>
      </c>
      <c r="O188" s="17">
        <v>4077</v>
      </c>
      <c r="P188" s="37">
        <v>378</v>
      </c>
      <c r="Q188" s="32">
        <f t="shared" si="14"/>
        <v>4496</v>
      </c>
      <c r="R188" s="33">
        <v>2018</v>
      </c>
      <c r="S188" s="14">
        <v>805</v>
      </c>
      <c r="T188" s="38">
        <v>902</v>
      </c>
      <c r="U188" s="33">
        <v>209</v>
      </c>
      <c r="V188" s="17">
        <v>1465</v>
      </c>
      <c r="W188" s="32">
        <v>111</v>
      </c>
    </row>
    <row r="189" spans="1:23" ht="18.75" customHeight="1" x14ac:dyDescent="0.15">
      <c r="A189" s="10" t="s">
        <v>85</v>
      </c>
      <c r="B189" s="28" t="s">
        <v>87</v>
      </c>
      <c r="C189" s="12">
        <f>SUM(D189,F189,H189:I189)</f>
        <v>178938</v>
      </c>
      <c r="D189" s="13">
        <v>91820</v>
      </c>
      <c r="E189" s="14">
        <v>38560</v>
      </c>
      <c r="F189" s="30">
        <v>33908</v>
      </c>
      <c r="G189" s="32">
        <v>8448</v>
      </c>
      <c r="H189" s="17">
        <v>50229</v>
      </c>
      <c r="I189" s="37">
        <v>2981</v>
      </c>
      <c r="J189" s="32">
        <f>SUM(K189,M189,O189:P189)</f>
        <v>11038</v>
      </c>
      <c r="K189" s="30">
        <v>4995</v>
      </c>
      <c r="L189" s="33">
        <v>2089</v>
      </c>
      <c r="M189" s="13">
        <v>2263</v>
      </c>
      <c r="N189" s="14">
        <v>345</v>
      </c>
      <c r="O189" s="17">
        <v>3447</v>
      </c>
      <c r="P189" s="37">
        <v>333</v>
      </c>
      <c r="Q189" s="32">
        <f>SUM(R189,T189,V189:W189)</f>
        <v>4192</v>
      </c>
      <c r="R189" s="33">
        <v>1862</v>
      </c>
      <c r="S189" s="14">
        <v>707</v>
      </c>
      <c r="T189" s="38">
        <v>787</v>
      </c>
      <c r="U189" s="33">
        <v>192</v>
      </c>
      <c r="V189" s="17">
        <v>1460</v>
      </c>
      <c r="W189" s="32">
        <v>83</v>
      </c>
    </row>
    <row r="190" spans="1:23" ht="18.75" customHeight="1" x14ac:dyDescent="0.15">
      <c r="A190" s="10" t="s">
        <v>85</v>
      </c>
      <c r="B190" s="28" t="s">
        <v>19</v>
      </c>
      <c r="C190" s="12">
        <f>SUM(D190,F190,H190:I190)</f>
        <v>180499</v>
      </c>
      <c r="D190" s="13">
        <v>91973</v>
      </c>
      <c r="E190" s="14">
        <v>38638</v>
      </c>
      <c r="F190" s="30">
        <v>34232</v>
      </c>
      <c r="G190" s="32">
        <v>8420</v>
      </c>
      <c r="H190" s="17">
        <v>51202</v>
      </c>
      <c r="I190" s="37">
        <v>3092</v>
      </c>
      <c r="J190" s="32">
        <f>SUM(K190,M190,O190:P190)</f>
        <v>12253</v>
      </c>
      <c r="K190" s="30">
        <v>5460</v>
      </c>
      <c r="L190" s="33">
        <v>2171</v>
      </c>
      <c r="M190" s="13">
        <v>2325</v>
      </c>
      <c r="N190" s="14">
        <v>350</v>
      </c>
      <c r="O190" s="17">
        <v>4072</v>
      </c>
      <c r="P190" s="37">
        <v>396</v>
      </c>
      <c r="Q190" s="32">
        <f>SUM(R190,T190,V190:W190)</f>
        <v>4107</v>
      </c>
      <c r="R190" s="33">
        <v>1748</v>
      </c>
      <c r="S190" s="14">
        <v>659</v>
      </c>
      <c r="T190" s="38">
        <v>828</v>
      </c>
      <c r="U190" s="33">
        <v>220</v>
      </c>
      <c r="V190" s="17">
        <v>1428</v>
      </c>
      <c r="W190" s="32">
        <v>103</v>
      </c>
    </row>
    <row r="191" spans="1:23" ht="18.75" customHeight="1" x14ac:dyDescent="0.15">
      <c r="A191" s="10" t="s">
        <v>85</v>
      </c>
      <c r="B191" s="28" t="s">
        <v>88</v>
      </c>
      <c r="C191" s="12">
        <f>SUM(D191,F191,H191:I191)</f>
        <v>183295</v>
      </c>
      <c r="D191" s="13">
        <v>92803</v>
      </c>
      <c r="E191" s="14">
        <v>39088</v>
      </c>
      <c r="F191" s="30">
        <v>34965</v>
      </c>
      <c r="G191" s="32">
        <v>8548</v>
      </c>
      <c r="H191" s="17">
        <v>52370</v>
      </c>
      <c r="I191" s="37">
        <v>3157</v>
      </c>
      <c r="J191" s="32">
        <f>SUM(K191,M191,O191:P191)</f>
        <v>12952</v>
      </c>
      <c r="K191" s="30">
        <v>5764</v>
      </c>
      <c r="L191" s="33">
        <v>2395</v>
      </c>
      <c r="M191" s="13">
        <v>2561</v>
      </c>
      <c r="N191" s="14">
        <v>408</v>
      </c>
      <c r="O191" s="17">
        <v>4288</v>
      </c>
      <c r="P191" s="37">
        <v>339</v>
      </c>
      <c r="Q191" s="32">
        <f>SUM(R191,T191,V191:W191)</f>
        <v>4323</v>
      </c>
      <c r="R191" s="33">
        <v>1923</v>
      </c>
      <c r="S191" s="14">
        <v>738</v>
      </c>
      <c r="T191" s="38">
        <v>816</v>
      </c>
      <c r="U191" s="33">
        <v>206</v>
      </c>
      <c r="V191" s="17">
        <v>1462</v>
      </c>
      <c r="W191" s="32">
        <v>122</v>
      </c>
    </row>
    <row r="192" spans="1:23" ht="18.75" customHeight="1" x14ac:dyDescent="0.15">
      <c r="A192" s="10" t="s">
        <v>85</v>
      </c>
      <c r="B192" s="28" t="s">
        <v>34</v>
      </c>
      <c r="C192" s="12">
        <f t="shared" si="12"/>
        <v>186078</v>
      </c>
      <c r="D192" s="13">
        <v>93756</v>
      </c>
      <c r="E192" s="14">
        <v>39592</v>
      </c>
      <c r="F192" s="30">
        <v>35582</v>
      </c>
      <c r="G192" s="32">
        <v>8738</v>
      </c>
      <c r="H192" s="17">
        <v>53432</v>
      </c>
      <c r="I192" s="37">
        <v>3308</v>
      </c>
      <c r="J192" s="32">
        <f t="shared" si="13"/>
        <v>13560</v>
      </c>
      <c r="K192" s="30">
        <v>6197</v>
      </c>
      <c r="L192" s="33">
        <v>2574</v>
      </c>
      <c r="M192" s="13">
        <v>2471</v>
      </c>
      <c r="N192" s="14">
        <v>415</v>
      </c>
      <c r="O192" s="17">
        <v>4415</v>
      </c>
      <c r="P192" s="37">
        <v>477</v>
      </c>
      <c r="Q192" s="32">
        <f t="shared" si="14"/>
        <v>5219</v>
      </c>
      <c r="R192" s="30">
        <v>2363</v>
      </c>
      <c r="S192" s="32">
        <v>862</v>
      </c>
      <c r="T192" s="30">
        <v>980</v>
      </c>
      <c r="U192" s="33">
        <v>215</v>
      </c>
      <c r="V192" s="17">
        <v>1750</v>
      </c>
      <c r="W192" s="32">
        <v>126</v>
      </c>
    </row>
    <row r="193" spans="1:23" ht="18.75" customHeight="1" x14ac:dyDescent="0.15">
      <c r="A193" s="10" t="s">
        <v>85</v>
      </c>
      <c r="B193" s="28" t="s">
        <v>35</v>
      </c>
      <c r="C193" s="12">
        <f t="shared" si="12"/>
        <v>186634</v>
      </c>
      <c r="D193" s="13">
        <v>93313</v>
      </c>
      <c r="E193" s="14">
        <v>39421</v>
      </c>
      <c r="F193" s="30">
        <v>35970</v>
      </c>
      <c r="G193" s="32">
        <v>8880</v>
      </c>
      <c r="H193" s="17">
        <v>53985</v>
      </c>
      <c r="I193" s="37">
        <v>3366</v>
      </c>
      <c r="J193" s="32">
        <f t="shared" si="13"/>
        <v>11657</v>
      </c>
      <c r="K193" s="30">
        <v>5118</v>
      </c>
      <c r="L193" s="33">
        <v>2108</v>
      </c>
      <c r="M193" s="13">
        <v>2233</v>
      </c>
      <c r="N193" s="14">
        <v>411</v>
      </c>
      <c r="O193" s="17">
        <v>3943</v>
      </c>
      <c r="P193" s="37">
        <v>363</v>
      </c>
      <c r="Q193" s="32">
        <f t="shared" si="14"/>
        <v>5541</v>
      </c>
      <c r="R193" s="30">
        <v>2455</v>
      </c>
      <c r="S193" s="32">
        <v>982</v>
      </c>
      <c r="T193" s="30">
        <v>1033</v>
      </c>
      <c r="U193" s="33">
        <v>260</v>
      </c>
      <c r="V193" s="17">
        <v>1919</v>
      </c>
      <c r="W193" s="32">
        <v>134</v>
      </c>
    </row>
    <row r="194" spans="1:23" ht="18.75" customHeight="1" x14ac:dyDescent="0.15">
      <c r="A194" s="10" t="s">
        <v>85</v>
      </c>
      <c r="B194" s="28" t="s">
        <v>36</v>
      </c>
      <c r="C194" s="12">
        <f t="shared" si="12"/>
        <v>184510</v>
      </c>
      <c r="D194" s="13">
        <v>91621</v>
      </c>
      <c r="E194" s="14">
        <v>38717</v>
      </c>
      <c r="F194" s="30">
        <v>35936</v>
      </c>
      <c r="G194" s="32">
        <v>8903</v>
      </c>
      <c r="H194" s="17">
        <v>53631</v>
      </c>
      <c r="I194" s="37">
        <v>3322</v>
      </c>
      <c r="J194" s="32">
        <f t="shared" si="13"/>
        <v>9557</v>
      </c>
      <c r="K194" s="30">
        <v>4150</v>
      </c>
      <c r="L194" s="33">
        <v>1654</v>
      </c>
      <c r="M194" s="13">
        <v>1835</v>
      </c>
      <c r="N194" s="14">
        <v>326</v>
      </c>
      <c r="O194" s="17">
        <v>3248</v>
      </c>
      <c r="P194" s="37">
        <v>324</v>
      </c>
      <c r="Q194" s="32">
        <f t="shared" si="14"/>
        <v>4733</v>
      </c>
      <c r="R194" s="30">
        <v>1960</v>
      </c>
      <c r="S194" s="32">
        <v>752</v>
      </c>
      <c r="T194" s="30">
        <v>1014</v>
      </c>
      <c r="U194" s="33">
        <v>249</v>
      </c>
      <c r="V194" s="17">
        <v>1626</v>
      </c>
      <c r="W194" s="32">
        <v>133</v>
      </c>
    </row>
    <row r="195" spans="1:23" ht="18.75" customHeight="1" x14ac:dyDescent="0.15">
      <c r="A195" s="10" t="s">
        <v>89</v>
      </c>
      <c r="B195" s="28" t="s">
        <v>86</v>
      </c>
      <c r="C195" s="12">
        <f t="shared" si="12"/>
        <v>185599</v>
      </c>
      <c r="D195" s="13">
        <v>91843</v>
      </c>
      <c r="E195" s="14">
        <v>38842</v>
      </c>
      <c r="F195" s="30">
        <v>36390</v>
      </c>
      <c r="G195" s="32">
        <v>9055</v>
      </c>
      <c r="H195" s="17">
        <v>53986</v>
      </c>
      <c r="I195" s="37">
        <v>3380</v>
      </c>
      <c r="J195" s="32">
        <f t="shared" si="13"/>
        <v>12500</v>
      </c>
      <c r="K195" s="30">
        <v>5569</v>
      </c>
      <c r="L195" s="33">
        <v>2298</v>
      </c>
      <c r="M195" s="13">
        <v>2294</v>
      </c>
      <c r="N195" s="14">
        <v>418</v>
      </c>
      <c r="O195" s="17">
        <v>4243</v>
      </c>
      <c r="P195" s="37">
        <v>394</v>
      </c>
      <c r="Q195" s="32">
        <f t="shared" si="14"/>
        <v>4162</v>
      </c>
      <c r="R195" s="30">
        <v>1706</v>
      </c>
      <c r="S195" s="32">
        <v>690</v>
      </c>
      <c r="T195" s="30">
        <v>917</v>
      </c>
      <c r="U195" s="33">
        <v>230</v>
      </c>
      <c r="V195" s="17">
        <v>1448</v>
      </c>
      <c r="W195" s="32">
        <v>91</v>
      </c>
    </row>
    <row r="196" spans="1:23" ht="18.75" customHeight="1" x14ac:dyDescent="0.15">
      <c r="A196" s="10" t="s">
        <v>89</v>
      </c>
      <c r="B196" s="28" t="s">
        <v>90</v>
      </c>
      <c r="C196" s="12">
        <f t="shared" si="12"/>
        <v>185706</v>
      </c>
      <c r="D196" s="13">
        <v>90928</v>
      </c>
      <c r="E196" s="14">
        <v>38454</v>
      </c>
      <c r="F196" s="30">
        <v>36982</v>
      </c>
      <c r="G196" s="32">
        <v>9208</v>
      </c>
      <c r="H196" s="17">
        <v>54343</v>
      </c>
      <c r="I196" s="37">
        <v>3453</v>
      </c>
      <c r="J196" s="32">
        <f t="shared" si="13"/>
        <v>13526</v>
      </c>
      <c r="K196" s="30">
        <v>5720</v>
      </c>
      <c r="L196" s="33">
        <v>2339</v>
      </c>
      <c r="M196" s="13">
        <v>2842</v>
      </c>
      <c r="N196" s="14">
        <v>502</v>
      </c>
      <c r="O196" s="17">
        <v>4573</v>
      </c>
      <c r="P196" s="37">
        <v>391</v>
      </c>
      <c r="Q196" s="32">
        <f t="shared" si="14"/>
        <v>4711</v>
      </c>
      <c r="R196" s="30">
        <v>1897</v>
      </c>
      <c r="S196" s="32">
        <v>768</v>
      </c>
      <c r="T196" s="30">
        <v>1169</v>
      </c>
      <c r="U196" s="33">
        <v>286</v>
      </c>
      <c r="V196" s="17">
        <v>1527</v>
      </c>
      <c r="W196" s="32">
        <v>118</v>
      </c>
    </row>
    <row r="197" spans="1:23" ht="18.75" customHeight="1" x14ac:dyDescent="0.15">
      <c r="A197" s="10" t="s">
        <v>89</v>
      </c>
      <c r="B197" s="28" t="s">
        <v>39</v>
      </c>
      <c r="C197" s="12">
        <f t="shared" ref="C197:C216" si="15">SUM(D197,F197,H197:I197)</f>
        <v>182535</v>
      </c>
      <c r="D197" s="13">
        <v>89018</v>
      </c>
      <c r="E197" s="14">
        <v>37673</v>
      </c>
      <c r="F197" s="30">
        <v>36061</v>
      </c>
      <c r="G197" s="32">
        <v>9225</v>
      </c>
      <c r="H197" s="17">
        <v>53994</v>
      </c>
      <c r="I197" s="37">
        <v>3462</v>
      </c>
      <c r="J197" s="32">
        <f t="shared" ref="J197:J216" si="16">SUM(K197,M197,O197:P197)</f>
        <v>14038</v>
      </c>
      <c r="K197" s="30">
        <v>6117</v>
      </c>
      <c r="L197" s="33">
        <v>2485</v>
      </c>
      <c r="M197" s="13">
        <v>2765</v>
      </c>
      <c r="N197" s="14">
        <v>574</v>
      </c>
      <c r="O197" s="17">
        <v>4699</v>
      </c>
      <c r="P197" s="37">
        <v>457</v>
      </c>
      <c r="Q197" s="32">
        <f t="shared" ref="Q197:Q216" si="17">SUM(R197,T197,V197:W197)</f>
        <v>5869</v>
      </c>
      <c r="R197" s="30">
        <v>2149</v>
      </c>
      <c r="S197" s="32">
        <v>861</v>
      </c>
      <c r="T197" s="30">
        <v>1939</v>
      </c>
      <c r="U197" s="33">
        <v>485</v>
      </c>
      <c r="V197" s="17">
        <v>1673</v>
      </c>
      <c r="W197" s="32">
        <v>108</v>
      </c>
    </row>
    <row r="198" spans="1:23" ht="18.75" customHeight="1" x14ac:dyDescent="0.15">
      <c r="A198" s="61" t="s">
        <v>89</v>
      </c>
      <c r="B198" s="62" t="s">
        <v>14</v>
      </c>
      <c r="C198" s="63">
        <f t="shared" si="15"/>
        <v>184212</v>
      </c>
      <c r="D198" s="64">
        <v>90836</v>
      </c>
      <c r="E198" s="65">
        <v>38263</v>
      </c>
      <c r="F198" s="66">
        <v>34743</v>
      </c>
      <c r="G198" s="67">
        <v>8852</v>
      </c>
      <c r="H198" s="68">
        <v>55027</v>
      </c>
      <c r="I198" s="69">
        <v>3606</v>
      </c>
      <c r="J198" s="67">
        <f t="shared" si="16"/>
        <v>14437</v>
      </c>
      <c r="K198" s="66">
        <v>7248</v>
      </c>
      <c r="L198" s="70">
        <v>2932</v>
      </c>
      <c r="M198" s="64">
        <v>2214</v>
      </c>
      <c r="N198" s="65">
        <v>418</v>
      </c>
      <c r="O198" s="68">
        <v>4479</v>
      </c>
      <c r="P198" s="69">
        <v>496</v>
      </c>
      <c r="Q198" s="67">
        <f t="shared" si="17"/>
        <v>8620</v>
      </c>
      <c r="R198" s="66">
        <v>3017</v>
      </c>
      <c r="S198" s="67">
        <v>1254</v>
      </c>
      <c r="T198" s="66">
        <v>3181</v>
      </c>
      <c r="U198" s="70">
        <v>864</v>
      </c>
      <c r="V198" s="68">
        <v>2244</v>
      </c>
      <c r="W198" s="67">
        <v>178</v>
      </c>
    </row>
    <row r="199" spans="1:23" ht="18.75" customHeight="1" x14ac:dyDescent="0.15">
      <c r="A199" s="10" t="s">
        <v>89</v>
      </c>
      <c r="B199" s="28" t="s">
        <v>41</v>
      </c>
      <c r="C199" s="12">
        <f t="shared" si="15"/>
        <v>186533</v>
      </c>
      <c r="D199" s="13">
        <v>91969</v>
      </c>
      <c r="E199" s="14">
        <v>38725</v>
      </c>
      <c r="F199" s="30">
        <v>34571</v>
      </c>
      <c r="G199" s="32">
        <v>8765</v>
      </c>
      <c r="H199" s="17">
        <v>56240</v>
      </c>
      <c r="I199" s="37">
        <v>3753</v>
      </c>
      <c r="J199" s="32">
        <f t="shared" si="16"/>
        <v>13469</v>
      </c>
      <c r="K199" s="30">
        <v>6070</v>
      </c>
      <c r="L199" s="33">
        <v>2484</v>
      </c>
      <c r="M199" s="13">
        <v>2186</v>
      </c>
      <c r="N199" s="14">
        <v>403</v>
      </c>
      <c r="O199" s="17">
        <v>4739</v>
      </c>
      <c r="P199" s="37">
        <v>474</v>
      </c>
      <c r="Q199" s="32">
        <f t="shared" si="17"/>
        <v>5716</v>
      </c>
      <c r="R199" s="30">
        <v>2305</v>
      </c>
      <c r="S199" s="32">
        <v>904</v>
      </c>
      <c r="T199" s="30">
        <v>1370</v>
      </c>
      <c r="U199" s="33">
        <v>361</v>
      </c>
      <c r="V199" s="17">
        <v>1876</v>
      </c>
      <c r="W199" s="32">
        <v>165</v>
      </c>
    </row>
    <row r="200" spans="1:23" ht="18.75" customHeight="1" x14ac:dyDescent="0.15">
      <c r="A200" s="10" t="s">
        <v>89</v>
      </c>
      <c r="B200" s="28" t="s">
        <v>91</v>
      </c>
      <c r="C200" s="12">
        <f t="shared" si="15"/>
        <v>189369</v>
      </c>
      <c r="D200" s="13">
        <v>92965</v>
      </c>
      <c r="E200" s="14">
        <v>39080</v>
      </c>
      <c r="F200" s="30">
        <v>34998</v>
      </c>
      <c r="G200" s="32">
        <v>8822</v>
      </c>
      <c r="H200" s="17">
        <v>57528</v>
      </c>
      <c r="I200" s="37">
        <v>3878</v>
      </c>
      <c r="J200" s="32">
        <f t="shared" si="16"/>
        <v>12834</v>
      </c>
      <c r="K200" s="30">
        <v>5528</v>
      </c>
      <c r="L200" s="33">
        <v>2200</v>
      </c>
      <c r="M200" s="13">
        <v>2165</v>
      </c>
      <c r="N200" s="14">
        <v>408</v>
      </c>
      <c r="O200" s="17">
        <v>4685</v>
      </c>
      <c r="P200" s="37">
        <v>456</v>
      </c>
      <c r="Q200" s="32">
        <f t="shared" si="17"/>
        <v>5151</v>
      </c>
      <c r="R200" s="30">
        <v>2065</v>
      </c>
      <c r="S200" s="32">
        <v>771</v>
      </c>
      <c r="T200" s="30">
        <v>1050</v>
      </c>
      <c r="U200" s="33">
        <v>250</v>
      </c>
      <c r="V200" s="17">
        <v>1897</v>
      </c>
      <c r="W200" s="32">
        <v>139</v>
      </c>
    </row>
    <row r="201" spans="1:23" ht="18.75" customHeight="1" x14ac:dyDescent="0.15">
      <c r="A201" s="10" t="s">
        <v>89</v>
      </c>
      <c r="B201" s="28" t="s">
        <v>87</v>
      </c>
      <c r="C201" s="12">
        <f t="shared" si="15"/>
        <v>191693</v>
      </c>
      <c r="D201" s="13">
        <v>93857</v>
      </c>
      <c r="E201" s="14">
        <v>39530</v>
      </c>
      <c r="F201" s="30">
        <v>35512</v>
      </c>
      <c r="G201" s="32">
        <v>8843</v>
      </c>
      <c r="H201" s="17">
        <v>58370</v>
      </c>
      <c r="I201" s="37">
        <v>3954</v>
      </c>
      <c r="J201" s="32">
        <f t="shared" si="16"/>
        <v>13339</v>
      </c>
      <c r="K201" s="30">
        <v>5661</v>
      </c>
      <c r="L201" s="33">
        <v>2299</v>
      </c>
      <c r="M201" s="13">
        <v>2682</v>
      </c>
      <c r="N201" s="14">
        <v>377</v>
      </c>
      <c r="O201" s="17">
        <v>4576</v>
      </c>
      <c r="P201" s="37">
        <v>420</v>
      </c>
      <c r="Q201" s="32">
        <f t="shared" si="17"/>
        <v>5002</v>
      </c>
      <c r="R201" s="30">
        <v>2076</v>
      </c>
      <c r="S201" s="32">
        <v>747</v>
      </c>
      <c r="T201" s="30">
        <v>933</v>
      </c>
      <c r="U201" s="33">
        <v>210</v>
      </c>
      <c r="V201" s="17">
        <v>1851</v>
      </c>
      <c r="W201" s="32">
        <v>142</v>
      </c>
    </row>
    <row r="202" spans="1:23" ht="18.75" customHeight="1" x14ac:dyDescent="0.15">
      <c r="A202" s="10" t="s">
        <v>89</v>
      </c>
      <c r="B202" s="28" t="s">
        <v>19</v>
      </c>
      <c r="C202" s="12">
        <f t="shared" si="15"/>
        <v>193649</v>
      </c>
      <c r="D202" s="13">
        <v>94226</v>
      </c>
      <c r="E202" s="14">
        <v>39797</v>
      </c>
      <c r="F202" s="30">
        <v>36172</v>
      </c>
      <c r="G202" s="32">
        <v>8813</v>
      </c>
      <c r="H202" s="17">
        <v>59209</v>
      </c>
      <c r="I202" s="37">
        <v>4042</v>
      </c>
      <c r="J202" s="32">
        <f t="shared" si="16"/>
        <v>13338</v>
      </c>
      <c r="K202" s="30">
        <v>5341</v>
      </c>
      <c r="L202" s="33">
        <v>2223</v>
      </c>
      <c r="M202" s="13">
        <v>3002</v>
      </c>
      <c r="N202" s="14">
        <v>373</v>
      </c>
      <c r="O202" s="17">
        <v>4568</v>
      </c>
      <c r="P202" s="37">
        <v>427</v>
      </c>
      <c r="Q202" s="32">
        <f t="shared" si="17"/>
        <v>4733</v>
      </c>
      <c r="R202" s="30">
        <v>1867</v>
      </c>
      <c r="S202" s="32">
        <v>679</v>
      </c>
      <c r="T202" s="30">
        <v>900</v>
      </c>
      <c r="U202" s="33">
        <v>230</v>
      </c>
      <c r="V202" s="17">
        <v>1826</v>
      </c>
      <c r="W202" s="32">
        <v>140</v>
      </c>
    </row>
    <row r="203" spans="1:23" ht="18.75" customHeight="1" x14ac:dyDescent="0.15">
      <c r="A203" s="10" t="s">
        <v>89</v>
      </c>
      <c r="B203" s="28" t="s">
        <v>20</v>
      </c>
      <c r="C203" s="12">
        <f t="shared" si="15"/>
        <v>196693</v>
      </c>
      <c r="D203" s="13">
        <v>94991</v>
      </c>
      <c r="E203" s="14">
        <v>40231</v>
      </c>
      <c r="F203" s="30">
        <v>37226</v>
      </c>
      <c r="G203" s="32">
        <v>8910</v>
      </c>
      <c r="H203" s="17">
        <v>60367</v>
      </c>
      <c r="I203" s="37">
        <v>4109</v>
      </c>
      <c r="J203" s="32">
        <f t="shared" si="16"/>
        <v>13856</v>
      </c>
      <c r="K203" s="30">
        <v>5643</v>
      </c>
      <c r="L203" s="33">
        <v>2380</v>
      </c>
      <c r="M203" s="13">
        <v>2775</v>
      </c>
      <c r="N203" s="14">
        <v>398</v>
      </c>
      <c r="O203" s="17">
        <v>4977</v>
      </c>
      <c r="P203" s="37">
        <v>461</v>
      </c>
      <c r="Q203" s="32">
        <f t="shared" si="17"/>
        <v>4791</v>
      </c>
      <c r="R203" s="30">
        <v>1954</v>
      </c>
      <c r="S203" s="32">
        <v>755</v>
      </c>
      <c r="T203" s="30">
        <v>844</v>
      </c>
      <c r="U203" s="33">
        <v>209</v>
      </c>
      <c r="V203" s="17">
        <v>1854</v>
      </c>
      <c r="W203" s="32">
        <v>139</v>
      </c>
    </row>
    <row r="204" spans="1:23" ht="18.75" customHeight="1" x14ac:dyDescent="0.15">
      <c r="A204" s="10" t="s">
        <v>89</v>
      </c>
      <c r="B204" s="28" t="s">
        <v>34</v>
      </c>
      <c r="C204" s="12">
        <f t="shared" si="15"/>
        <v>198557</v>
      </c>
      <c r="D204" s="13">
        <v>95170</v>
      </c>
      <c r="E204" s="14">
        <v>40405</v>
      </c>
      <c r="F204" s="30">
        <v>37809</v>
      </c>
      <c r="G204" s="32">
        <v>9044</v>
      </c>
      <c r="H204" s="17">
        <v>61360</v>
      </c>
      <c r="I204" s="37">
        <v>4218</v>
      </c>
      <c r="J204" s="32">
        <f t="shared" si="16"/>
        <v>15962</v>
      </c>
      <c r="K204" s="30">
        <v>6729</v>
      </c>
      <c r="L204" s="33">
        <v>2840</v>
      </c>
      <c r="M204" s="13">
        <v>3023</v>
      </c>
      <c r="N204" s="14">
        <v>497</v>
      </c>
      <c r="O204" s="17">
        <v>5655</v>
      </c>
      <c r="P204" s="37">
        <v>555</v>
      </c>
      <c r="Q204" s="32">
        <f t="shared" si="17"/>
        <v>6072</v>
      </c>
      <c r="R204" s="30">
        <v>2544</v>
      </c>
      <c r="S204" s="32">
        <v>982</v>
      </c>
      <c r="T204" s="30">
        <v>1114</v>
      </c>
      <c r="U204" s="33">
        <v>271</v>
      </c>
      <c r="V204" s="17">
        <v>2249</v>
      </c>
      <c r="W204" s="32">
        <v>165</v>
      </c>
    </row>
    <row r="205" spans="1:23" ht="18.75" customHeight="1" x14ac:dyDescent="0.15">
      <c r="A205" s="10" t="s">
        <v>89</v>
      </c>
      <c r="B205" s="28" t="s">
        <v>22</v>
      </c>
      <c r="C205" s="12">
        <f t="shared" si="15"/>
        <v>198693</v>
      </c>
      <c r="D205" s="13">
        <v>94729</v>
      </c>
      <c r="E205" s="14">
        <v>40279</v>
      </c>
      <c r="F205" s="30">
        <v>38168</v>
      </c>
      <c r="G205" s="32">
        <v>9034</v>
      </c>
      <c r="H205" s="17">
        <v>61478</v>
      </c>
      <c r="I205" s="37">
        <v>4318</v>
      </c>
      <c r="J205" s="32">
        <f t="shared" si="16"/>
        <v>12479</v>
      </c>
      <c r="K205" s="30">
        <v>5140</v>
      </c>
      <c r="L205" s="33">
        <v>2100</v>
      </c>
      <c r="M205" s="13">
        <v>2428</v>
      </c>
      <c r="N205" s="14">
        <v>338</v>
      </c>
      <c r="O205" s="17">
        <v>4444</v>
      </c>
      <c r="P205" s="37">
        <v>467</v>
      </c>
      <c r="Q205" s="32">
        <f t="shared" si="17"/>
        <v>6127</v>
      </c>
      <c r="R205" s="30">
        <v>2508</v>
      </c>
      <c r="S205" s="32">
        <v>937</v>
      </c>
      <c r="T205" s="30">
        <v>1087</v>
      </c>
      <c r="U205" s="33">
        <v>248</v>
      </c>
      <c r="V205" s="17">
        <v>2346</v>
      </c>
      <c r="W205" s="32">
        <v>186</v>
      </c>
    </row>
    <row r="206" spans="1:23" ht="18.75" customHeight="1" x14ac:dyDescent="0.15">
      <c r="A206" s="10" t="s">
        <v>89</v>
      </c>
      <c r="B206" s="28" t="s">
        <v>92</v>
      </c>
      <c r="C206" s="12">
        <f t="shared" si="15"/>
        <v>197693</v>
      </c>
      <c r="D206" s="13">
        <v>93486</v>
      </c>
      <c r="E206" s="14">
        <v>39825</v>
      </c>
      <c r="F206" s="30">
        <v>38328</v>
      </c>
      <c r="G206" s="32">
        <v>9157</v>
      </c>
      <c r="H206" s="17">
        <v>61549</v>
      </c>
      <c r="I206" s="37">
        <v>4330</v>
      </c>
      <c r="J206" s="32">
        <f t="shared" si="16"/>
        <v>10469</v>
      </c>
      <c r="K206" s="30">
        <v>4221</v>
      </c>
      <c r="L206" s="33">
        <v>1679</v>
      </c>
      <c r="M206" s="13">
        <v>2062</v>
      </c>
      <c r="N206" s="14">
        <v>345</v>
      </c>
      <c r="O206" s="17">
        <v>3811</v>
      </c>
      <c r="P206" s="37">
        <v>375</v>
      </c>
      <c r="Q206" s="32">
        <f t="shared" si="17"/>
        <v>5361</v>
      </c>
      <c r="R206" s="30">
        <v>2087</v>
      </c>
      <c r="S206" s="32">
        <v>829</v>
      </c>
      <c r="T206" s="30">
        <v>1123</v>
      </c>
      <c r="U206" s="33">
        <v>260</v>
      </c>
      <c r="V206" s="17">
        <v>1972</v>
      </c>
      <c r="W206" s="32">
        <v>179</v>
      </c>
    </row>
    <row r="207" spans="1:23" ht="18.75" customHeight="1" x14ac:dyDescent="0.15">
      <c r="A207" s="10" t="s">
        <v>93</v>
      </c>
      <c r="B207" s="28" t="s">
        <v>86</v>
      </c>
      <c r="C207" s="12">
        <f t="shared" si="15"/>
        <v>200436</v>
      </c>
      <c r="D207" s="13">
        <v>94061</v>
      </c>
      <c r="E207" s="14">
        <v>40017</v>
      </c>
      <c r="F207" s="30">
        <v>39100</v>
      </c>
      <c r="G207" s="32">
        <v>9459</v>
      </c>
      <c r="H207" s="17">
        <v>62916</v>
      </c>
      <c r="I207" s="37">
        <v>4359</v>
      </c>
      <c r="J207" s="32">
        <f t="shared" si="16"/>
        <v>14038</v>
      </c>
      <c r="K207" s="30">
        <v>5733</v>
      </c>
      <c r="L207" s="33">
        <v>2259</v>
      </c>
      <c r="M207" s="13">
        <v>2537</v>
      </c>
      <c r="N207" s="14">
        <v>454</v>
      </c>
      <c r="O207" s="17">
        <v>5324</v>
      </c>
      <c r="P207" s="37">
        <v>444</v>
      </c>
      <c r="Q207" s="32">
        <f t="shared" si="17"/>
        <v>4686</v>
      </c>
      <c r="R207" s="30">
        <v>1793</v>
      </c>
      <c r="S207" s="32">
        <v>713</v>
      </c>
      <c r="T207" s="30">
        <v>997</v>
      </c>
      <c r="U207" s="33">
        <v>210</v>
      </c>
      <c r="V207" s="17">
        <v>1771</v>
      </c>
      <c r="W207" s="32">
        <v>125</v>
      </c>
    </row>
    <row r="208" spans="1:23" ht="18.75" customHeight="1" x14ac:dyDescent="0.15">
      <c r="A208" s="10" t="s">
        <v>94</v>
      </c>
      <c r="B208" s="28" t="s">
        <v>90</v>
      </c>
      <c r="C208" s="12">
        <f t="shared" si="15"/>
        <v>201772</v>
      </c>
      <c r="D208" s="13">
        <v>93814</v>
      </c>
      <c r="E208" s="14">
        <v>39843</v>
      </c>
      <c r="F208" s="30">
        <v>39722</v>
      </c>
      <c r="G208" s="32">
        <v>9708</v>
      </c>
      <c r="H208" s="17">
        <v>63732</v>
      </c>
      <c r="I208" s="37">
        <v>4504</v>
      </c>
      <c r="J208" s="32">
        <f t="shared" si="16"/>
        <v>13400</v>
      </c>
      <c r="K208" s="30">
        <v>5533</v>
      </c>
      <c r="L208" s="33">
        <v>2178</v>
      </c>
      <c r="M208" s="13">
        <v>2569</v>
      </c>
      <c r="N208" s="14">
        <v>494</v>
      </c>
      <c r="O208" s="17">
        <v>4814</v>
      </c>
      <c r="P208" s="37">
        <v>484</v>
      </c>
      <c r="Q208" s="32">
        <f t="shared" si="17"/>
        <v>5231</v>
      </c>
      <c r="R208" s="30">
        <v>1949</v>
      </c>
      <c r="S208" s="32">
        <v>771</v>
      </c>
      <c r="T208" s="30">
        <v>1301</v>
      </c>
      <c r="U208" s="33">
        <v>304</v>
      </c>
      <c r="V208" s="17">
        <v>1833</v>
      </c>
      <c r="W208" s="32">
        <v>148</v>
      </c>
    </row>
    <row r="209" spans="1:23" ht="18.75" customHeight="1" x14ac:dyDescent="0.15">
      <c r="A209" s="10" t="s">
        <v>94</v>
      </c>
      <c r="B209" s="28" t="s">
        <v>27</v>
      </c>
      <c r="C209" s="12">
        <f t="shared" si="15"/>
        <v>198755</v>
      </c>
      <c r="D209" s="13">
        <v>92096</v>
      </c>
      <c r="E209" s="14">
        <v>39146</v>
      </c>
      <c r="F209" s="30">
        <v>38739</v>
      </c>
      <c r="G209" s="32">
        <v>9713</v>
      </c>
      <c r="H209" s="17">
        <v>63392</v>
      </c>
      <c r="I209" s="37">
        <v>4528</v>
      </c>
      <c r="J209" s="32">
        <f t="shared" si="16"/>
        <v>14320</v>
      </c>
      <c r="K209" s="30">
        <v>5951</v>
      </c>
      <c r="L209" s="33">
        <v>2412</v>
      </c>
      <c r="M209" s="13">
        <v>2581</v>
      </c>
      <c r="N209" s="14">
        <v>512</v>
      </c>
      <c r="O209" s="17">
        <v>5281</v>
      </c>
      <c r="P209" s="37">
        <v>507</v>
      </c>
      <c r="Q209" s="32">
        <f t="shared" si="17"/>
        <v>6831</v>
      </c>
      <c r="R209" s="30">
        <v>2408</v>
      </c>
      <c r="S209" s="32">
        <v>954</v>
      </c>
      <c r="T209" s="30">
        <v>2130</v>
      </c>
      <c r="U209" s="33">
        <v>523</v>
      </c>
      <c r="V209" s="17">
        <v>2142</v>
      </c>
      <c r="W209" s="32">
        <v>151</v>
      </c>
    </row>
    <row r="210" spans="1:23" ht="18.75" customHeight="1" x14ac:dyDescent="0.15">
      <c r="A210" s="61" t="s">
        <v>94</v>
      </c>
      <c r="B210" s="62" t="s">
        <v>14</v>
      </c>
      <c r="C210" s="63">
        <f t="shared" si="15"/>
        <v>199562</v>
      </c>
      <c r="D210" s="64">
        <v>93545</v>
      </c>
      <c r="E210" s="65">
        <v>39580</v>
      </c>
      <c r="F210" s="66">
        <v>36825</v>
      </c>
      <c r="G210" s="67">
        <v>9221</v>
      </c>
      <c r="H210" s="68">
        <v>64507</v>
      </c>
      <c r="I210" s="69">
        <v>4685</v>
      </c>
      <c r="J210" s="67">
        <f t="shared" si="16"/>
        <v>16074</v>
      </c>
      <c r="K210" s="66">
        <v>7486</v>
      </c>
      <c r="L210" s="70">
        <v>2983</v>
      </c>
      <c r="M210" s="64">
        <v>2413</v>
      </c>
      <c r="N210" s="65">
        <v>453</v>
      </c>
      <c r="O210" s="68">
        <v>5558</v>
      </c>
      <c r="P210" s="69">
        <v>617</v>
      </c>
      <c r="Q210" s="67">
        <f t="shared" si="17"/>
        <v>10270</v>
      </c>
      <c r="R210" s="66">
        <v>3381</v>
      </c>
      <c r="S210" s="67">
        <v>1394</v>
      </c>
      <c r="T210" s="66">
        <v>3715</v>
      </c>
      <c r="U210" s="70">
        <v>1010</v>
      </c>
      <c r="V210" s="68">
        <v>2939</v>
      </c>
      <c r="W210" s="67">
        <v>235</v>
      </c>
    </row>
    <row r="211" spans="1:23" ht="18.75" customHeight="1" x14ac:dyDescent="0.15">
      <c r="A211" s="10" t="s">
        <v>94</v>
      </c>
      <c r="B211" s="28" t="s">
        <v>16</v>
      </c>
      <c r="C211" s="12">
        <f t="shared" si="15"/>
        <v>200905</v>
      </c>
      <c r="D211" s="13">
        <v>93946</v>
      </c>
      <c r="E211" s="14">
        <v>39681</v>
      </c>
      <c r="F211" s="30">
        <v>36470</v>
      </c>
      <c r="G211" s="32">
        <v>9053</v>
      </c>
      <c r="H211" s="17">
        <v>65625</v>
      </c>
      <c r="I211" s="37">
        <v>4864</v>
      </c>
      <c r="J211" s="32">
        <f t="shared" si="16"/>
        <v>14606</v>
      </c>
      <c r="K211" s="30">
        <v>5977</v>
      </c>
      <c r="L211" s="33">
        <v>2408</v>
      </c>
      <c r="M211" s="13">
        <v>2475</v>
      </c>
      <c r="N211" s="14">
        <v>419</v>
      </c>
      <c r="O211" s="17">
        <v>5548</v>
      </c>
      <c r="P211" s="37">
        <v>606</v>
      </c>
      <c r="Q211" s="32">
        <f t="shared" si="17"/>
        <v>6930</v>
      </c>
      <c r="R211" s="30">
        <v>2637</v>
      </c>
      <c r="S211" s="32">
        <v>1029</v>
      </c>
      <c r="T211" s="30">
        <v>1512</v>
      </c>
      <c r="U211" s="33">
        <v>340</v>
      </c>
      <c r="V211" s="17">
        <v>2578</v>
      </c>
      <c r="W211" s="32">
        <v>203</v>
      </c>
    </row>
    <row r="212" spans="1:23" ht="18.75" customHeight="1" x14ac:dyDescent="0.15">
      <c r="A212" s="10" t="s">
        <v>94</v>
      </c>
      <c r="B212" s="28" t="s">
        <v>17</v>
      </c>
      <c r="C212" s="12">
        <f t="shared" si="15"/>
        <v>202781</v>
      </c>
      <c r="D212" s="13">
        <v>94262</v>
      </c>
      <c r="E212" s="14">
        <v>39843</v>
      </c>
      <c r="F212" s="30">
        <v>36763</v>
      </c>
      <c r="G212" s="32">
        <v>9044</v>
      </c>
      <c r="H212" s="17">
        <v>66761</v>
      </c>
      <c r="I212" s="37">
        <v>4995</v>
      </c>
      <c r="J212" s="32">
        <f t="shared" si="16"/>
        <v>12790</v>
      </c>
      <c r="K212" s="30">
        <v>4994</v>
      </c>
      <c r="L212" s="33">
        <v>2025</v>
      </c>
      <c r="M212" s="13">
        <v>2199</v>
      </c>
      <c r="N212" s="14">
        <v>337</v>
      </c>
      <c r="O212" s="17">
        <v>5059</v>
      </c>
      <c r="P212" s="37">
        <v>538</v>
      </c>
      <c r="Q212" s="32">
        <f t="shared" si="17"/>
        <v>5870</v>
      </c>
      <c r="R212" s="30">
        <v>2331</v>
      </c>
      <c r="S212" s="32">
        <v>922</v>
      </c>
      <c r="T212" s="30">
        <v>1178</v>
      </c>
      <c r="U212" s="33">
        <v>289</v>
      </c>
      <c r="V212" s="17">
        <v>2169</v>
      </c>
      <c r="W212" s="32">
        <v>192</v>
      </c>
    </row>
    <row r="213" spans="1:23" ht="18.75" customHeight="1" x14ac:dyDescent="0.15">
      <c r="A213" s="10" t="s">
        <v>94</v>
      </c>
      <c r="B213" s="28" t="s">
        <v>18</v>
      </c>
      <c r="C213" s="12">
        <f t="shared" si="15"/>
        <v>205580</v>
      </c>
      <c r="D213" s="13">
        <v>95020</v>
      </c>
      <c r="E213" s="14">
        <v>40278</v>
      </c>
      <c r="F213" s="30">
        <v>37495</v>
      </c>
      <c r="G213" s="32">
        <v>9012</v>
      </c>
      <c r="H213" s="17">
        <v>67896</v>
      </c>
      <c r="I213" s="37">
        <v>5169</v>
      </c>
      <c r="J213" s="32">
        <f t="shared" si="16"/>
        <v>14585</v>
      </c>
      <c r="K213" s="30">
        <v>5628</v>
      </c>
      <c r="L213" s="33">
        <v>2335</v>
      </c>
      <c r="M213" s="13">
        <v>2989</v>
      </c>
      <c r="N213" s="14">
        <v>365</v>
      </c>
      <c r="O213" s="17">
        <v>5391</v>
      </c>
      <c r="P213" s="37">
        <v>577</v>
      </c>
      <c r="Q213" s="32">
        <f t="shared" si="17"/>
        <v>6029</v>
      </c>
      <c r="R213" s="30">
        <v>2315</v>
      </c>
      <c r="S213" s="32">
        <v>875</v>
      </c>
      <c r="T213" s="30">
        <v>1116</v>
      </c>
      <c r="U213" s="33">
        <v>249</v>
      </c>
      <c r="V213" s="17">
        <v>2393</v>
      </c>
      <c r="W213" s="32">
        <v>205</v>
      </c>
    </row>
    <row r="214" spans="1:23" ht="18.75" customHeight="1" x14ac:dyDescent="0.15">
      <c r="A214" s="10" t="s">
        <v>94</v>
      </c>
      <c r="B214" s="28" t="s">
        <v>19</v>
      </c>
      <c r="C214" s="12">
        <f t="shared" si="15"/>
        <v>207206</v>
      </c>
      <c r="D214" s="13">
        <v>94849</v>
      </c>
      <c r="E214" s="14">
        <v>40257</v>
      </c>
      <c r="F214" s="30">
        <v>38251</v>
      </c>
      <c r="G214" s="32">
        <v>8953</v>
      </c>
      <c r="H214" s="17">
        <v>68834</v>
      </c>
      <c r="I214" s="37">
        <v>5272</v>
      </c>
      <c r="J214" s="32">
        <f t="shared" si="16"/>
        <v>13878</v>
      </c>
      <c r="K214" s="30">
        <v>5117</v>
      </c>
      <c r="L214" s="33">
        <v>2088</v>
      </c>
      <c r="M214" s="13">
        <v>2976</v>
      </c>
      <c r="N214" s="14">
        <v>366</v>
      </c>
      <c r="O214" s="17">
        <v>5218</v>
      </c>
      <c r="P214" s="37">
        <v>567</v>
      </c>
      <c r="Q214" s="32">
        <f t="shared" si="17"/>
        <v>5307</v>
      </c>
      <c r="R214" s="30">
        <v>1985</v>
      </c>
      <c r="S214" s="32">
        <v>792</v>
      </c>
      <c r="T214" s="30">
        <v>943</v>
      </c>
      <c r="U214" s="33">
        <v>242</v>
      </c>
      <c r="V214" s="17">
        <v>2189</v>
      </c>
      <c r="W214" s="32">
        <v>190</v>
      </c>
    </row>
    <row r="215" spans="1:23" ht="18.75" customHeight="1" x14ac:dyDescent="0.15">
      <c r="A215" s="10" t="s">
        <v>94</v>
      </c>
      <c r="B215" s="28" t="s">
        <v>20</v>
      </c>
      <c r="C215" s="12">
        <f t="shared" si="15"/>
        <v>210734</v>
      </c>
      <c r="D215" s="13">
        <v>95885</v>
      </c>
      <c r="E215" s="14">
        <v>40764</v>
      </c>
      <c r="F215" s="30">
        <v>39199</v>
      </c>
      <c r="G215" s="32">
        <v>9145</v>
      </c>
      <c r="H215" s="17">
        <v>70258</v>
      </c>
      <c r="I215" s="37">
        <v>5392</v>
      </c>
      <c r="J215" s="32">
        <f t="shared" si="16"/>
        <v>14616</v>
      </c>
      <c r="K215" s="30">
        <v>5489</v>
      </c>
      <c r="L215" s="33">
        <v>2323</v>
      </c>
      <c r="M215" s="13">
        <v>2891</v>
      </c>
      <c r="N215" s="14">
        <v>429</v>
      </c>
      <c r="O215" s="17">
        <v>5680</v>
      </c>
      <c r="P215" s="37">
        <v>556</v>
      </c>
      <c r="Q215" s="32">
        <f t="shared" si="17"/>
        <v>5671</v>
      </c>
      <c r="R215" s="30">
        <v>2107</v>
      </c>
      <c r="S215" s="32">
        <v>806</v>
      </c>
      <c r="T215" s="30">
        <v>1039</v>
      </c>
      <c r="U215" s="33">
        <v>230</v>
      </c>
      <c r="V215" s="17">
        <v>2339</v>
      </c>
      <c r="W215" s="32">
        <v>186</v>
      </c>
    </row>
    <row r="216" spans="1:23" ht="18.75" customHeight="1" x14ac:dyDescent="0.15">
      <c r="A216" s="10" t="s">
        <v>94</v>
      </c>
      <c r="B216" s="28" t="s">
        <v>34</v>
      </c>
      <c r="C216" s="12">
        <f t="shared" si="15"/>
        <v>211691</v>
      </c>
      <c r="D216" s="13">
        <v>95631</v>
      </c>
      <c r="E216" s="14">
        <v>40681</v>
      </c>
      <c r="F216" s="30">
        <v>39759</v>
      </c>
      <c r="G216" s="32">
        <v>9288</v>
      </c>
      <c r="H216" s="17">
        <v>70809</v>
      </c>
      <c r="I216" s="37">
        <v>5492</v>
      </c>
      <c r="J216" s="32">
        <f t="shared" si="16"/>
        <v>16227</v>
      </c>
      <c r="K216" s="30">
        <v>6373</v>
      </c>
      <c r="L216" s="33">
        <v>2694</v>
      </c>
      <c r="M216" s="13">
        <v>3042</v>
      </c>
      <c r="N216" s="14">
        <v>516</v>
      </c>
      <c r="O216" s="17">
        <v>6176</v>
      </c>
      <c r="P216" s="37">
        <v>636</v>
      </c>
      <c r="Q216" s="32">
        <f t="shared" si="17"/>
        <v>6893</v>
      </c>
      <c r="R216" s="30">
        <v>2619</v>
      </c>
      <c r="S216" s="32">
        <v>981</v>
      </c>
      <c r="T216" s="30">
        <v>1251</v>
      </c>
      <c r="U216" s="33">
        <v>279</v>
      </c>
      <c r="V216" s="17">
        <v>2780</v>
      </c>
      <c r="W216" s="32">
        <v>243</v>
      </c>
    </row>
    <row r="217" spans="1:23" ht="18.75" customHeight="1" x14ac:dyDescent="0.15">
      <c r="A217" s="10" t="s">
        <v>94</v>
      </c>
      <c r="B217" s="28" t="s">
        <v>22</v>
      </c>
      <c r="C217" s="12">
        <f>SUM(D217,F217,H217:I217)</f>
        <v>209371</v>
      </c>
      <c r="D217" s="13">
        <v>94011</v>
      </c>
      <c r="E217" s="14">
        <v>40077</v>
      </c>
      <c r="F217" s="30">
        <v>39664</v>
      </c>
      <c r="G217" s="32">
        <v>9330</v>
      </c>
      <c r="H217" s="17">
        <v>70170</v>
      </c>
      <c r="I217" s="37">
        <v>5526</v>
      </c>
      <c r="J217" s="32">
        <f>SUM(K217,M217,O217:P217)</f>
        <v>12591</v>
      </c>
      <c r="K217" s="30">
        <v>4767</v>
      </c>
      <c r="L217" s="33">
        <v>1983</v>
      </c>
      <c r="M217" s="13">
        <v>2369</v>
      </c>
      <c r="N217" s="14">
        <v>404</v>
      </c>
      <c r="O217" s="17">
        <v>4929</v>
      </c>
      <c r="P217" s="37">
        <v>526</v>
      </c>
      <c r="Q217" s="32">
        <f>SUM(R217,T217,V217:W217)</f>
        <v>7061</v>
      </c>
      <c r="R217" s="30">
        <v>2687</v>
      </c>
      <c r="S217" s="32">
        <v>1055</v>
      </c>
      <c r="T217" s="30">
        <v>1274</v>
      </c>
      <c r="U217" s="33">
        <v>300</v>
      </c>
      <c r="V217" s="17">
        <v>2845</v>
      </c>
      <c r="W217" s="32">
        <v>255</v>
      </c>
    </row>
    <row r="218" spans="1:23" ht="18.75" customHeight="1" x14ac:dyDescent="0.15">
      <c r="A218" s="10" t="s">
        <v>94</v>
      </c>
      <c r="B218" s="28" t="s">
        <v>23</v>
      </c>
      <c r="C218" s="12">
        <f>SUM(D218,F218,H218:I218)</f>
        <v>206864</v>
      </c>
      <c r="D218" s="13">
        <v>92235</v>
      </c>
      <c r="E218" s="14">
        <v>39358</v>
      </c>
      <c r="F218" s="30">
        <v>39607</v>
      </c>
      <c r="G218" s="32">
        <v>9369</v>
      </c>
      <c r="H218" s="17">
        <v>69545</v>
      </c>
      <c r="I218" s="37">
        <v>5477</v>
      </c>
      <c r="J218" s="32">
        <f>SUM(K218,M218,O218:P218)</f>
        <v>11166</v>
      </c>
      <c r="K218" s="30">
        <v>4217</v>
      </c>
      <c r="L218" s="33">
        <v>1647</v>
      </c>
      <c r="M218" s="13">
        <v>2200</v>
      </c>
      <c r="N218" s="14">
        <v>341</v>
      </c>
      <c r="O218" s="17">
        <v>4318</v>
      </c>
      <c r="P218" s="37">
        <v>431</v>
      </c>
      <c r="Q218" s="32">
        <f>SUM(R218,T218,V218:W218)</f>
        <v>6128</v>
      </c>
      <c r="R218" s="30">
        <v>2183</v>
      </c>
      <c r="S218" s="32">
        <v>860</v>
      </c>
      <c r="T218" s="30">
        <v>1295</v>
      </c>
      <c r="U218" s="33">
        <v>299</v>
      </c>
      <c r="V218" s="17">
        <v>2457</v>
      </c>
      <c r="W218" s="32">
        <v>193</v>
      </c>
    </row>
    <row r="219" spans="1:23" ht="18.75" customHeight="1" x14ac:dyDescent="0.15">
      <c r="A219" s="10" t="s">
        <v>95</v>
      </c>
      <c r="B219" s="28" t="s">
        <v>75</v>
      </c>
      <c r="C219" s="12">
        <f>SUM(D219,F219,H219:I219)</f>
        <v>209012</v>
      </c>
      <c r="D219" s="13">
        <v>92877</v>
      </c>
      <c r="E219" s="14">
        <v>39627</v>
      </c>
      <c r="F219" s="30">
        <v>40016</v>
      </c>
      <c r="G219" s="32">
        <v>9532</v>
      </c>
      <c r="H219" s="17">
        <v>70495</v>
      </c>
      <c r="I219" s="37">
        <v>5624</v>
      </c>
      <c r="J219" s="32">
        <f>SUM(K219,M219,O219:P219)</f>
        <v>14519</v>
      </c>
      <c r="K219" s="30">
        <v>5803</v>
      </c>
      <c r="L219" s="33">
        <v>2403</v>
      </c>
      <c r="M219" s="13">
        <v>2420</v>
      </c>
      <c r="N219" s="14">
        <v>401</v>
      </c>
      <c r="O219" s="17">
        <v>5698</v>
      </c>
      <c r="P219" s="37">
        <v>598</v>
      </c>
      <c r="Q219" s="32">
        <f>SUM(R219,T219,V219:W219)</f>
        <v>5478</v>
      </c>
      <c r="R219" s="30">
        <v>1903</v>
      </c>
      <c r="S219" s="32">
        <v>758</v>
      </c>
      <c r="T219" s="30">
        <v>1176</v>
      </c>
      <c r="U219" s="33">
        <v>268</v>
      </c>
      <c r="V219" s="17">
        <v>2205</v>
      </c>
      <c r="W219" s="32">
        <v>194</v>
      </c>
    </row>
    <row r="220" spans="1:23" ht="18.75" customHeight="1" x14ac:dyDescent="0.15">
      <c r="A220" s="10" t="s">
        <v>96</v>
      </c>
      <c r="B220" s="28" t="s">
        <v>76</v>
      </c>
      <c r="C220" s="12">
        <f>SUM(D220,F220,H220:I220)</f>
        <v>209482</v>
      </c>
      <c r="D220" s="13">
        <v>92626</v>
      </c>
      <c r="E220" s="14">
        <v>39505</v>
      </c>
      <c r="F220" s="30">
        <v>40196</v>
      </c>
      <c r="G220" s="32">
        <v>9671</v>
      </c>
      <c r="H220" s="17">
        <v>70908</v>
      </c>
      <c r="I220" s="37">
        <v>5752</v>
      </c>
      <c r="J220" s="32">
        <f>SUM(K220,M220,O220:P220)</f>
        <v>13770</v>
      </c>
      <c r="K220" s="30">
        <v>5164</v>
      </c>
      <c r="L220" s="33">
        <v>2101</v>
      </c>
      <c r="M220" s="13">
        <v>2517</v>
      </c>
      <c r="N220" s="14">
        <v>448</v>
      </c>
      <c r="O220" s="17">
        <v>5489</v>
      </c>
      <c r="P220" s="37">
        <v>600</v>
      </c>
      <c r="Q220" s="32">
        <f>SUM(R220,T220,V220:W220)</f>
        <v>5587</v>
      </c>
      <c r="R220" s="30">
        <v>1921</v>
      </c>
      <c r="S220" s="32">
        <v>733</v>
      </c>
      <c r="T220" s="30">
        <v>1303</v>
      </c>
      <c r="U220" s="33">
        <v>250</v>
      </c>
      <c r="V220" s="17">
        <v>2166</v>
      </c>
      <c r="W220" s="32">
        <v>197</v>
      </c>
    </row>
    <row r="221" spans="1:23" ht="18.75" customHeight="1" x14ac:dyDescent="0.15">
      <c r="A221" s="18" t="s">
        <v>96</v>
      </c>
      <c r="B221" s="29" t="s">
        <v>77</v>
      </c>
      <c r="C221" s="20">
        <f>SUM(D221,F221,H221:I221)</f>
        <v>207956</v>
      </c>
      <c r="D221" s="21">
        <v>91677</v>
      </c>
      <c r="E221" s="22">
        <v>39076</v>
      </c>
      <c r="F221" s="36">
        <v>39321</v>
      </c>
      <c r="G221" s="57">
        <v>9712</v>
      </c>
      <c r="H221" s="25">
        <v>71184</v>
      </c>
      <c r="I221" s="35">
        <v>5774</v>
      </c>
      <c r="J221" s="57">
        <f>SUM(K221,M221,O221:P221)</f>
        <v>14700</v>
      </c>
      <c r="K221" s="36">
        <v>5669</v>
      </c>
      <c r="L221" s="34">
        <v>2272</v>
      </c>
      <c r="M221" s="21">
        <v>2507</v>
      </c>
      <c r="N221" s="22">
        <v>481</v>
      </c>
      <c r="O221" s="25">
        <v>5870</v>
      </c>
      <c r="P221" s="35">
        <v>654</v>
      </c>
      <c r="Q221" s="57">
        <f>SUM(R221,T221,V221:W221)</f>
        <v>6659</v>
      </c>
      <c r="R221" s="36">
        <v>2238</v>
      </c>
      <c r="S221" s="57">
        <v>864</v>
      </c>
      <c r="T221" s="36">
        <v>1847</v>
      </c>
      <c r="U221" s="34">
        <v>451</v>
      </c>
      <c r="V221" s="25">
        <v>2344</v>
      </c>
      <c r="W221" s="57">
        <v>230</v>
      </c>
    </row>
    <row r="222" spans="1:23" ht="18.75" customHeight="1" x14ac:dyDescent="0.15">
      <c r="A222" s="10" t="s">
        <v>95</v>
      </c>
      <c r="B222" s="28" t="s">
        <v>97</v>
      </c>
      <c r="C222" s="12">
        <v>209189</v>
      </c>
      <c r="D222" s="13">
        <v>93298</v>
      </c>
      <c r="E222" s="14">
        <v>37442</v>
      </c>
      <c r="F222" s="30">
        <v>37442</v>
      </c>
      <c r="G222" s="32">
        <v>9274</v>
      </c>
      <c r="H222" s="17">
        <v>72490</v>
      </c>
      <c r="I222" s="37">
        <v>5959</v>
      </c>
      <c r="J222" s="32">
        <v>16716</v>
      </c>
      <c r="K222" s="30">
        <v>7297</v>
      </c>
      <c r="L222" s="33">
        <v>2947</v>
      </c>
      <c r="M222" s="13">
        <v>2489</v>
      </c>
      <c r="N222" s="14">
        <v>462</v>
      </c>
      <c r="O222" s="17">
        <v>6234</v>
      </c>
      <c r="P222" s="37">
        <v>696</v>
      </c>
      <c r="Q222" s="32">
        <v>11376</v>
      </c>
      <c r="R222" s="30">
        <v>3401</v>
      </c>
      <c r="S222" s="32">
        <v>1400</v>
      </c>
      <c r="T222" s="30">
        <v>3937</v>
      </c>
      <c r="U222" s="33">
        <v>973</v>
      </c>
      <c r="V222" s="17">
        <v>3707</v>
      </c>
      <c r="W222" s="32">
        <v>331</v>
      </c>
    </row>
    <row r="223" spans="1:23" ht="18.75" customHeight="1" x14ac:dyDescent="0.15">
      <c r="A223" s="10" t="s">
        <v>95</v>
      </c>
      <c r="B223" s="28" t="s">
        <v>78</v>
      </c>
      <c r="C223" s="12">
        <v>211209</v>
      </c>
      <c r="D223" s="13">
        <v>94175</v>
      </c>
      <c r="E223" s="14">
        <v>39939</v>
      </c>
      <c r="F223" s="30">
        <v>37178</v>
      </c>
      <c r="G223" s="32">
        <v>9109</v>
      </c>
      <c r="H223" s="17">
        <v>73749</v>
      </c>
      <c r="I223" s="37">
        <v>6107</v>
      </c>
      <c r="J223" s="32">
        <v>14830</v>
      </c>
      <c r="K223" s="30">
        <v>5702</v>
      </c>
      <c r="L223" s="33">
        <v>2322</v>
      </c>
      <c r="M223" s="13">
        <v>2413</v>
      </c>
      <c r="N223" s="14">
        <v>378</v>
      </c>
      <c r="O223" s="17">
        <v>6052</v>
      </c>
      <c r="P223" s="37">
        <v>663</v>
      </c>
      <c r="Q223" s="32">
        <v>7347</v>
      </c>
      <c r="R223" s="30">
        <v>2541</v>
      </c>
      <c r="S223" s="32">
        <v>989</v>
      </c>
      <c r="T223" s="30">
        <v>1655</v>
      </c>
      <c r="U223" s="33">
        <v>369</v>
      </c>
      <c r="V223" s="17">
        <v>2875</v>
      </c>
      <c r="W223" s="32">
        <v>276</v>
      </c>
    </row>
    <row r="224" spans="1:23" ht="18.75" customHeight="1" x14ac:dyDescent="0.15">
      <c r="A224" s="10" t="s">
        <v>95</v>
      </c>
      <c r="B224" s="28" t="s">
        <v>70</v>
      </c>
      <c r="C224" s="12">
        <v>212457</v>
      </c>
      <c r="D224" s="13">
        <v>94425</v>
      </c>
      <c r="E224" s="14">
        <v>40092</v>
      </c>
      <c r="F224" s="30">
        <v>36968</v>
      </c>
      <c r="G224" s="32">
        <v>8975</v>
      </c>
      <c r="H224" s="17">
        <v>74788</v>
      </c>
      <c r="I224" s="37">
        <v>6276</v>
      </c>
      <c r="J224" s="32">
        <v>14152</v>
      </c>
      <c r="K224" s="30">
        <v>5251</v>
      </c>
      <c r="L224" s="33">
        <v>2205</v>
      </c>
      <c r="M224" s="13">
        <v>2273</v>
      </c>
      <c r="N224" s="14">
        <v>406</v>
      </c>
      <c r="O224" s="17">
        <v>5952</v>
      </c>
      <c r="P224" s="37">
        <v>676</v>
      </c>
      <c r="Q224" s="32">
        <v>6808</v>
      </c>
      <c r="R224" s="30">
        <v>2379</v>
      </c>
      <c r="S224" s="32">
        <v>928</v>
      </c>
      <c r="T224" s="30">
        <v>1349</v>
      </c>
      <c r="U224" s="33">
        <v>337</v>
      </c>
      <c r="V224" s="17">
        <v>2813</v>
      </c>
      <c r="W224" s="32">
        <v>267</v>
      </c>
    </row>
    <row r="225" spans="1:23" ht="18.75" customHeight="1" x14ac:dyDescent="0.15">
      <c r="A225" s="10" t="s">
        <v>95</v>
      </c>
      <c r="B225" s="28" t="s">
        <v>71</v>
      </c>
      <c r="C225" s="12">
        <v>213468</v>
      </c>
      <c r="D225" s="13">
        <v>94083</v>
      </c>
      <c r="E225" s="14">
        <v>40090</v>
      </c>
      <c r="F225" s="30">
        <v>37857</v>
      </c>
      <c r="G225" s="32">
        <v>8899</v>
      </c>
      <c r="H225" s="17">
        <v>75236</v>
      </c>
      <c r="I225" s="37">
        <v>6292</v>
      </c>
      <c r="J225" s="32">
        <v>15349</v>
      </c>
      <c r="K225" s="30">
        <v>5316</v>
      </c>
      <c r="L225" s="33">
        <v>2240</v>
      </c>
      <c r="M225" s="13">
        <v>3376</v>
      </c>
      <c r="N225" s="14">
        <v>371</v>
      </c>
      <c r="O225" s="17">
        <v>6038</v>
      </c>
      <c r="P225" s="37">
        <v>619</v>
      </c>
      <c r="Q225" s="32">
        <v>6710</v>
      </c>
      <c r="R225" s="30">
        <v>2423</v>
      </c>
      <c r="S225" s="32">
        <v>931</v>
      </c>
      <c r="T225" s="30">
        <v>1237</v>
      </c>
      <c r="U225" s="33">
        <v>295</v>
      </c>
      <c r="V225" s="17">
        <v>2784</v>
      </c>
      <c r="W225" s="32">
        <v>266</v>
      </c>
    </row>
    <row r="226" spans="1:23" ht="18.75" customHeight="1" x14ac:dyDescent="0.15">
      <c r="A226" s="10" t="s">
        <v>95</v>
      </c>
      <c r="B226" s="28" t="s">
        <v>72</v>
      </c>
      <c r="C226" s="12">
        <v>214829</v>
      </c>
      <c r="D226" s="13">
        <v>93864</v>
      </c>
      <c r="E226" s="14">
        <v>40050</v>
      </c>
      <c r="F226" s="30">
        <v>38875</v>
      </c>
      <c r="G226" s="32">
        <v>8897</v>
      </c>
      <c r="H226" s="17">
        <v>75715</v>
      </c>
      <c r="I226" s="37">
        <v>6375</v>
      </c>
      <c r="J226" s="32">
        <v>14030</v>
      </c>
      <c r="K226" s="30">
        <v>4772</v>
      </c>
      <c r="L226" s="33">
        <v>2013</v>
      </c>
      <c r="M226" s="13">
        <v>3060</v>
      </c>
      <c r="N226" s="14">
        <v>358</v>
      </c>
      <c r="O226" s="17">
        <v>5567</v>
      </c>
      <c r="P226" s="37">
        <v>631</v>
      </c>
      <c r="Q226" s="32">
        <v>5704</v>
      </c>
      <c r="R226" s="30">
        <v>1961</v>
      </c>
      <c r="S226" s="32">
        <v>752</v>
      </c>
      <c r="T226" s="30">
        <v>985</v>
      </c>
      <c r="U226" s="33">
        <v>200</v>
      </c>
      <c r="V226" s="17">
        <v>2519</v>
      </c>
      <c r="W226" s="32">
        <v>239</v>
      </c>
    </row>
    <row r="227" spans="1:23" ht="18.75" customHeight="1" x14ac:dyDescent="0.15">
      <c r="A227" s="10" t="s">
        <v>95</v>
      </c>
      <c r="B227" s="28" t="s">
        <v>73</v>
      </c>
      <c r="C227" s="12">
        <v>218337</v>
      </c>
      <c r="D227" s="13">
        <v>94687</v>
      </c>
      <c r="E227" s="14">
        <v>40398</v>
      </c>
      <c r="F227" s="30">
        <v>39915</v>
      </c>
      <c r="G227" s="32">
        <v>9052</v>
      </c>
      <c r="H227" s="17">
        <v>77189</v>
      </c>
      <c r="I227" s="37">
        <v>6546</v>
      </c>
      <c r="J227" s="32">
        <v>16399</v>
      </c>
      <c r="K227" s="30">
        <v>5759</v>
      </c>
      <c r="L227" s="33">
        <v>2384</v>
      </c>
      <c r="M227" s="13">
        <v>3215</v>
      </c>
      <c r="N227" s="14">
        <v>429</v>
      </c>
      <c r="O227" s="17">
        <v>6718</v>
      </c>
      <c r="P227" s="37">
        <v>707</v>
      </c>
      <c r="Q227" s="32">
        <v>6591</v>
      </c>
      <c r="R227" s="30">
        <v>2251</v>
      </c>
      <c r="S227" s="32">
        <v>887</v>
      </c>
      <c r="T227" s="30">
        <v>1181</v>
      </c>
      <c r="U227" s="33">
        <v>280</v>
      </c>
      <c r="V227" s="17">
        <v>2923</v>
      </c>
      <c r="W227" s="32">
        <v>236</v>
      </c>
    </row>
    <row r="228" spans="1:23" ht="18.75" customHeight="1" x14ac:dyDescent="0.15">
      <c r="A228" s="10" t="s">
        <v>95</v>
      </c>
      <c r="B228" s="28" t="s">
        <v>21</v>
      </c>
      <c r="C228" s="12">
        <v>221324</v>
      </c>
      <c r="D228" s="13">
        <v>95255</v>
      </c>
      <c r="E228" s="14">
        <v>40747</v>
      </c>
      <c r="F228" s="30">
        <v>40790</v>
      </c>
      <c r="G228" s="32">
        <v>9196</v>
      </c>
      <c r="H228" s="17">
        <v>78517</v>
      </c>
      <c r="I228" s="37">
        <v>6762</v>
      </c>
      <c r="J228" s="32">
        <v>17007</v>
      </c>
      <c r="K228" s="30">
        <v>6000</v>
      </c>
      <c r="L228" s="33">
        <v>2539</v>
      </c>
      <c r="M228" s="13">
        <v>3139</v>
      </c>
      <c r="N228" s="14">
        <v>469</v>
      </c>
      <c r="O228" s="17">
        <v>7081</v>
      </c>
      <c r="P228" s="37">
        <v>787</v>
      </c>
      <c r="Q228" s="32">
        <v>7468</v>
      </c>
      <c r="R228" s="30">
        <v>2599</v>
      </c>
      <c r="S228" s="32">
        <v>1055</v>
      </c>
      <c r="T228" s="30">
        <v>1276</v>
      </c>
      <c r="U228" s="33">
        <v>258</v>
      </c>
      <c r="V228" s="17">
        <v>3300</v>
      </c>
      <c r="W228" s="32">
        <v>293</v>
      </c>
    </row>
    <row r="229" spans="1:23" ht="18.75" customHeight="1" x14ac:dyDescent="0.15">
      <c r="A229" s="10" t="s">
        <v>95</v>
      </c>
      <c r="B229" s="28" t="s">
        <v>22</v>
      </c>
      <c r="C229" s="12">
        <v>220386</v>
      </c>
      <c r="D229" s="13">
        <v>94372</v>
      </c>
      <c r="E229" s="14">
        <v>40457</v>
      </c>
      <c r="F229" s="30">
        <v>40769</v>
      </c>
      <c r="G229" s="32">
        <v>9192</v>
      </c>
      <c r="H229" s="17">
        <v>78455</v>
      </c>
      <c r="I229" s="37">
        <v>6790</v>
      </c>
      <c r="J229" s="32">
        <v>12654</v>
      </c>
      <c r="K229" s="30">
        <v>4450</v>
      </c>
      <c r="L229" s="33">
        <v>1942</v>
      </c>
      <c r="M229" s="13">
        <v>2179</v>
      </c>
      <c r="N229" s="14">
        <v>313</v>
      </c>
      <c r="O229" s="17">
        <v>5416</v>
      </c>
      <c r="P229" s="37">
        <v>609</v>
      </c>
      <c r="Q229" s="32">
        <v>7032</v>
      </c>
      <c r="R229" s="30">
        <v>2470</v>
      </c>
      <c r="S229" s="32">
        <v>959</v>
      </c>
      <c r="T229" s="30">
        <v>1238</v>
      </c>
      <c r="U229" s="33">
        <v>282</v>
      </c>
      <c r="V229" s="17">
        <v>3059</v>
      </c>
      <c r="W229" s="32">
        <v>265</v>
      </c>
    </row>
    <row r="230" spans="1:23" ht="18.75" customHeight="1" x14ac:dyDescent="0.15">
      <c r="A230" s="10" t="s">
        <v>95</v>
      </c>
      <c r="B230" s="28" t="s">
        <v>23</v>
      </c>
      <c r="C230" s="12">
        <v>218204</v>
      </c>
      <c r="D230" s="13">
        <v>92784</v>
      </c>
      <c r="E230" s="14">
        <v>39834</v>
      </c>
      <c r="F230" s="30">
        <v>40939</v>
      </c>
      <c r="G230" s="32">
        <v>9262</v>
      </c>
      <c r="H230" s="17">
        <v>77748</v>
      </c>
      <c r="I230" s="37">
        <v>6733</v>
      </c>
      <c r="J230" s="32">
        <v>11482</v>
      </c>
      <c r="K230" s="30">
        <v>3891</v>
      </c>
      <c r="L230" s="33">
        <v>1654</v>
      </c>
      <c r="M230" s="13">
        <v>2257</v>
      </c>
      <c r="N230" s="14">
        <v>329</v>
      </c>
      <c r="O230" s="17">
        <v>4766</v>
      </c>
      <c r="P230" s="37">
        <v>568</v>
      </c>
      <c r="Q230" s="32">
        <v>6604</v>
      </c>
      <c r="R230" s="30">
        <v>2103</v>
      </c>
      <c r="S230" s="32">
        <v>863</v>
      </c>
      <c r="T230" s="30">
        <v>1383</v>
      </c>
      <c r="U230" s="33">
        <v>302</v>
      </c>
      <c r="V230" s="17">
        <v>2852</v>
      </c>
      <c r="W230" s="32">
        <v>266</v>
      </c>
    </row>
    <row r="231" spans="1:23" ht="18.75" customHeight="1" x14ac:dyDescent="0.15">
      <c r="A231" s="10" t="s">
        <v>98</v>
      </c>
      <c r="B231" s="28" t="s">
        <v>75</v>
      </c>
      <c r="C231" s="12">
        <v>219922</v>
      </c>
      <c r="D231" s="13">
        <v>93086</v>
      </c>
      <c r="E231" s="14">
        <v>40003</v>
      </c>
      <c r="F231" s="30">
        <v>41280</v>
      </c>
      <c r="G231" s="32">
        <v>9465</v>
      </c>
      <c r="H231" s="17">
        <v>78686</v>
      </c>
      <c r="I231" s="37">
        <v>6870</v>
      </c>
      <c r="J231" s="32">
        <v>15248</v>
      </c>
      <c r="K231" s="30">
        <v>5557</v>
      </c>
      <c r="L231" s="33">
        <v>2322</v>
      </c>
      <c r="M231" s="13">
        <v>2584</v>
      </c>
      <c r="N231" s="14">
        <v>456</v>
      </c>
      <c r="O231" s="17">
        <v>6421</v>
      </c>
      <c r="P231" s="37">
        <v>686</v>
      </c>
      <c r="Q231" s="32">
        <v>5977</v>
      </c>
      <c r="R231" s="30">
        <v>1900</v>
      </c>
      <c r="S231" s="32">
        <v>758</v>
      </c>
      <c r="T231" s="30">
        <v>1226</v>
      </c>
      <c r="U231" s="33">
        <v>261</v>
      </c>
      <c r="V231" s="17">
        <v>2640</v>
      </c>
      <c r="W231" s="32">
        <v>211</v>
      </c>
    </row>
    <row r="232" spans="1:23" ht="18.75" customHeight="1" x14ac:dyDescent="0.15">
      <c r="A232" s="10" t="s">
        <v>98</v>
      </c>
      <c r="B232" s="28" t="s">
        <v>76</v>
      </c>
      <c r="C232" s="12">
        <v>221378</v>
      </c>
      <c r="D232" s="13">
        <v>93184</v>
      </c>
      <c r="E232" s="14">
        <v>40110</v>
      </c>
      <c r="F232" s="30">
        <v>41585</v>
      </c>
      <c r="G232" s="32">
        <v>9624</v>
      </c>
      <c r="H232" s="17">
        <v>79624</v>
      </c>
      <c r="I232" s="37">
        <v>6985</v>
      </c>
      <c r="J232" s="32">
        <v>14874</v>
      </c>
      <c r="K232" s="30">
        <v>5313</v>
      </c>
      <c r="L232" s="33">
        <v>2240</v>
      </c>
      <c r="M232" s="13">
        <v>2538</v>
      </c>
      <c r="N232" s="14">
        <v>453</v>
      </c>
      <c r="O232" s="17">
        <v>6318</v>
      </c>
      <c r="P232" s="37">
        <v>705</v>
      </c>
      <c r="Q232" s="32">
        <v>6130</v>
      </c>
      <c r="R232" s="30">
        <v>1991</v>
      </c>
      <c r="S232" s="32">
        <v>788</v>
      </c>
      <c r="T232" s="30">
        <v>1407</v>
      </c>
      <c r="U232" s="33">
        <v>266</v>
      </c>
      <c r="V232" s="17">
        <v>2475</v>
      </c>
      <c r="W232" s="32">
        <v>257</v>
      </c>
    </row>
    <row r="233" spans="1:23" ht="18.75" customHeight="1" x14ac:dyDescent="0.15">
      <c r="A233" s="18" t="s">
        <v>98</v>
      </c>
      <c r="B233" s="29" t="s">
        <v>77</v>
      </c>
      <c r="C233" s="20">
        <v>218913</v>
      </c>
      <c r="D233" s="21">
        <v>91537</v>
      </c>
      <c r="E233" s="22">
        <v>39523</v>
      </c>
      <c r="F233" s="36">
        <v>40544</v>
      </c>
      <c r="G233" s="57">
        <v>9707</v>
      </c>
      <c r="H233" s="25">
        <v>79796</v>
      </c>
      <c r="I233" s="35">
        <v>7036</v>
      </c>
      <c r="J233" s="57">
        <v>16481</v>
      </c>
      <c r="K233" s="36">
        <v>5957</v>
      </c>
      <c r="L233" s="34">
        <v>2514</v>
      </c>
      <c r="M233" s="21">
        <v>2790</v>
      </c>
      <c r="N233" s="22">
        <v>542</v>
      </c>
      <c r="O233" s="25">
        <v>6919</v>
      </c>
      <c r="P233" s="35">
        <v>815</v>
      </c>
      <c r="Q233" s="57">
        <v>6855</v>
      </c>
      <c r="R233" s="36">
        <v>2156</v>
      </c>
      <c r="S233" s="57">
        <v>871</v>
      </c>
      <c r="T233" s="36">
        <v>1849</v>
      </c>
      <c r="U233" s="34">
        <v>425</v>
      </c>
      <c r="V233" s="25">
        <v>2591</v>
      </c>
      <c r="W233" s="57">
        <v>259</v>
      </c>
    </row>
    <row r="234" spans="1:23" ht="18.75" customHeight="1" x14ac:dyDescent="0.15">
      <c r="A234" s="10" t="s">
        <v>99</v>
      </c>
      <c r="B234" s="28" t="s">
        <v>97</v>
      </c>
      <c r="C234" s="12">
        <v>219912</v>
      </c>
      <c r="D234" s="13">
        <v>92940</v>
      </c>
      <c r="E234" s="14">
        <v>39969</v>
      </c>
      <c r="F234" s="30">
        <v>38663</v>
      </c>
      <c r="G234" s="32">
        <v>9271</v>
      </c>
      <c r="H234" s="17">
        <v>81090</v>
      </c>
      <c r="I234" s="37">
        <v>7219</v>
      </c>
      <c r="J234" s="32">
        <v>17252</v>
      </c>
      <c r="K234" s="30">
        <v>7004</v>
      </c>
      <c r="L234" s="33">
        <v>2841</v>
      </c>
      <c r="M234" s="13">
        <v>2506</v>
      </c>
      <c r="N234" s="14">
        <v>451</v>
      </c>
      <c r="O234" s="17">
        <v>6887</v>
      </c>
      <c r="P234" s="37">
        <v>855</v>
      </c>
      <c r="Q234" s="32">
        <v>12978</v>
      </c>
      <c r="R234" s="30">
        <v>3696</v>
      </c>
      <c r="S234" s="32">
        <v>1570</v>
      </c>
      <c r="T234" s="30">
        <v>4499</v>
      </c>
      <c r="U234" s="33">
        <v>1054</v>
      </c>
      <c r="V234" s="17">
        <v>4334</v>
      </c>
      <c r="W234" s="32">
        <v>449</v>
      </c>
    </row>
    <row r="235" spans="1:23" ht="18.75" customHeight="1" x14ac:dyDescent="0.15">
      <c r="A235" s="10" t="s">
        <v>98</v>
      </c>
      <c r="B235" s="28" t="s">
        <v>78</v>
      </c>
      <c r="C235" s="12">
        <v>222069</v>
      </c>
      <c r="D235" s="13">
        <v>93788</v>
      </c>
      <c r="E235" s="14">
        <v>40307</v>
      </c>
      <c r="F235" s="30">
        <v>38321</v>
      </c>
      <c r="G235" s="32">
        <v>9090</v>
      </c>
      <c r="H235" s="17">
        <v>82606</v>
      </c>
      <c r="I235" s="37">
        <v>7354</v>
      </c>
      <c r="J235" s="32">
        <v>14557</v>
      </c>
      <c r="K235" s="30">
        <v>5140</v>
      </c>
      <c r="L235" s="33">
        <v>2170</v>
      </c>
      <c r="M235" s="13">
        <v>2403</v>
      </c>
      <c r="N235" s="14">
        <v>365</v>
      </c>
      <c r="O235" s="17">
        <v>6255</v>
      </c>
      <c r="P235" s="37">
        <v>759</v>
      </c>
      <c r="Q235" s="32">
        <v>7848</v>
      </c>
      <c r="R235" s="30">
        <v>2555</v>
      </c>
      <c r="S235" s="32">
        <v>1010</v>
      </c>
      <c r="T235" s="30">
        <v>1729</v>
      </c>
      <c r="U235" s="33">
        <v>433</v>
      </c>
      <c r="V235" s="17">
        <v>3202</v>
      </c>
      <c r="W235" s="32">
        <v>362</v>
      </c>
    </row>
    <row r="236" spans="1:23" ht="18.75" customHeight="1" x14ac:dyDescent="0.15">
      <c r="A236" s="10" t="s">
        <v>98</v>
      </c>
      <c r="B236" s="28" t="s">
        <v>70</v>
      </c>
      <c r="C236" s="12">
        <v>223520</v>
      </c>
      <c r="D236" s="13">
        <v>94251</v>
      </c>
      <c r="E236" s="14">
        <v>40517</v>
      </c>
      <c r="F236" s="30">
        <v>38120</v>
      </c>
      <c r="G236" s="32">
        <v>8926</v>
      </c>
      <c r="H236" s="17">
        <v>83688</v>
      </c>
      <c r="I236" s="37">
        <v>7461</v>
      </c>
      <c r="J236" s="32">
        <v>15688</v>
      </c>
      <c r="K236" s="30">
        <v>5378</v>
      </c>
      <c r="L236" s="33">
        <v>2302</v>
      </c>
      <c r="M236" s="13">
        <v>2447</v>
      </c>
      <c r="N236" s="14">
        <v>365</v>
      </c>
      <c r="O236" s="17">
        <v>7062</v>
      </c>
      <c r="P236" s="37">
        <v>801</v>
      </c>
      <c r="Q236" s="32">
        <v>7586</v>
      </c>
      <c r="R236" s="30">
        <v>2410</v>
      </c>
      <c r="S236" s="32">
        <v>975</v>
      </c>
      <c r="T236" s="30">
        <v>1537</v>
      </c>
      <c r="U236" s="33">
        <v>368</v>
      </c>
      <c r="V236" s="17">
        <v>3305</v>
      </c>
      <c r="W236" s="32">
        <v>334</v>
      </c>
    </row>
    <row r="237" spans="1:23" ht="18.75" customHeight="1" x14ac:dyDescent="0.15">
      <c r="A237" s="10" t="s">
        <v>98</v>
      </c>
      <c r="B237" s="28" t="s">
        <v>71</v>
      </c>
      <c r="C237" s="12">
        <v>225876</v>
      </c>
      <c r="D237" s="13">
        <v>94353</v>
      </c>
      <c r="E237" s="14">
        <v>40690</v>
      </c>
      <c r="F237" s="30">
        <v>39172</v>
      </c>
      <c r="G237" s="32">
        <v>8828</v>
      </c>
      <c r="H237" s="17">
        <v>84705</v>
      </c>
      <c r="I237" s="37">
        <v>7646</v>
      </c>
      <c r="J237" s="32">
        <v>16414</v>
      </c>
      <c r="K237" s="30">
        <v>5164</v>
      </c>
      <c r="L237" s="33">
        <v>2248</v>
      </c>
      <c r="M237" s="13">
        <v>3722</v>
      </c>
      <c r="N237" s="14">
        <v>398</v>
      </c>
      <c r="O237" s="17">
        <v>6689</v>
      </c>
      <c r="P237" s="37">
        <v>839</v>
      </c>
      <c r="Q237" s="32">
        <v>7066</v>
      </c>
      <c r="R237" s="30">
        <v>2256</v>
      </c>
      <c r="S237" s="32">
        <v>866</v>
      </c>
      <c r="T237" s="30">
        <v>1366</v>
      </c>
      <c r="U237" s="33">
        <v>303</v>
      </c>
      <c r="V237" s="17">
        <v>3156</v>
      </c>
      <c r="W237" s="32">
        <v>288</v>
      </c>
    </row>
    <row r="238" spans="1:23" ht="18.75" customHeight="1" x14ac:dyDescent="0.15">
      <c r="A238" s="10" t="s">
        <v>98</v>
      </c>
      <c r="B238" s="28" t="s">
        <v>72</v>
      </c>
      <c r="C238" s="12">
        <v>227945</v>
      </c>
      <c r="D238" s="13">
        <v>94139</v>
      </c>
      <c r="E238" s="14">
        <v>40665</v>
      </c>
      <c r="F238" s="30">
        <v>40426</v>
      </c>
      <c r="G238" s="32">
        <v>8788</v>
      </c>
      <c r="H238" s="17">
        <v>85567</v>
      </c>
      <c r="I238" s="37">
        <v>7813</v>
      </c>
      <c r="J238" s="32">
        <v>15539</v>
      </c>
      <c r="K238" s="30">
        <v>4836</v>
      </c>
      <c r="L238" s="33">
        <v>2036</v>
      </c>
      <c r="M238" s="13">
        <v>3521</v>
      </c>
      <c r="N238" s="14">
        <v>356</v>
      </c>
      <c r="O238" s="17">
        <v>6366</v>
      </c>
      <c r="P238" s="37">
        <v>816</v>
      </c>
      <c r="Q238" s="32">
        <v>6239</v>
      </c>
      <c r="R238" s="30">
        <v>2012</v>
      </c>
      <c r="S238" s="32">
        <v>812</v>
      </c>
      <c r="T238" s="30">
        <v>1037</v>
      </c>
      <c r="U238" s="33">
        <v>262</v>
      </c>
      <c r="V238" s="17">
        <v>2898</v>
      </c>
      <c r="W238" s="32">
        <v>292</v>
      </c>
    </row>
    <row r="239" spans="1:23" ht="18.75" customHeight="1" x14ac:dyDescent="0.15">
      <c r="A239" s="10" t="s">
        <v>98</v>
      </c>
      <c r="B239" s="28" t="s">
        <v>73</v>
      </c>
      <c r="C239" s="12">
        <v>231335</v>
      </c>
      <c r="D239" s="13">
        <v>94648</v>
      </c>
      <c r="E239" s="14">
        <v>40989</v>
      </c>
      <c r="F239" s="30">
        <v>41662</v>
      </c>
      <c r="G239" s="32">
        <v>9043</v>
      </c>
      <c r="H239" s="17">
        <v>87153</v>
      </c>
      <c r="I239" s="37">
        <v>7872</v>
      </c>
      <c r="J239" s="32">
        <v>16264</v>
      </c>
      <c r="K239" s="30">
        <v>5300</v>
      </c>
      <c r="L239" s="33">
        <v>2294</v>
      </c>
      <c r="M239" s="13">
        <v>3286</v>
      </c>
      <c r="N239" s="14">
        <v>458</v>
      </c>
      <c r="O239" s="17">
        <v>6877</v>
      </c>
      <c r="P239" s="37">
        <v>801</v>
      </c>
      <c r="Q239" s="32">
        <v>6574</v>
      </c>
      <c r="R239" s="30">
        <v>2086</v>
      </c>
      <c r="S239" s="32">
        <v>823</v>
      </c>
      <c r="T239" s="30">
        <v>1080</v>
      </c>
      <c r="U239" s="33">
        <v>187</v>
      </c>
      <c r="V239" s="17">
        <v>3091</v>
      </c>
      <c r="W239" s="32">
        <v>317</v>
      </c>
    </row>
    <row r="240" spans="1:23" ht="18.75" customHeight="1" x14ac:dyDescent="0.15">
      <c r="A240" s="10" t="s">
        <v>98</v>
      </c>
      <c r="B240" s="28" t="s">
        <v>21</v>
      </c>
      <c r="C240" s="12">
        <v>233993</v>
      </c>
      <c r="D240" s="13">
        <v>95109</v>
      </c>
      <c r="E240" s="14">
        <v>41242</v>
      </c>
      <c r="F240" s="30">
        <v>42460</v>
      </c>
      <c r="G240" s="32">
        <v>9256</v>
      </c>
      <c r="H240" s="17">
        <v>88375</v>
      </c>
      <c r="I240" s="37">
        <v>8049</v>
      </c>
      <c r="J240" s="32">
        <v>17501</v>
      </c>
      <c r="K240" s="30">
        <v>5843</v>
      </c>
      <c r="L240" s="33">
        <v>2596</v>
      </c>
      <c r="M240" s="13">
        <v>3132</v>
      </c>
      <c r="N240" s="14">
        <v>530</v>
      </c>
      <c r="O240" s="17">
        <v>7660</v>
      </c>
      <c r="P240" s="37">
        <v>866</v>
      </c>
      <c r="Q240" s="32">
        <v>7642</v>
      </c>
      <c r="R240" s="30">
        <v>2584</v>
      </c>
      <c r="S240" s="32">
        <v>1025</v>
      </c>
      <c r="T240" s="30">
        <v>1264</v>
      </c>
      <c r="U240" s="33">
        <v>253</v>
      </c>
      <c r="V240" s="17">
        <v>3480</v>
      </c>
      <c r="W240" s="32">
        <v>314</v>
      </c>
    </row>
    <row r="241" spans="1:23" ht="18.75" customHeight="1" x14ac:dyDescent="0.15">
      <c r="A241" s="10" t="s">
        <v>98</v>
      </c>
      <c r="B241" s="28" t="s">
        <v>22</v>
      </c>
      <c r="C241" s="12">
        <v>234483</v>
      </c>
      <c r="D241" s="13">
        <v>94616</v>
      </c>
      <c r="E241" s="14">
        <v>41130</v>
      </c>
      <c r="F241" s="30">
        <v>42885</v>
      </c>
      <c r="G241" s="32">
        <v>9387</v>
      </c>
      <c r="H241" s="17">
        <v>88807</v>
      </c>
      <c r="I241" s="37">
        <v>8175</v>
      </c>
      <c r="J241" s="32">
        <v>13961</v>
      </c>
      <c r="K241" s="30">
        <v>4514</v>
      </c>
      <c r="L241" s="33">
        <v>2023</v>
      </c>
      <c r="M241" s="13">
        <v>2563</v>
      </c>
      <c r="N241" s="14">
        <v>419</v>
      </c>
      <c r="O241" s="17">
        <v>6161</v>
      </c>
      <c r="P241" s="37">
        <v>723</v>
      </c>
      <c r="Q241" s="32">
        <v>7760</v>
      </c>
      <c r="R241" s="30">
        <v>2457</v>
      </c>
      <c r="S241" s="32">
        <v>990</v>
      </c>
      <c r="T241" s="30">
        <v>1365</v>
      </c>
      <c r="U241" s="33">
        <v>278</v>
      </c>
      <c r="V241" s="17">
        <v>3654</v>
      </c>
      <c r="W241" s="32">
        <v>284</v>
      </c>
    </row>
    <row r="242" spans="1:23" ht="18.75" customHeight="1" x14ac:dyDescent="0.15">
      <c r="A242" s="10" t="s">
        <v>98</v>
      </c>
      <c r="B242" s="28" t="s">
        <v>23</v>
      </c>
      <c r="C242" s="12">
        <v>231680</v>
      </c>
      <c r="D242" s="13">
        <v>93137</v>
      </c>
      <c r="E242" s="14">
        <v>40488</v>
      </c>
      <c r="F242" s="30">
        <v>42641</v>
      </c>
      <c r="G242" s="32">
        <v>9506</v>
      </c>
      <c r="H242" s="17">
        <v>87748</v>
      </c>
      <c r="I242" s="37">
        <v>8154</v>
      </c>
      <c r="J242" s="32">
        <v>12557</v>
      </c>
      <c r="K242" s="30">
        <v>4099</v>
      </c>
      <c r="L242" s="33">
        <v>1723</v>
      </c>
      <c r="M242" s="13">
        <v>2284</v>
      </c>
      <c r="N242" s="14">
        <v>337</v>
      </c>
      <c r="O242" s="17">
        <v>5499</v>
      </c>
      <c r="P242" s="37">
        <v>675</v>
      </c>
      <c r="Q242" s="32">
        <v>7045</v>
      </c>
      <c r="R242" s="30">
        <v>2224</v>
      </c>
      <c r="S242" s="32">
        <v>974</v>
      </c>
      <c r="T242" s="30">
        <v>1394</v>
      </c>
      <c r="U242" s="33">
        <v>261</v>
      </c>
      <c r="V242" s="17">
        <v>3129</v>
      </c>
      <c r="W242" s="32">
        <v>298</v>
      </c>
    </row>
    <row r="243" spans="1:23" ht="18.75" customHeight="1" x14ac:dyDescent="0.15">
      <c r="A243" s="10" t="s">
        <v>100</v>
      </c>
      <c r="B243" s="28" t="s">
        <v>75</v>
      </c>
      <c r="C243" s="12">
        <v>231925</v>
      </c>
      <c r="D243" s="13">
        <v>92810</v>
      </c>
      <c r="E243" s="14">
        <v>40400</v>
      </c>
      <c r="F243" s="30">
        <v>42721</v>
      </c>
      <c r="G243" s="32">
        <v>9644</v>
      </c>
      <c r="H243" s="17">
        <v>88143</v>
      </c>
      <c r="I243" s="37">
        <v>8251</v>
      </c>
      <c r="J243" s="32">
        <v>14878</v>
      </c>
      <c r="K243" s="30">
        <v>5002</v>
      </c>
      <c r="L243" s="33">
        <v>2087</v>
      </c>
      <c r="M243" s="13">
        <v>2539</v>
      </c>
      <c r="N243" s="14">
        <v>417</v>
      </c>
      <c r="O243" s="17">
        <v>6493</v>
      </c>
      <c r="P243" s="37">
        <v>844</v>
      </c>
      <c r="Q243" s="32">
        <v>6196</v>
      </c>
      <c r="R243" s="30">
        <v>1801</v>
      </c>
      <c r="S243" s="32">
        <v>712</v>
      </c>
      <c r="T243" s="30">
        <v>1369</v>
      </c>
      <c r="U243" s="33">
        <v>265</v>
      </c>
      <c r="V243" s="17">
        <v>2712</v>
      </c>
      <c r="W243" s="32">
        <v>314</v>
      </c>
    </row>
    <row r="244" spans="1:23" ht="18.75" customHeight="1" x14ac:dyDescent="0.15">
      <c r="A244" s="10" t="s">
        <v>100</v>
      </c>
      <c r="B244" s="28" t="s">
        <v>76</v>
      </c>
      <c r="C244" s="12">
        <v>233299</v>
      </c>
      <c r="D244" s="13">
        <v>92953</v>
      </c>
      <c r="E244" s="14">
        <v>40522</v>
      </c>
      <c r="F244" s="30">
        <v>42857</v>
      </c>
      <c r="G244" s="32">
        <v>9835</v>
      </c>
      <c r="H244" s="17">
        <v>89141</v>
      </c>
      <c r="I244" s="37">
        <v>8348</v>
      </c>
      <c r="J244" s="32">
        <v>16174</v>
      </c>
      <c r="K244" s="30">
        <v>5515</v>
      </c>
      <c r="L244" s="33">
        <v>2377</v>
      </c>
      <c r="M244" s="13">
        <v>2508</v>
      </c>
      <c r="N244" s="14">
        <v>442</v>
      </c>
      <c r="O244" s="17">
        <v>7287</v>
      </c>
      <c r="P244" s="37">
        <v>864</v>
      </c>
      <c r="Q244" s="32">
        <v>6452</v>
      </c>
      <c r="R244" s="30">
        <v>1915</v>
      </c>
      <c r="S244" s="32">
        <v>785</v>
      </c>
      <c r="T244" s="30">
        <v>1485</v>
      </c>
      <c r="U244" s="33">
        <v>290</v>
      </c>
      <c r="V244" s="17">
        <v>2758</v>
      </c>
      <c r="W244" s="32">
        <v>294</v>
      </c>
    </row>
    <row r="245" spans="1:23" ht="18.75" customHeight="1" x14ac:dyDescent="0.15">
      <c r="A245" s="10" t="s">
        <v>100</v>
      </c>
      <c r="B245" s="28" t="s">
        <v>77</v>
      </c>
      <c r="C245" s="12">
        <v>231066</v>
      </c>
      <c r="D245" s="13">
        <v>91939</v>
      </c>
      <c r="E245" s="14">
        <v>40166</v>
      </c>
      <c r="F245" s="30">
        <v>41803</v>
      </c>
      <c r="G245" s="32">
        <v>9834</v>
      </c>
      <c r="H245" s="17">
        <v>88857</v>
      </c>
      <c r="I245" s="37">
        <v>8467</v>
      </c>
      <c r="J245" s="32">
        <v>16413</v>
      </c>
      <c r="K245" s="30">
        <v>5608</v>
      </c>
      <c r="L245" s="33">
        <v>2360</v>
      </c>
      <c r="M245" s="13">
        <v>2499</v>
      </c>
      <c r="N245" s="14">
        <v>408</v>
      </c>
      <c r="O245" s="17">
        <v>7343</v>
      </c>
      <c r="P245" s="37">
        <v>963</v>
      </c>
      <c r="Q245" s="32">
        <v>6805</v>
      </c>
      <c r="R245" s="30">
        <v>2007</v>
      </c>
      <c r="S245" s="32">
        <v>779</v>
      </c>
      <c r="T245" s="30">
        <v>1833</v>
      </c>
      <c r="U245" s="33">
        <v>385</v>
      </c>
      <c r="V245" s="17">
        <v>2677</v>
      </c>
      <c r="W245" s="32">
        <v>288</v>
      </c>
    </row>
    <row r="246" spans="1:23" ht="18.75" customHeight="1" x14ac:dyDescent="0.15">
      <c r="A246" s="10" t="s">
        <v>101</v>
      </c>
      <c r="B246" s="28" t="s">
        <v>97</v>
      </c>
      <c r="C246" s="12">
        <f>D246+F246+H246+I246</f>
        <v>231903</v>
      </c>
      <c r="D246" s="13">
        <v>93285</v>
      </c>
      <c r="E246" s="14">
        <v>40667</v>
      </c>
      <c r="F246" s="30">
        <v>39966</v>
      </c>
      <c r="G246" s="32">
        <v>9433</v>
      </c>
      <c r="H246" s="17">
        <v>89942</v>
      </c>
      <c r="I246" s="37">
        <v>8710</v>
      </c>
      <c r="J246" s="32">
        <f>K246+M246+O246+P246</f>
        <v>16785</v>
      </c>
      <c r="K246" s="30">
        <v>6478</v>
      </c>
      <c r="L246" s="33">
        <v>2691</v>
      </c>
      <c r="M246" s="13">
        <v>2351</v>
      </c>
      <c r="N246" s="32">
        <v>417</v>
      </c>
      <c r="O246" s="17">
        <v>6964</v>
      </c>
      <c r="P246" s="37">
        <v>992</v>
      </c>
      <c r="Q246" s="32">
        <f>R246+T246+V246+W246</f>
        <v>13140</v>
      </c>
      <c r="R246" s="30">
        <v>3501</v>
      </c>
      <c r="S246" s="32">
        <v>1497</v>
      </c>
      <c r="T246" s="30">
        <v>4416</v>
      </c>
      <c r="U246" s="33">
        <v>1050</v>
      </c>
      <c r="V246" s="17">
        <v>4698</v>
      </c>
      <c r="W246" s="32">
        <v>525</v>
      </c>
    </row>
    <row r="247" spans="1:23" ht="18.75" customHeight="1" x14ac:dyDescent="0.15">
      <c r="A247" s="10" t="s">
        <v>101</v>
      </c>
      <c r="B247" s="28" t="s">
        <v>78</v>
      </c>
      <c r="C247" s="12">
        <f t="shared" ref="C247:C257" si="18">D247+F247+H247+I247</f>
        <v>233229</v>
      </c>
      <c r="D247" s="13">
        <v>93629</v>
      </c>
      <c r="E247" s="14">
        <v>40796</v>
      </c>
      <c r="F247" s="30">
        <v>39747</v>
      </c>
      <c r="G247" s="32">
        <v>9345</v>
      </c>
      <c r="H247" s="17">
        <v>91130</v>
      </c>
      <c r="I247" s="37">
        <v>8723</v>
      </c>
      <c r="J247" s="32">
        <f t="shared" ref="J247:J257" si="19">K247+M247+O247+P247</f>
        <v>15217</v>
      </c>
      <c r="K247" s="30">
        <v>5088</v>
      </c>
      <c r="L247" s="33">
        <v>2116</v>
      </c>
      <c r="M247" s="13">
        <v>2469</v>
      </c>
      <c r="N247" s="32">
        <v>375</v>
      </c>
      <c r="O247" s="17">
        <v>6817</v>
      </c>
      <c r="P247" s="37">
        <v>843</v>
      </c>
      <c r="Q247" s="32">
        <f t="shared" ref="Q247:Q257" si="20">R247+T247+V247+W247</f>
        <v>8372</v>
      </c>
      <c r="R247" s="30">
        <v>2482</v>
      </c>
      <c r="S247" s="32">
        <v>995</v>
      </c>
      <c r="T247" s="30">
        <v>1929</v>
      </c>
      <c r="U247" s="33">
        <v>439</v>
      </c>
      <c r="V247" s="17">
        <v>3575</v>
      </c>
      <c r="W247" s="32">
        <v>386</v>
      </c>
    </row>
    <row r="248" spans="1:23" ht="18.75" customHeight="1" x14ac:dyDescent="0.15">
      <c r="A248" s="10" t="s">
        <v>101</v>
      </c>
      <c r="B248" s="28" t="s">
        <v>70</v>
      </c>
      <c r="C248" s="12">
        <f t="shared" si="18"/>
        <v>234407</v>
      </c>
      <c r="D248" s="13">
        <v>93629</v>
      </c>
      <c r="E248" s="14">
        <v>40819</v>
      </c>
      <c r="F248" s="30">
        <v>39726</v>
      </c>
      <c r="G248" s="32">
        <v>9207</v>
      </c>
      <c r="H248" s="17">
        <v>92215</v>
      </c>
      <c r="I248" s="37">
        <v>8837</v>
      </c>
      <c r="J248" s="32">
        <f t="shared" si="19"/>
        <v>16192</v>
      </c>
      <c r="K248" s="30">
        <v>5015</v>
      </c>
      <c r="L248" s="33">
        <v>2112</v>
      </c>
      <c r="M248" s="13">
        <v>2908</v>
      </c>
      <c r="N248" s="32">
        <v>426</v>
      </c>
      <c r="O248" s="17">
        <v>7331</v>
      </c>
      <c r="P248" s="37">
        <v>938</v>
      </c>
      <c r="Q248" s="32">
        <f t="shared" si="20"/>
        <v>7740</v>
      </c>
      <c r="R248" s="30">
        <v>2273</v>
      </c>
      <c r="S248" s="32">
        <v>905</v>
      </c>
      <c r="T248" s="30">
        <v>1522</v>
      </c>
      <c r="U248" s="33">
        <v>362</v>
      </c>
      <c r="V248" s="17">
        <v>3566</v>
      </c>
      <c r="W248" s="32">
        <v>379</v>
      </c>
    </row>
    <row r="249" spans="1:23" ht="18.75" customHeight="1" x14ac:dyDescent="0.15">
      <c r="A249" s="10" t="s">
        <v>101</v>
      </c>
      <c r="B249" s="28" t="s">
        <v>71</v>
      </c>
      <c r="C249" s="12">
        <f t="shared" si="18"/>
        <v>237182</v>
      </c>
      <c r="D249" s="13">
        <v>93721</v>
      </c>
      <c r="E249" s="14">
        <v>40945</v>
      </c>
      <c r="F249" s="30">
        <v>41153</v>
      </c>
      <c r="G249" s="32">
        <v>9187</v>
      </c>
      <c r="H249" s="17">
        <v>93295</v>
      </c>
      <c r="I249" s="37">
        <v>9013</v>
      </c>
      <c r="J249" s="32">
        <f t="shared" si="19"/>
        <v>16255</v>
      </c>
      <c r="K249" s="30">
        <v>4707</v>
      </c>
      <c r="L249" s="33">
        <v>2014</v>
      </c>
      <c r="M249" s="13">
        <v>3819</v>
      </c>
      <c r="N249" s="32">
        <v>394</v>
      </c>
      <c r="O249" s="17">
        <v>6853</v>
      </c>
      <c r="P249" s="37">
        <v>876</v>
      </c>
      <c r="Q249" s="32">
        <f t="shared" si="20"/>
        <v>6959</v>
      </c>
      <c r="R249" s="30">
        <v>2094</v>
      </c>
      <c r="S249" s="32">
        <v>852</v>
      </c>
      <c r="T249" s="30">
        <v>1293</v>
      </c>
      <c r="U249" s="33">
        <v>296</v>
      </c>
      <c r="V249" s="17">
        <v>3249</v>
      </c>
      <c r="W249" s="32">
        <v>323</v>
      </c>
    </row>
    <row r="250" spans="1:23" ht="18.75" customHeight="1" x14ac:dyDescent="0.15">
      <c r="A250" s="10" t="s">
        <v>101</v>
      </c>
      <c r="B250" s="28" t="s">
        <v>72</v>
      </c>
      <c r="C250" s="12">
        <f t="shared" si="18"/>
        <v>237776</v>
      </c>
      <c r="D250" s="13">
        <v>92923</v>
      </c>
      <c r="E250" s="14">
        <v>40652</v>
      </c>
      <c r="F250" s="30">
        <v>42349</v>
      </c>
      <c r="G250" s="32">
        <v>9066</v>
      </c>
      <c r="H250" s="17">
        <v>93429</v>
      </c>
      <c r="I250" s="37">
        <v>9075</v>
      </c>
      <c r="J250" s="32">
        <f t="shared" si="19"/>
        <v>16845</v>
      </c>
      <c r="K250" s="30">
        <v>4827</v>
      </c>
      <c r="L250" s="33">
        <v>2050</v>
      </c>
      <c r="M250" s="13">
        <v>4060</v>
      </c>
      <c r="N250" s="32">
        <v>439</v>
      </c>
      <c r="O250" s="17">
        <v>7081</v>
      </c>
      <c r="P250" s="37">
        <v>877</v>
      </c>
      <c r="Q250" s="32">
        <f t="shared" si="20"/>
        <v>6781</v>
      </c>
      <c r="R250" s="30">
        <v>2061</v>
      </c>
      <c r="S250" s="32">
        <v>863</v>
      </c>
      <c r="T250" s="30">
        <v>1197</v>
      </c>
      <c r="U250" s="33">
        <v>283</v>
      </c>
      <c r="V250" s="17">
        <v>3147</v>
      </c>
      <c r="W250" s="32">
        <v>376</v>
      </c>
    </row>
    <row r="251" spans="1:23" ht="18.75" customHeight="1" x14ac:dyDescent="0.15">
      <c r="A251" s="10" t="s">
        <v>101</v>
      </c>
      <c r="B251" s="28" t="s">
        <v>73</v>
      </c>
      <c r="C251" s="12">
        <f t="shared" si="18"/>
        <v>239910</v>
      </c>
      <c r="D251" s="13">
        <v>92801</v>
      </c>
      <c r="E251" s="14">
        <v>40673</v>
      </c>
      <c r="F251" s="30">
        <v>43037</v>
      </c>
      <c r="G251" s="32">
        <v>9156</v>
      </c>
      <c r="H251" s="17">
        <v>94813</v>
      </c>
      <c r="I251" s="37">
        <v>9259</v>
      </c>
      <c r="J251" s="32">
        <f t="shared" si="19"/>
        <v>16265</v>
      </c>
      <c r="K251" s="30">
        <v>4897</v>
      </c>
      <c r="L251" s="33">
        <v>2072</v>
      </c>
      <c r="M251" s="13">
        <v>3024</v>
      </c>
      <c r="N251" s="32">
        <v>384</v>
      </c>
      <c r="O251" s="17">
        <v>7404</v>
      </c>
      <c r="P251" s="37">
        <v>940</v>
      </c>
      <c r="Q251" s="32">
        <f t="shared" si="20"/>
        <v>6997</v>
      </c>
      <c r="R251" s="30">
        <v>2120</v>
      </c>
      <c r="S251" s="32">
        <v>841</v>
      </c>
      <c r="T251" s="30">
        <v>1128</v>
      </c>
      <c r="U251" s="33">
        <v>232</v>
      </c>
      <c r="V251" s="17">
        <v>3394</v>
      </c>
      <c r="W251" s="32">
        <v>355</v>
      </c>
    </row>
    <row r="252" spans="1:23" ht="18.75" customHeight="1" x14ac:dyDescent="0.15">
      <c r="A252" s="10" t="s">
        <v>101</v>
      </c>
      <c r="B252" s="28" t="s">
        <v>21</v>
      </c>
      <c r="C252" s="12">
        <f t="shared" si="18"/>
        <v>242174</v>
      </c>
      <c r="D252" s="13">
        <v>93019</v>
      </c>
      <c r="E252" s="14">
        <v>40828</v>
      </c>
      <c r="F252" s="30">
        <v>43702</v>
      </c>
      <c r="G252" s="32">
        <v>9339</v>
      </c>
      <c r="H252" s="17">
        <v>96019</v>
      </c>
      <c r="I252" s="37">
        <v>9434</v>
      </c>
      <c r="J252" s="32">
        <f t="shared" si="19"/>
        <v>17305</v>
      </c>
      <c r="K252" s="30">
        <v>5360</v>
      </c>
      <c r="L252" s="33">
        <v>2355</v>
      </c>
      <c r="M252" s="13">
        <v>3105</v>
      </c>
      <c r="N252" s="32">
        <v>476</v>
      </c>
      <c r="O252" s="17">
        <v>7864</v>
      </c>
      <c r="P252" s="37">
        <v>976</v>
      </c>
      <c r="Q252" s="32">
        <f t="shared" si="20"/>
        <v>7603</v>
      </c>
      <c r="R252" s="30">
        <v>2282</v>
      </c>
      <c r="S252" s="32">
        <v>932</v>
      </c>
      <c r="T252" s="30">
        <v>1241</v>
      </c>
      <c r="U252" s="33">
        <v>270</v>
      </c>
      <c r="V252" s="17">
        <v>3662</v>
      </c>
      <c r="W252" s="32">
        <v>418</v>
      </c>
    </row>
    <row r="253" spans="1:23" ht="18.75" customHeight="1" x14ac:dyDescent="0.15">
      <c r="A253" s="10" t="s">
        <v>101</v>
      </c>
      <c r="B253" s="28" t="s">
        <v>22</v>
      </c>
      <c r="C253" s="12">
        <f t="shared" si="18"/>
        <v>242248</v>
      </c>
      <c r="D253" s="13">
        <v>92622</v>
      </c>
      <c r="E253" s="14">
        <v>40670</v>
      </c>
      <c r="F253" s="30">
        <v>43935</v>
      </c>
      <c r="G253" s="32">
        <v>9478</v>
      </c>
      <c r="H253" s="17">
        <v>96251</v>
      </c>
      <c r="I253" s="37">
        <v>9440</v>
      </c>
      <c r="J253" s="32">
        <f t="shared" si="19"/>
        <v>15110</v>
      </c>
      <c r="K253" s="30">
        <v>4673</v>
      </c>
      <c r="L253" s="33">
        <v>1969</v>
      </c>
      <c r="M253" s="13">
        <v>2655</v>
      </c>
      <c r="N253" s="32">
        <v>409</v>
      </c>
      <c r="O253" s="17">
        <v>6947</v>
      </c>
      <c r="P253" s="37">
        <v>835</v>
      </c>
      <c r="Q253" s="32">
        <f t="shared" si="20"/>
        <v>7891</v>
      </c>
      <c r="R253" s="30">
        <v>2346</v>
      </c>
      <c r="S253" s="32">
        <v>959</v>
      </c>
      <c r="T253" s="30">
        <v>1330</v>
      </c>
      <c r="U253" s="33">
        <v>268</v>
      </c>
      <c r="V253" s="17">
        <v>3822</v>
      </c>
      <c r="W253" s="32">
        <v>393</v>
      </c>
    </row>
    <row r="254" spans="1:23" ht="18.75" customHeight="1" x14ac:dyDescent="0.15">
      <c r="A254" s="10" t="s">
        <v>101</v>
      </c>
      <c r="B254" s="28" t="s">
        <v>23</v>
      </c>
      <c r="C254" s="12">
        <f t="shared" si="18"/>
        <v>239427</v>
      </c>
      <c r="D254" s="13">
        <v>90858</v>
      </c>
      <c r="E254" s="14">
        <v>40015</v>
      </c>
      <c r="F254" s="30">
        <v>43965</v>
      </c>
      <c r="G254" s="32">
        <v>9676</v>
      </c>
      <c r="H254" s="17">
        <v>95230</v>
      </c>
      <c r="I254" s="37">
        <v>9374</v>
      </c>
      <c r="J254" s="32">
        <f t="shared" si="19"/>
        <v>12588</v>
      </c>
      <c r="K254" s="30">
        <v>3771</v>
      </c>
      <c r="L254" s="33">
        <v>1627</v>
      </c>
      <c r="M254" s="13">
        <v>2367</v>
      </c>
      <c r="N254" s="32">
        <v>345</v>
      </c>
      <c r="O254" s="17">
        <v>5706</v>
      </c>
      <c r="P254" s="37">
        <v>744</v>
      </c>
      <c r="Q254" s="32">
        <f t="shared" si="20"/>
        <v>7112</v>
      </c>
      <c r="R254" s="30">
        <v>1993</v>
      </c>
      <c r="S254" s="32">
        <v>800</v>
      </c>
      <c r="T254" s="30">
        <v>1431</v>
      </c>
      <c r="U254" s="33">
        <v>278</v>
      </c>
      <c r="V254" s="17">
        <v>3309</v>
      </c>
      <c r="W254" s="32">
        <v>379</v>
      </c>
    </row>
    <row r="255" spans="1:23" ht="18.75" customHeight="1" x14ac:dyDescent="0.15">
      <c r="A255" s="10" t="s">
        <v>102</v>
      </c>
      <c r="B255" s="28" t="s">
        <v>65</v>
      </c>
      <c r="C255" s="12">
        <f t="shared" si="18"/>
        <v>240753</v>
      </c>
      <c r="D255" s="13">
        <v>90649</v>
      </c>
      <c r="E255" s="14">
        <v>39928</v>
      </c>
      <c r="F255" s="30">
        <v>44202</v>
      </c>
      <c r="G255" s="32">
        <v>9867</v>
      </c>
      <c r="H255" s="17">
        <v>96379</v>
      </c>
      <c r="I255" s="37">
        <v>9523</v>
      </c>
      <c r="J255" s="32">
        <f t="shared" si="19"/>
        <v>15821</v>
      </c>
      <c r="K255" s="30">
        <v>5064</v>
      </c>
      <c r="L255" s="33">
        <v>2106</v>
      </c>
      <c r="M255" s="13">
        <v>2479</v>
      </c>
      <c r="N255" s="32">
        <v>408</v>
      </c>
      <c r="O255" s="17">
        <v>7357</v>
      </c>
      <c r="P255" s="37">
        <v>921</v>
      </c>
      <c r="Q255" s="32">
        <f t="shared" si="20"/>
        <v>6372</v>
      </c>
      <c r="R255" s="30">
        <v>1822</v>
      </c>
      <c r="S255" s="32">
        <v>738</v>
      </c>
      <c r="T255" s="30">
        <v>1295</v>
      </c>
      <c r="U255" s="33">
        <v>248</v>
      </c>
      <c r="V255" s="17">
        <v>2927</v>
      </c>
      <c r="W255" s="32">
        <v>328</v>
      </c>
    </row>
    <row r="256" spans="1:23" ht="18.75" customHeight="1" x14ac:dyDescent="0.15">
      <c r="A256" s="10" t="s">
        <v>102</v>
      </c>
      <c r="B256" s="28" t="s">
        <v>76</v>
      </c>
      <c r="C256" s="12">
        <f t="shared" si="18"/>
        <v>241741</v>
      </c>
      <c r="D256" s="13">
        <v>90435</v>
      </c>
      <c r="E256" s="14">
        <v>39852</v>
      </c>
      <c r="F256" s="30">
        <v>44186</v>
      </c>
      <c r="G256" s="32">
        <v>10097</v>
      </c>
      <c r="H256" s="17">
        <v>97469</v>
      </c>
      <c r="I256" s="37">
        <v>9651</v>
      </c>
      <c r="J256" s="32">
        <f t="shared" si="19"/>
        <v>16130</v>
      </c>
      <c r="K256" s="30">
        <v>5173</v>
      </c>
      <c r="L256" s="33">
        <v>2229</v>
      </c>
      <c r="M256" s="13">
        <v>2337</v>
      </c>
      <c r="N256" s="32">
        <v>431</v>
      </c>
      <c r="O256" s="17">
        <v>7610</v>
      </c>
      <c r="P256" s="37">
        <v>1010</v>
      </c>
      <c r="Q256" s="32">
        <f t="shared" si="20"/>
        <v>6820</v>
      </c>
      <c r="R256" s="30">
        <v>1899</v>
      </c>
      <c r="S256" s="32">
        <v>787</v>
      </c>
      <c r="T256" s="30">
        <v>1587</v>
      </c>
      <c r="U256" s="33">
        <v>301</v>
      </c>
      <c r="V256" s="17">
        <v>3002</v>
      </c>
      <c r="W256" s="32">
        <v>332</v>
      </c>
    </row>
    <row r="257" spans="1:23" ht="18.75" customHeight="1" x14ac:dyDescent="0.15">
      <c r="A257" s="10" t="s">
        <v>102</v>
      </c>
      <c r="B257" s="28" t="s">
        <v>77</v>
      </c>
      <c r="C257" s="12">
        <f t="shared" si="18"/>
        <v>240744</v>
      </c>
      <c r="D257" s="13">
        <v>89797</v>
      </c>
      <c r="E257" s="14">
        <v>39660</v>
      </c>
      <c r="F257" s="30">
        <v>43343</v>
      </c>
      <c r="G257" s="32">
        <v>10056</v>
      </c>
      <c r="H257" s="17">
        <v>97913</v>
      </c>
      <c r="I257" s="37">
        <v>9691</v>
      </c>
      <c r="J257" s="32">
        <f t="shared" si="19"/>
        <v>17340</v>
      </c>
      <c r="K257" s="30">
        <v>5610</v>
      </c>
      <c r="L257" s="33">
        <v>2432</v>
      </c>
      <c r="M257" s="13">
        <v>2651</v>
      </c>
      <c r="N257" s="32">
        <v>459</v>
      </c>
      <c r="O257" s="17">
        <v>7992</v>
      </c>
      <c r="P257" s="37">
        <v>1087</v>
      </c>
      <c r="Q257" s="32">
        <f t="shared" si="20"/>
        <v>7442</v>
      </c>
      <c r="R257" s="30">
        <v>2067</v>
      </c>
      <c r="S257" s="32">
        <v>848</v>
      </c>
      <c r="T257" s="30">
        <v>1973</v>
      </c>
      <c r="U257" s="33">
        <v>415</v>
      </c>
      <c r="V257" s="17">
        <v>3016</v>
      </c>
      <c r="W257" s="32">
        <v>386</v>
      </c>
    </row>
    <row r="258" spans="1:23" ht="18.75" customHeight="1" x14ac:dyDescent="0.15">
      <c r="A258" s="10" t="s">
        <v>102</v>
      </c>
      <c r="B258" s="28" t="s">
        <v>97</v>
      </c>
      <c r="C258" s="39">
        <f>D258+F258+H258+I258</f>
        <v>242521</v>
      </c>
      <c r="D258" s="40">
        <v>91536</v>
      </c>
      <c r="E258" s="41">
        <v>40425</v>
      </c>
      <c r="F258" s="42">
        <v>41751</v>
      </c>
      <c r="G258" s="43">
        <v>9660</v>
      </c>
      <c r="H258" s="44">
        <v>99258</v>
      </c>
      <c r="I258" s="45">
        <v>9976</v>
      </c>
      <c r="J258" s="43">
        <f>K258+M258+O258+P258</f>
        <v>17461</v>
      </c>
      <c r="K258" s="42">
        <v>6372</v>
      </c>
      <c r="L258" s="46">
        <v>2657</v>
      </c>
      <c r="M258" s="40">
        <v>2556</v>
      </c>
      <c r="N258" s="43">
        <v>427</v>
      </c>
      <c r="O258" s="44">
        <v>7468</v>
      </c>
      <c r="P258" s="45">
        <v>1065</v>
      </c>
      <c r="Q258" s="43">
        <f>R258+T258+V258+W258</f>
        <v>13106</v>
      </c>
      <c r="R258" s="42">
        <v>3252</v>
      </c>
      <c r="S258" s="43">
        <v>1360</v>
      </c>
      <c r="T258" s="42">
        <v>4467</v>
      </c>
      <c r="U258" s="46">
        <v>1002</v>
      </c>
      <c r="V258" s="44">
        <v>4866</v>
      </c>
      <c r="W258" s="43">
        <v>521</v>
      </c>
    </row>
    <row r="259" spans="1:23" ht="18.75" customHeight="1" x14ac:dyDescent="0.15">
      <c r="A259" s="10" t="s">
        <v>102</v>
      </c>
      <c r="B259" s="28" t="s">
        <v>78</v>
      </c>
      <c r="C259" s="39">
        <f t="shared" ref="C259:C269" si="21">D259+F259+H259+I259</f>
        <v>244492</v>
      </c>
      <c r="D259" s="40">
        <v>92202</v>
      </c>
      <c r="E259" s="41">
        <v>40737</v>
      </c>
      <c r="F259" s="42">
        <v>41653</v>
      </c>
      <c r="G259" s="43">
        <v>9514</v>
      </c>
      <c r="H259" s="44">
        <v>100484</v>
      </c>
      <c r="I259" s="45">
        <v>10153</v>
      </c>
      <c r="J259" s="43">
        <f t="shared" ref="J259:J269" si="22">K259+M259+O259+P259</f>
        <v>16931</v>
      </c>
      <c r="K259" s="42">
        <v>5139</v>
      </c>
      <c r="L259" s="46">
        <v>2227</v>
      </c>
      <c r="M259" s="40">
        <v>2981</v>
      </c>
      <c r="N259" s="43">
        <v>408</v>
      </c>
      <c r="O259" s="44">
        <v>7851</v>
      </c>
      <c r="P259" s="45">
        <v>960</v>
      </c>
      <c r="Q259" s="43">
        <f t="shared" ref="Q259:Q269" si="23">R259+T259+V259+W259</f>
        <v>9067</v>
      </c>
      <c r="R259" s="42">
        <v>2470</v>
      </c>
      <c r="S259" s="43">
        <v>1001</v>
      </c>
      <c r="T259" s="42">
        <v>2101</v>
      </c>
      <c r="U259" s="46">
        <v>437</v>
      </c>
      <c r="V259" s="44">
        <v>4070</v>
      </c>
      <c r="W259" s="43">
        <v>426</v>
      </c>
    </row>
    <row r="260" spans="1:23" ht="18.75" customHeight="1" x14ac:dyDescent="0.15">
      <c r="A260" s="10" t="s">
        <v>102</v>
      </c>
      <c r="B260" s="28" t="s">
        <v>70</v>
      </c>
      <c r="C260" s="39">
        <f t="shared" si="21"/>
        <v>245663</v>
      </c>
      <c r="D260" s="40">
        <v>92336</v>
      </c>
      <c r="E260" s="41">
        <v>40790</v>
      </c>
      <c r="F260" s="42">
        <v>41534</v>
      </c>
      <c r="G260" s="43">
        <v>9397</v>
      </c>
      <c r="H260" s="44">
        <v>101478</v>
      </c>
      <c r="I260" s="45">
        <v>10315</v>
      </c>
      <c r="J260" s="43">
        <f t="shared" si="22"/>
        <v>17131</v>
      </c>
      <c r="K260" s="42">
        <v>5082</v>
      </c>
      <c r="L260" s="46">
        <v>2153</v>
      </c>
      <c r="M260" s="40">
        <v>2806</v>
      </c>
      <c r="N260" s="43">
        <v>416</v>
      </c>
      <c r="O260" s="44">
        <v>8268</v>
      </c>
      <c r="P260" s="45">
        <v>975</v>
      </c>
      <c r="Q260" s="43">
        <f t="shared" si="23"/>
        <v>8076</v>
      </c>
      <c r="R260" s="42">
        <v>2323</v>
      </c>
      <c r="S260" s="43">
        <v>965</v>
      </c>
      <c r="T260" s="42">
        <v>1579</v>
      </c>
      <c r="U260" s="46">
        <v>336</v>
      </c>
      <c r="V260" s="44">
        <v>3756</v>
      </c>
      <c r="W260" s="43">
        <v>418</v>
      </c>
    </row>
    <row r="261" spans="1:23" ht="18.75" customHeight="1" x14ac:dyDescent="0.15">
      <c r="A261" s="10" t="s">
        <v>102</v>
      </c>
      <c r="B261" s="28" t="s">
        <v>71</v>
      </c>
      <c r="C261" s="39">
        <f t="shared" si="21"/>
        <v>248228</v>
      </c>
      <c r="D261" s="40">
        <v>92538</v>
      </c>
      <c r="E261" s="41">
        <v>41002</v>
      </c>
      <c r="F261" s="42">
        <v>42787</v>
      </c>
      <c r="G261" s="43">
        <v>9353</v>
      </c>
      <c r="H261" s="44">
        <v>102404</v>
      </c>
      <c r="I261" s="45">
        <v>10499</v>
      </c>
      <c r="J261" s="43">
        <f t="shared" si="22"/>
        <v>16808</v>
      </c>
      <c r="K261" s="42">
        <v>4710</v>
      </c>
      <c r="L261" s="46">
        <v>2091</v>
      </c>
      <c r="M261" s="40">
        <v>3932</v>
      </c>
      <c r="N261" s="43">
        <v>394</v>
      </c>
      <c r="O261" s="44">
        <v>7104</v>
      </c>
      <c r="P261" s="45">
        <v>1062</v>
      </c>
      <c r="Q261" s="43">
        <f t="shared" si="23"/>
        <v>7407</v>
      </c>
      <c r="R261" s="42">
        <v>2017</v>
      </c>
      <c r="S261" s="43">
        <v>800</v>
      </c>
      <c r="T261" s="42">
        <v>1313</v>
      </c>
      <c r="U261" s="46">
        <v>277</v>
      </c>
      <c r="V261" s="44">
        <v>3659</v>
      </c>
      <c r="W261" s="43">
        <v>418</v>
      </c>
    </row>
    <row r="262" spans="1:23" ht="18.75" customHeight="1" x14ac:dyDescent="0.15">
      <c r="A262" s="10" t="s">
        <v>102</v>
      </c>
      <c r="B262" s="28" t="s">
        <v>72</v>
      </c>
      <c r="C262" s="39">
        <f t="shared" si="21"/>
        <v>250458</v>
      </c>
      <c r="D262" s="40">
        <v>92294</v>
      </c>
      <c r="E262" s="41">
        <v>41086</v>
      </c>
      <c r="F262" s="42">
        <v>44310</v>
      </c>
      <c r="G262" s="43">
        <v>9244</v>
      </c>
      <c r="H262" s="44">
        <v>103265</v>
      </c>
      <c r="I262" s="45">
        <v>10589</v>
      </c>
      <c r="J262" s="43">
        <f t="shared" si="22"/>
        <v>18149</v>
      </c>
      <c r="K262" s="42">
        <v>4917</v>
      </c>
      <c r="L262" s="46">
        <v>2206</v>
      </c>
      <c r="M262" s="40">
        <v>4327</v>
      </c>
      <c r="N262" s="43">
        <v>442</v>
      </c>
      <c r="O262" s="44">
        <v>7832</v>
      </c>
      <c r="P262" s="45">
        <v>1073</v>
      </c>
      <c r="Q262" s="43">
        <f t="shared" si="23"/>
        <v>7127</v>
      </c>
      <c r="R262" s="42">
        <v>1969</v>
      </c>
      <c r="S262" s="43">
        <v>809</v>
      </c>
      <c r="T262" s="42">
        <v>1166</v>
      </c>
      <c r="U262" s="46">
        <v>253</v>
      </c>
      <c r="V262" s="44">
        <v>3556</v>
      </c>
      <c r="W262" s="43">
        <v>436</v>
      </c>
    </row>
    <row r="263" spans="1:23" ht="18.75" customHeight="1" x14ac:dyDescent="0.15">
      <c r="A263" s="10" t="s">
        <v>102</v>
      </c>
      <c r="B263" s="28" t="s">
        <v>73</v>
      </c>
      <c r="C263" s="39">
        <f t="shared" si="21"/>
        <v>254221</v>
      </c>
      <c r="D263" s="40">
        <v>93010</v>
      </c>
      <c r="E263" s="41">
        <v>41537</v>
      </c>
      <c r="F263" s="42">
        <v>45401</v>
      </c>
      <c r="G263" s="43">
        <v>9440</v>
      </c>
      <c r="H263" s="44">
        <v>105012</v>
      </c>
      <c r="I263" s="45">
        <v>10798</v>
      </c>
      <c r="J263" s="43">
        <f t="shared" si="22"/>
        <v>17675</v>
      </c>
      <c r="K263" s="42">
        <v>5120</v>
      </c>
      <c r="L263" s="46">
        <v>2243</v>
      </c>
      <c r="M263" s="40">
        <v>3265</v>
      </c>
      <c r="N263" s="43">
        <v>438</v>
      </c>
      <c r="O263" s="44">
        <v>8225</v>
      </c>
      <c r="P263" s="45">
        <v>1065</v>
      </c>
      <c r="Q263" s="43">
        <f t="shared" si="23"/>
        <v>7396</v>
      </c>
      <c r="R263" s="42">
        <v>2090</v>
      </c>
      <c r="S263" s="43">
        <v>810</v>
      </c>
      <c r="T263" s="42">
        <v>1211</v>
      </c>
      <c r="U263" s="46">
        <v>238</v>
      </c>
      <c r="V263" s="44">
        <v>3703</v>
      </c>
      <c r="W263" s="43">
        <v>392</v>
      </c>
    </row>
    <row r="264" spans="1:23" ht="18.75" customHeight="1" x14ac:dyDescent="0.15">
      <c r="A264" s="10" t="s">
        <v>102</v>
      </c>
      <c r="B264" s="28" t="s">
        <v>21</v>
      </c>
      <c r="C264" s="39">
        <f t="shared" si="21"/>
        <v>256507</v>
      </c>
      <c r="D264" s="40">
        <v>93225</v>
      </c>
      <c r="E264" s="41">
        <v>41659</v>
      </c>
      <c r="F264" s="42">
        <v>46065</v>
      </c>
      <c r="G264" s="43">
        <v>9615</v>
      </c>
      <c r="H264" s="44">
        <v>106280</v>
      </c>
      <c r="I264" s="45">
        <v>10937</v>
      </c>
      <c r="J264" s="43">
        <f t="shared" si="22"/>
        <v>18565</v>
      </c>
      <c r="K264" s="42">
        <v>5476</v>
      </c>
      <c r="L264" s="46">
        <v>2415</v>
      </c>
      <c r="M264" s="40">
        <v>3301</v>
      </c>
      <c r="N264" s="43">
        <v>471</v>
      </c>
      <c r="O264" s="44">
        <v>8634</v>
      </c>
      <c r="P264" s="45">
        <v>1154</v>
      </c>
      <c r="Q264" s="43">
        <f t="shared" si="23"/>
        <v>8424</v>
      </c>
      <c r="R264" s="42">
        <v>2448</v>
      </c>
      <c r="S264" s="43">
        <v>1089</v>
      </c>
      <c r="T264" s="42">
        <v>1422</v>
      </c>
      <c r="U264" s="46">
        <v>259</v>
      </c>
      <c r="V264" s="44">
        <v>4076</v>
      </c>
      <c r="W264" s="43">
        <v>478</v>
      </c>
    </row>
    <row r="265" spans="1:23" ht="18.75" customHeight="1" x14ac:dyDescent="0.15">
      <c r="A265" s="10" t="s">
        <v>102</v>
      </c>
      <c r="B265" s="28" t="s">
        <v>22</v>
      </c>
      <c r="C265" s="39">
        <f t="shared" si="21"/>
        <v>256400</v>
      </c>
      <c r="D265" s="40">
        <v>92571</v>
      </c>
      <c r="E265" s="41">
        <v>41359</v>
      </c>
      <c r="F265" s="42">
        <v>46474</v>
      </c>
      <c r="G265" s="43">
        <v>9785</v>
      </c>
      <c r="H265" s="44">
        <v>106426</v>
      </c>
      <c r="I265" s="45">
        <v>10929</v>
      </c>
      <c r="J265" s="43">
        <f t="shared" si="22"/>
        <v>15720</v>
      </c>
      <c r="K265" s="42">
        <v>4572</v>
      </c>
      <c r="L265" s="46">
        <v>1965</v>
      </c>
      <c r="M265" s="40">
        <v>2795</v>
      </c>
      <c r="N265" s="43">
        <v>434</v>
      </c>
      <c r="O265" s="44">
        <v>7471</v>
      </c>
      <c r="P265" s="45">
        <v>882</v>
      </c>
      <c r="Q265" s="43">
        <f t="shared" si="23"/>
        <v>8482</v>
      </c>
      <c r="R265" s="42">
        <v>2469</v>
      </c>
      <c r="S265" s="43">
        <v>1050</v>
      </c>
      <c r="T265" s="42">
        <v>1467</v>
      </c>
      <c r="U265" s="46">
        <v>266</v>
      </c>
      <c r="V265" s="44">
        <v>4099</v>
      </c>
      <c r="W265" s="43">
        <v>447</v>
      </c>
    </row>
    <row r="266" spans="1:23" ht="18.75" customHeight="1" x14ac:dyDescent="0.15">
      <c r="A266" s="10" t="s">
        <v>102</v>
      </c>
      <c r="B266" s="28" t="s">
        <v>23</v>
      </c>
      <c r="C266" s="39">
        <f t="shared" si="21"/>
        <v>252069</v>
      </c>
      <c r="D266" s="40">
        <v>90758</v>
      </c>
      <c r="E266" s="41">
        <v>40488</v>
      </c>
      <c r="F266" s="42">
        <v>45959</v>
      </c>
      <c r="G266" s="43">
        <v>9940</v>
      </c>
      <c r="H266" s="44">
        <v>104623</v>
      </c>
      <c r="I266" s="45">
        <v>10729</v>
      </c>
      <c r="J266" s="43">
        <f t="shared" si="22"/>
        <v>13357</v>
      </c>
      <c r="K266" s="42">
        <v>3821</v>
      </c>
      <c r="L266" s="46">
        <v>1642</v>
      </c>
      <c r="M266" s="40">
        <v>2307</v>
      </c>
      <c r="N266" s="43">
        <v>350</v>
      </c>
      <c r="O266" s="44">
        <v>6396</v>
      </c>
      <c r="P266" s="45">
        <v>833</v>
      </c>
      <c r="Q266" s="43">
        <f t="shared" si="23"/>
        <v>7696</v>
      </c>
      <c r="R266" s="42">
        <v>2076</v>
      </c>
      <c r="S266" s="43">
        <v>859</v>
      </c>
      <c r="T266" s="42">
        <v>1520</v>
      </c>
      <c r="U266" s="46">
        <v>274</v>
      </c>
      <c r="V266" s="44">
        <v>3680</v>
      </c>
      <c r="W266" s="43">
        <v>420</v>
      </c>
    </row>
    <row r="267" spans="1:23" ht="18.75" customHeight="1" x14ac:dyDescent="0.15">
      <c r="A267" s="10" t="s">
        <v>103</v>
      </c>
      <c r="B267" s="28" t="s">
        <v>65</v>
      </c>
      <c r="C267" s="39">
        <f t="shared" si="21"/>
        <v>254154</v>
      </c>
      <c r="D267" s="40">
        <v>90878</v>
      </c>
      <c r="E267" s="41">
        <v>40579</v>
      </c>
      <c r="F267" s="42">
        <v>46451</v>
      </c>
      <c r="G267" s="43">
        <v>10147</v>
      </c>
      <c r="H267" s="44">
        <v>105947</v>
      </c>
      <c r="I267" s="45">
        <v>10878</v>
      </c>
      <c r="J267" s="43">
        <f t="shared" si="22"/>
        <v>16092</v>
      </c>
      <c r="K267" s="42">
        <v>4944</v>
      </c>
      <c r="L267" s="46">
        <v>2096</v>
      </c>
      <c r="M267" s="40">
        <v>2484</v>
      </c>
      <c r="N267" s="43">
        <v>388</v>
      </c>
      <c r="O267" s="44">
        <v>7711</v>
      </c>
      <c r="P267" s="45">
        <v>953</v>
      </c>
      <c r="Q267" s="43">
        <f t="shared" si="23"/>
        <v>6588</v>
      </c>
      <c r="R267" s="42">
        <v>1808</v>
      </c>
      <c r="S267" s="43">
        <v>768</v>
      </c>
      <c r="T267" s="42">
        <v>1285</v>
      </c>
      <c r="U267" s="46">
        <v>261</v>
      </c>
      <c r="V267" s="44">
        <v>3166</v>
      </c>
      <c r="W267" s="43">
        <v>329</v>
      </c>
    </row>
    <row r="268" spans="1:23" ht="18.75" customHeight="1" x14ac:dyDescent="0.15">
      <c r="A268" s="10" t="s">
        <v>103</v>
      </c>
      <c r="B268" s="28" t="s">
        <v>76</v>
      </c>
      <c r="C268" s="39">
        <f t="shared" si="21"/>
        <v>255833</v>
      </c>
      <c r="D268" s="40">
        <v>91024</v>
      </c>
      <c r="E268" s="41">
        <v>40605</v>
      </c>
      <c r="F268" s="42">
        <v>46526</v>
      </c>
      <c r="G268" s="43">
        <v>10285</v>
      </c>
      <c r="H268" s="44">
        <v>107227</v>
      </c>
      <c r="I268" s="45">
        <v>11056</v>
      </c>
      <c r="J268" s="43">
        <f t="shared" si="22"/>
        <v>16293</v>
      </c>
      <c r="K268" s="42">
        <v>4955</v>
      </c>
      <c r="L268" s="46">
        <v>2122</v>
      </c>
      <c r="M268" s="40">
        <v>2326</v>
      </c>
      <c r="N268" s="43">
        <v>386</v>
      </c>
      <c r="O268" s="44">
        <v>8036</v>
      </c>
      <c r="P268" s="45">
        <v>976</v>
      </c>
      <c r="Q268" s="43">
        <f t="shared" si="23"/>
        <v>6859</v>
      </c>
      <c r="R268" s="42">
        <v>1847</v>
      </c>
      <c r="S268" s="43">
        <v>747</v>
      </c>
      <c r="T268" s="42">
        <v>1514</v>
      </c>
      <c r="U268" s="46">
        <v>317</v>
      </c>
      <c r="V268" s="44">
        <v>3162</v>
      </c>
      <c r="W268" s="43">
        <v>336</v>
      </c>
    </row>
    <row r="269" spans="1:23" ht="18.75" customHeight="1" x14ac:dyDescent="0.15">
      <c r="A269" s="10" t="s">
        <v>103</v>
      </c>
      <c r="B269" s="28" t="s">
        <v>77</v>
      </c>
      <c r="C269" s="39">
        <f t="shared" si="21"/>
        <v>255612</v>
      </c>
      <c r="D269" s="40">
        <v>90649</v>
      </c>
      <c r="E269" s="41">
        <v>40476</v>
      </c>
      <c r="F269" s="42">
        <v>45770</v>
      </c>
      <c r="G269" s="43">
        <v>10331</v>
      </c>
      <c r="H269" s="44">
        <v>107991</v>
      </c>
      <c r="I269" s="45">
        <v>11202</v>
      </c>
      <c r="J269" s="43">
        <f t="shared" si="22"/>
        <v>17961</v>
      </c>
      <c r="K269" s="42">
        <v>5425</v>
      </c>
      <c r="L269" s="46">
        <v>2373</v>
      </c>
      <c r="M269" s="40">
        <v>2662</v>
      </c>
      <c r="N269" s="43">
        <v>473</v>
      </c>
      <c r="O269" s="44">
        <v>8705</v>
      </c>
      <c r="P269" s="45">
        <v>1169</v>
      </c>
      <c r="Q269" s="43">
        <f t="shared" si="23"/>
        <v>7586</v>
      </c>
      <c r="R269" s="42">
        <v>1987</v>
      </c>
      <c r="S269" s="43">
        <v>793</v>
      </c>
      <c r="T269" s="42">
        <v>1942</v>
      </c>
      <c r="U269" s="46">
        <v>410</v>
      </c>
      <c r="V269" s="44">
        <v>3271</v>
      </c>
      <c r="W269" s="43">
        <v>386</v>
      </c>
    </row>
    <row r="270" spans="1:23" ht="18.75" customHeight="1" x14ac:dyDescent="0.15">
      <c r="A270" s="10" t="s">
        <v>103</v>
      </c>
      <c r="B270" s="28" t="s">
        <v>97</v>
      </c>
      <c r="C270" s="39">
        <f>D270+F270+H270+I270</f>
        <v>256783</v>
      </c>
      <c r="D270" s="40">
        <v>92466</v>
      </c>
      <c r="E270" s="41">
        <v>41187</v>
      </c>
      <c r="F270" s="42">
        <v>43801</v>
      </c>
      <c r="G270" s="43">
        <v>9942</v>
      </c>
      <c r="H270" s="44">
        <v>109124</v>
      </c>
      <c r="I270" s="45">
        <v>11392</v>
      </c>
      <c r="J270" s="43">
        <f>K270+M270+O270+P270</f>
        <v>18519</v>
      </c>
      <c r="K270" s="42">
        <v>6401</v>
      </c>
      <c r="L270" s="46">
        <v>2677</v>
      </c>
      <c r="M270" s="40">
        <v>2689</v>
      </c>
      <c r="N270" s="43">
        <v>483</v>
      </c>
      <c r="O270" s="44">
        <v>8339</v>
      </c>
      <c r="P270" s="45">
        <v>1090</v>
      </c>
      <c r="Q270" s="43">
        <f>R270+T270+V270+W270</f>
        <v>13989</v>
      </c>
      <c r="R270" s="42">
        <v>3261</v>
      </c>
      <c r="S270" s="43">
        <v>1411</v>
      </c>
      <c r="T270" s="42">
        <v>4945</v>
      </c>
      <c r="U270" s="46">
        <v>1082</v>
      </c>
      <c r="V270" s="44">
        <v>5176</v>
      </c>
      <c r="W270" s="43">
        <v>607</v>
      </c>
    </row>
    <row r="271" spans="1:23" ht="18.75" customHeight="1" x14ac:dyDescent="0.15">
      <c r="A271" s="10" t="s">
        <v>103</v>
      </c>
      <c r="B271" s="28" t="s">
        <v>78</v>
      </c>
      <c r="C271" s="39">
        <f t="shared" ref="C271:C293" si="24">D271+F271+H271+I271</f>
        <v>258013</v>
      </c>
      <c r="D271" s="40">
        <v>92788</v>
      </c>
      <c r="E271" s="41">
        <v>41358</v>
      </c>
      <c r="F271" s="42">
        <v>43478</v>
      </c>
      <c r="G271" s="43">
        <v>9703</v>
      </c>
      <c r="H271" s="44">
        <v>110254</v>
      </c>
      <c r="I271" s="45">
        <v>11493</v>
      </c>
      <c r="J271" s="43">
        <f t="shared" ref="J271:J281" si="25">K271+M271+O271+P271</f>
        <v>18297</v>
      </c>
      <c r="K271" s="42">
        <v>5398</v>
      </c>
      <c r="L271" s="46">
        <v>2289</v>
      </c>
      <c r="M271" s="40">
        <v>3228</v>
      </c>
      <c r="N271" s="43">
        <v>444</v>
      </c>
      <c r="O271" s="44">
        <v>8587</v>
      </c>
      <c r="P271" s="45">
        <v>1084</v>
      </c>
      <c r="Q271" s="43">
        <f t="shared" ref="Q271:Q281" si="26">R271+T271+V271+W271</f>
        <v>9734</v>
      </c>
      <c r="R271" s="42">
        <v>2647</v>
      </c>
      <c r="S271" s="43">
        <v>1101</v>
      </c>
      <c r="T271" s="42">
        <v>2171</v>
      </c>
      <c r="U271" s="46">
        <v>483</v>
      </c>
      <c r="V271" s="44">
        <v>4427</v>
      </c>
      <c r="W271" s="43">
        <v>489</v>
      </c>
    </row>
    <row r="272" spans="1:23" ht="18.75" customHeight="1" x14ac:dyDescent="0.15">
      <c r="A272" s="10" t="s">
        <v>103</v>
      </c>
      <c r="B272" s="28" t="s">
        <v>70</v>
      </c>
      <c r="C272" s="39">
        <f t="shared" si="24"/>
        <v>258626</v>
      </c>
      <c r="D272" s="40">
        <v>92741</v>
      </c>
      <c r="E272" s="41">
        <v>41397</v>
      </c>
      <c r="F272" s="42">
        <v>43368</v>
      </c>
      <c r="G272" s="43">
        <v>9563</v>
      </c>
      <c r="H272" s="44">
        <v>110928</v>
      </c>
      <c r="I272" s="45">
        <v>11589</v>
      </c>
      <c r="J272" s="43">
        <f t="shared" si="25"/>
        <v>17094</v>
      </c>
      <c r="K272" s="42">
        <v>4825</v>
      </c>
      <c r="L272" s="46">
        <v>2139</v>
      </c>
      <c r="M272" s="40">
        <v>2870</v>
      </c>
      <c r="N272" s="43">
        <v>399</v>
      </c>
      <c r="O272" s="44">
        <v>8320</v>
      </c>
      <c r="P272" s="45">
        <v>1079</v>
      </c>
      <c r="Q272" s="43">
        <f t="shared" si="26"/>
        <v>8406</v>
      </c>
      <c r="R272" s="42">
        <v>2269</v>
      </c>
      <c r="S272" s="43">
        <v>927</v>
      </c>
      <c r="T272" s="42">
        <v>1677</v>
      </c>
      <c r="U272" s="46">
        <v>347</v>
      </c>
      <c r="V272" s="44">
        <v>4039</v>
      </c>
      <c r="W272" s="43">
        <v>421</v>
      </c>
    </row>
    <row r="273" spans="1:23" ht="18.75" customHeight="1" x14ac:dyDescent="0.15">
      <c r="A273" s="10" t="s">
        <v>103</v>
      </c>
      <c r="B273" s="28" t="s">
        <v>71</v>
      </c>
      <c r="C273" s="39">
        <f t="shared" si="24"/>
        <v>261373</v>
      </c>
      <c r="D273" s="40">
        <v>92912</v>
      </c>
      <c r="E273" s="41">
        <v>41466</v>
      </c>
      <c r="F273" s="42">
        <v>44647</v>
      </c>
      <c r="G273" s="43">
        <v>9489</v>
      </c>
      <c r="H273" s="44">
        <v>112103</v>
      </c>
      <c r="I273" s="45">
        <v>11711</v>
      </c>
      <c r="J273" s="43">
        <f t="shared" si="25"/>
        <v>18026</v>
      </c>
      <c r="K273" s="42">
        <v>4791</v>
      </c>
      <c r="L273" s="46">
        <v>2065</v>
      </c>
      <c r="M273" s="40">
        <v>4060</v>
      </c>
      <c r="N273" s="43">
        <v>386</v>
      </c>
      <c r="O273" s="44">
        <v>8184</v>
      </c>
      <c r="P273" s="45">
        <v>991</v>
      </c>
      <c r="Q273" s="43">
        <f t="shared" si="26"/>
        <v>7772</v>
      </c>
      <c r="R273" s="42">
        <v>2110</v>
      </c>
      <c r="S273" s="43">
        <v>849</v>
      </c>
      <c r="T273" s="42">
        <v>1402</v>
      </c>
      <c r="U273" s="46">
        <v>274</v>
      </c>
      <c r="V273" s="44">
        <v>3836</v>
      </c>
      <c r="W273" s="43">
        <v>424</v>
      </c>
    </row>
    <row r="274" spans="1:23" ht="18.75" customHeight="1" x14ac:dyDescent="0.15">
      <c r="A274" s="10" t="s">
        <v>103</v>
      </c>
      <c r="B274" s="28" t="s">
        <v>72</v>
      </c>
      <c r="C274" s="39">
        <f t="shared" si="24"/>
        <v>263630</v>
      </c>
      <c r="D274" s="40">
        <v>92635</v>
      </c>
      <c r="E274" s="41">
        <v>41364</v>
      </c>
      <c r="F274" s="42">
        <v>46177</v>
      </c>
      <c r="G274" s="43">
        <v>9445</v>
      </c>
      <c r="H274" s="44">
        <v>113028</v>
      </c>
      <c r="I274" s="45">
        <v>11790</v>
      </c>
      <c r="J274" s="43">
        <f t="shared" si="25"/>
        <v>19073</v>
      </c>
      <c r="K274" s="42">
        <v>4995</v>
      </c>
      <c r="L274" s="46">
        <v>2174</v>
      </c>
      <c r="M274" s="40">
        <v>4483</v>
      </c>
      <c r="N274" s="43">
        <v>466</v>
      </c>
      <c r="O274" s="44">
        <v>8523</v>
      </c>
      <c r="P274" s="45">
        <v>1072</v>
      </c>
      <c r="Q274" s="43">
        <f t="shared" si="26"/>
        <v>7263</v>
      </c>
      <c r="R274" s="42">
        <v>1929</v>
      </c>
      <c r="S274" s="43">
        <v>787</v>
      </c>
      <c r="T274" s="42">
        <v>1191</v>
      </c>
      <c r="U274" s="46">
        <v>225</v>
      </c>
      <c r="V274" s="44">
        <v>3735</v>
      </c>
      <c r="W274" s="43">
        <v>408</v>
      </c>
    </row>
    <row r="275" spans="1:23" ht="18.75" customHeight="1" x14ac:dyDescent="0.15">
      <c r="A275" s="10" t="s">
        <v>103</v>
      </c>
      <c r="B275" s="28" t="s">
        <v>73</v>
      </c>
      <c r="C275" s="39">
        <f t="shared" si="24"/>
        <v>267690</v>
      </c>
      <c r="D275" s="40">
        <v>93587</v>
      </c>
      <c r="E275" s="41">
        <v>41782</v>
      </c>
      <c r="F275" s="42">
        <v>47256</v>
      </c>
      <c r="G275" s="43">
        <v>9609</v>
      </c>
      <c r="H275" s="44">
        <v>114764</v>
      </c>
      <c r="I275" s="45">
        <v>12083</v>
      </c>
      <c r="J275" s="43">
        <f t="shared" si="25"/>
        <v>16802</v>
      </c>
      <c r="K275" s="42">
        <v>4675</v>
      </c>
      <c r="L275" s="46">
        <v>2000</v>
      </c>
      <c r="M275" s="40">
        <v>3005</v>
      </c>
      <c r="N275" s="43">
        <v>413</v>
      </c>
      <c r="O275" s="44">
        <v>8057</v>
      </c>
      <c r="P275" s="45">
        <v>1065</v>
      </c>
      <c r="Q275" s="43">
        <f t="shared" si="26"/>
        <v>7257</v>
      </c>
      <c r="R275" s="42">
        <v>2011</v>
      </c>
      <c r="S275" s="43">
        <v>835</v>
      </c>
      <c r="T275" s="42">
        <v>1225</v>
      </c>
      <c r="U275" s="46">
        <v>224</v>
      </c>
      <c r="V275" s="44">
        <v>3633</v>
      </c>
      <c r="W275" s="43">
        <v>388</v>
      </c>
    </row>
    <row r="276" spans="1:23" ht="18.75" customHeight="1" x14ac:dyDescent="0.15">
      <c r="A276" s="10" t="s">
        <v>103</v>
      </c>
      <c r="B276" s="28" t="s">
        <v>21</v>
      </c>
      <c r="C276" s="39">
        <f t="shared" si="24"/>
        <v>271286</v>
      </c>
      <c r="D276" s="40">
        <v>94167</v>
      </c>
      <c r="E276" s="41">
        <v>42132</v>
      </c>
      <c r="F276" s="42">
        <v>48012</v>
      </c>
      <c r="G276" s="43">
        <v>9858</v>
      </c>
      <c r="H276" s="44">
        <v>116893</v>
      </c>
      <c r="I276" s="45">
        <v>12214</v>
      </c>
      <c r="J276" s="43">
        <f t="shared" si="25"/>
        <v>20079</v>
      </c>
      <c r="K276" s="42">
        <v>5914</v>
      </c>
      <c r="L276" s="46">
        <v>2595</v>
      </c>
      <c r="M276" s="40">
        <v>3242</v>
      </c>
      <c r="N276" s="43">
        <v>455</v>
      </c>
      <c r="O276" s="44">
        <v>9753</v>
      </c>
      <c r="P276" s="45">
        <v>1170</v>
      </c>
      <c r="Q276" s="43">
        <f t="shared" si="26"/>
        <v>8773</v>
      </c>
      <c r="R276" s="42">
        <v>2502</v>
      </c>
      <c r="S276" s="43">
        <v>1004</v>
      </c>
      <c r="T276" s="42">
        <v>1484</v>
      </c>
      <c r="U276" s="46">
        <v>260</v>
      </c>
      <c r="V276" s="44">
        <v>4323</v>
      </c>
      <c r="W276" s="43">
        <v>464</v>
      </c>
    </row>
    <row r="277" spans="1:23" ht="18.75" customHeight="1" x14ac:dyDescent="0.15">
      <c r="A277" s="10" t="s">
        <v>103</v>
      </c>
      <c r="B277" s="28" t="s">
        <v>22</v>
      </c>
      <c r="C277" s="39">
        <f t="shared" si="24"/>
        <v>271879</v>
      </c>
      <c r="D277" s="40">
        <v>93744</v>
      </c>
      <c r="E277" s="41">
        <v>41997</v>
      </c>
      <c r="F277" s="42">
        <v>48245</v>
      </c>
      <c r="G277" s="43">
        <v>9952</v>
      </c>
      <c r="H277" s="44">
        <v>117573</v>
      </c>
      <c r="I277" s="45">
        <v>12317</v>
      </c>
      <c r="J277" s="43">
        <f t="shared" si="25"/>
        <v>16969</v>
      </c>
      <c r="K277" s="42">
        <v>4759</v>
      </c>
      <c r="L277" s="46">
        <v>2109</v>
      </c>
      <c r="M277" s="40">
        <v>2723</v>
      </c>
      <c r="N277" s="43">
        <v>397</v>
      </c>
      <c r="O277" s="44">
        <v>8432</v>
      </c>
      <c r="P277" s="45">
        <v>1055</v>
      </c>
      <c r="Q277" s="43">
        <f t="shared" si="26"/>
        <v>8881</v>
      </c>
      <c r="R277" s="42">
        <v>2373</v>
      </c>
      <c r="S277" s="43">
        <v>987</v>
      </c>
      <c r="T277" s="42">
        <v>1518</v>
      </c>
      <c r="U277" s="46">
        <v>278</v>
      </c>
      <c r="V277" s="44">
        <v>4515</v>
      </c>
      <c r="W277" s="43">
        <v>475</v>
      </c>
    </row>
    <row r="278" spans="1:23" ht="18.75" customHeight="1" x14ac:dyDescent="0.15">
      <c r="A278" s="10" t="s">
        <v>103</v>
      </c>
      <c r="B278" s="28" t="s">
        <v>23</v>
      </c>
      <c r="C278" s="39">
        <f t="shared" si="24"/>
        <v>269139</v>
      </c>
      <c r="D278" s="40">
        <v>92480</v>
      </c>
      <c r="E278" s="41">
        <v>41446</v>
      </c>
      <c r="F278" s="42">
        <v>47879</v>
      </c>
      <c r="G278" s="43">
        <v>10019</v>
      </c>
      <c r="H278" s="44">
        <v>116570</v>
      </c>
      <c r="I278" s="45">
        <v>12210</v>
      </c>
      <c r="J278" s="43">
        <f t="shared" si="25"/>
        <v>13661</v>
      </c>
      <c r="K278" s="42">
        <v>3730</v>
      </c>
      <c r="L278" s="46">
        <v>1554</v>
      </c>
      <c r="M278" s="40">
        <v>2248</v>
      </c>
      <c r="N278" s="43">
        <v>331</v>
      </c>
      <c r="O278" s="44">
        <v>6823</v>
      </c>
      <c r="P278" s="45">
        <v>860</v>
      </c>
      <c r="Q278" s="43">
        <f t="shared" si="26"/>
        <v>7968</v>
      </c>
      <c r="R278" s="42">
        <v>2056</v>
      </c>
      <c r="S278" s="43">
        <v>882</v>
      </c>
      <c r="T278" s="42">
        <v>1486</v>
      </c>
      <c r="U278" s="46">
        <v>270</v>
      </c>
      <c r="V278" s="44">
        <v>4015</v>
      </c>
      <c r="W278" s="43">
        <v>411</v>
      </c>
    </row>
    <row r="279" spans="1:23" ht="18.75" customHeight="1" x14ac:dyDescent="0.15">
      <c r="A279" s="10" t="s">
        <v>104</v>
      </c>
      <c r="B279" s="28" t="s">
        <v>65</v>
      </c>
      <c r="C279" s="39">
        <f t="shared" si="24"/>
        <v>271805</v>
      </c>
      <c r="D279" s="40">
        <v>93209</v>
      </c>
      <c r="E279" s="41">
        <v>41864</v>
      </c>
      <c r="F279" s="42">
        <v>48224</v>
      </c>
      <c r="G279" s="43">
        <v>10236</v>
      </c>
      <c r="H279" s="44">
        <v>117986</v>
      </c>
      <c r="I279" s="45">
        <v>12386</v>
      </c>
      <c r="J279" s="43">
        <f>K279+M279+O279+P279</f>
        <v>17256</v>
      </c>
      <c r="K279" s="42">
        <v>5252</v>
      </c>
      <c r="L279" s="46">
        <v>2292</v>
      </c>
      <c r="M279" s="40">
        <v>2486</v>
      </c>
      <c r="N279" s="43">
        <v>303</v>
      </c>
      <c r="O279" s="44">
        <v>8447</v>
      </c>
      <c r="P279" s="45">
        <v>1071</v>
      </c>
      <c r="Q279" s="43">
        <f t="shared" si="26"/>
        <v>6963</v>
      </c>
      <c r="R279" s="42">
        <v>1804</v>
      </c>
      <c r="S279" s="43">
        <v>721</v>
      </c>
      <c r="T279" s="42">
        <v>1330</v>
      </c>
      <c r="U279" s="46">
        <v>275</v>
      </c>
      <c r="V279" s="44">
        <v>3476</v>
      </c>
      <c r="W279" s="43">
        <v>353</v>
      </c>
    </row>
    <row r="280" spans="1:23" ht="18.75" customHeight="1" x14ac:dyDescent="0.15">
      <c r="A280" s="10" t="s">
        <v>104</v>
      </c>
      <c r="B280" s="28" t="s">
        <v>76</v>
      </c>
      <c r="C280" s="39">
        <f t="shared" si="24"/>
        <v>273523</v>
      </c>
      <c r="D280" s="40">
        <v>93477</v>
      </c>
      <c r="E280" s="41">
        <v>42008</v>
      </c>
      <c r="F280" s="42">
        <v>48131</v>
      </c>
      <c r="G280" s="43">
        <v>10433</v>
      </c>
      <c r="H280" s="44">
        <v>119287</v>
      </c>
      <c r="I280" s="45">
        <v>12628</v>
      </c>
      <c r="J280" s="43">
        <f t="shared" si="25"/>
        <v>17428</v>
      </c>
      <c r="K280" s="42">
        <v>5134</v>
      </c>
      <c r="L280" s="46">
        <v>2209</v>
      </c>
      <c r="M280" s="40">
        <v>2345</v>
      </c>
      <c r="N280" s="43">
        <v>371</v>
      </c>
      <c r="O280" s="44">
        <v>8799</v>
      </c>
      <c r="P280" s="45">
        <v>1150</v>
      </c>
      <c r="Q280" s="43">
        <f t="shared" si="26"/>
        <v>7141</v>
      </c>
      <c r="R280" s="42">
        <v>1783</v>
      </c>
      <c r="S280" s="43">
        <v>720</v>
      </c>
      <c r="T280" s="42">
        <v>1661</v>
      </c>
      <c r="U280" s="46">
        <v>332</v>
      </c>
      <c r="V280" s="44">
        <v>3347</v>
      </c>
      <c r="W280" s="43">
        <v>350</v>
      </c>
    </row>
    <row r="281" spans="1:23" ht="18.75" customHeight="1" x14ac:dyDescent="0.15">
      <c r="A281" s="10" t="s">
        <v>104</v>
      </c>
      <c r="B281" s="28" t="s">
        <v>77</v>
      </c>
      <c r="C281" s="39">
        <f t="shared" si="24"/>
        <v>272481</v>
      </c>
      <c r="D281" s="40">
        <v>92824</v>
      </c>
      <c r="E281" s="41">
        <v>41787</v>
      </c>
      <c r="F281" s="42">
        <v>46928</v>
      </c>
      <c r="G281" s="43">
        <v>10236</v>
      </c>
      <c r="H281" s="44">
        <v>119983</v>
      </c>
      <c r="I281" s="45">
        <v>12746</v>
      </c>
      <c r="J281" s="43">
        <f t="shared" si="25"/>
        <v>18067</v>
      </c>
      <c r="K281" s="42">
        <v>5344</v>
      </c>
      <c r="L281" s="46">
        <v>2331</v>
      </c>
      <c r="M281" s="40">
        <v>2451</v>
      </c>
      <c r="N281" s="43">
        <v>378</v>
      </c>
      <c r="O281" s="44">
        <v>9069</v>
      </c>
      <c r="P281" s="45">
        <v>1203</v>
      </c>
      <c r="Q281" s="43">
        <f t="shared" si="26"/>
        <v>8171</v>
      </c>
      <c r="R281" s="42">
        <v>2096</v>
      </c>
      <c r="S281" s="43">
        <v>872</v>
      </c>
      <c r="T281" s="42">
        <v>2144</v>
      </c>
      <c r="U281" s="46">
        <v>421</v>
      </c>
      <c r="V281" s="44">
        <v>3518</v>
      </c>
      <c r="W281" s="43">
        <v>413</v>
      </c>
    </row>
    <row r="282" spans="1:23" ht="18.75" customHeight="1" x14ac:dyDescent="0.15">
      <c r="A282" s="10" t="s">
        <v>104</v>
      </c>
      <c r="B282" s="28" t="s">
        <v>97</v>
      </c>
      <c r="C282" s="39">
        <f t="shared" si="24"/>
        <v>274068</v>
      </c>
      <c r="D282" s="40">
        <v>94512</v>
      </c>
      <c r="E282" s="41">
        <v>42471</v>
      </c>
      <c r="F282" s="42">
        <v>45117</v>
      </c>
      <c r="G282" s="43">
        <v>9911</v>
      </c>
      <c r="H282" s="44">
        <v>121476</v>
      </c>
      <c r="I282" s="45">
        <v>12963</v>
      </c>
      <c r="J282" s="43">
        <f>K282+M282+O282+P282</f>
        <v>19180</v>
      </c>
      <c r="K282" s="42">
        <v>6431</v>
      </c>
      <c r="L282" s="46">
        <v>2741</v>
      </c>
      <c r="M282" s="40">
        <v>2764</v>
      </c>
      <c r="N282" s="43">
        <v>421</v>
      </c>
      <c r="O282" s="44">
        <v>8798</v>
      </c>
      <c r="P282" s="45">
        <v>1187</v>
      </c>
      <c r="Q282" s="43">
        <f>R282+T282+V282+W282</f>
        <v>13944</v>
      </c>
      <c r="R282" s="42">
        <v>3244</v>
      </c>
      <c r="S282" s="43">
        <v>1373</v>
      </c>
      <c r="T282" s="42">
        <v>4464</v>
      </c>
      <c r="U282" s="46">
        <v>841</v>
      </c>
      <c r="V282" s="44">
        <v>5558</v>
      </c>
      <c r="W282" s="43">
        <v>678</v>
      </c>
    </row>
    <row r="283" spans="1:23" ht="18.75" customHeight="1" x14ac:dyDescent="0.15">
      <c r="A283" s="10" t="s">
        <v>105</v>
      </c>
      <c r="B283" s="28" t="s">
        <v>78</v>
      </c>
      <c r="C283" s="39">
        <f t="shared" si="24"/>
        <v>276621</v>
      </c>
      <c r="D283" s="40">
        <v>95356</v>
      </c>
      <c r="E283" s="41">
        <v>42827</v>
      </c>
      <c r="F283" s="42">
        <v>45060</v>
      </c>
      <c r="G283" s="43">
        <v>9779</v>
      </c>
      <c r="H283" s="44">
        <v>123117</v>
      </c>
      <c r="I283" s="45">
        <v>13088</v>
      </c>
      <c r="J283" s="43">
        <f t="shared" ref="J283:J293" si="27">K283+M283+O283+P283</f>
        <v>17853</v>
      </c>
      <c r="K283" s="42">
        <v>5137</v>
      </c>
      <c r="L283" s="46">
        <v>2205</v>
      </c>
      <c r="M283" s="40">
        <v>2887</v>
      </c>
      <c r="N283" s="43">
        <v>342</v>
      </c>
      <c r="O283" s="44">
        <v>8736</v>
      </c>
      <c r="P283" s="45">
        <v>1093</v>
      </c>
      <c r="Q283" s="43">
        <f t="shared" ref="Q283:Q293" si="28">R283+T283+V283+W283</f>
        <v>9894</v>
      </c>
      <c r="R283" s="42">
        <v>2505</v>
      </c>
      <c r="S283" s="43">
        <v>1061</v>
      </c>
      <c r="T283" s="42">
        <v>2273</v>
      </c>
      <c r="U283" s="46">
        <v>457</v>
      </c>
      <c r="V283" s="44">
        <v>4622</v>
      </c>
      <c r="W283" s="43">
        <v>494</v>
      </c>
    </row>
    <row r="284" spans="1:23" ht="18.75" customHeight="1" x14ac:dyDescent="0.15">
      <c r="A284" s="10" t="s">
        <v>105</v>
      </c>
      <c r="B284" s="28" t="s">
        <v>70</v>
      </c>
      <c r="C284" s="39">
        <f t="shared" si="24"/>
        <v>278478</v>
      </c>
      <c r="D284" s="40">
        <v>95712</v>
      </c>
      <c r="E284" s="41">
        <v>42959</v>
      </c>
      <c r="F284" s="42">
        <v>45084</v>
      </c>
      <c r="G284" s="43">
        <v>9719</v>
      </c>
      <c r="H284" s="44">
        <v>124435</v>
      </c>
      <c r="I284" s="45">
        <v>13247</v>
      </c>
      <c r="J284" s="43">
        <f t="shared" si="27"/>
        <v>17328</v>
      </c>
      <c r="K284" s="42">
        <v>4856</v>
      </c>
      <c r="L284" s="46">
        <v>2099</v>
      </c>
      <c r="M284" s="40">
        <v>2754</v>
      </c>
      <c r="N284" s="43">
        <v>374</v>
      </c>
      <c r="O284" s="44">
        <v>8601</v>
      </c>
      <c r="P284" s="45">
        <v>1117</v>
      </c>
      <c r="Q284" s="43">
        <f t="shared" si="28"/>
        <v>8521</v>
      </c>
      <c r="R284" s="42">
        <v>2234</v>
      </c>
      <c r="S284" s="43">
        <v>918</v>
      </c>
      <c r="T284" s="42">
        <v>1649</v>
      </c>
      <c r="U284" s="46">
        <v>321</v>
      </c>
      <c r="V284" s="44">
        <v>4160</v>
      </c>
      <c r="W284" s="43">
        <v>478</v>
      </c>
    </row>
    <row r="285" spans="1:23" ht="18.75" customHeight="1" x14ac:dyDescent="0.15">
      <c r="A285" s="10" t="s">
        <v>105</v>
      </c>
      <c r="B285" s="28" t="s">
        <v>71</v>
      </c>
      <c r="C285" s="39">
        <f t="shared" si="24"/>
        <v>280873</v>
      </c>
      <c r="D285" s="40">
        <v>95640</v>
      </c>
      <c r="E285" s="41">
        <v>43027</v>
      </c>
      <c r="F285" s="42">
        <v>46486</v>
      </c>
      <c r="G285" s="43">
        <v>9601</v>
      </c>
      <c r="H285" s="44">
        <v>125321</v>
      </c>
      <c r="I285" s="45">
        <v>13426</v>
      </c>
      <c r="J285" s="43">
        <f t="shared" si="27"/>
        <v>20332</v>
      </c>
      <c r="K285" s="42">
        <v>5144</v>
      </c>
      <c r="L285" s="46">
        <v>2341</v>
      </c>
      <c r="M285" s="40">
        <v>4521</v>
      </c>
      <c r="N285" s="43">
        <v>398</v>
      </c>
      <c r="O285" s="44">
        <v>9408</v>
      </c>
      <c r="P285" s="45">
        <v>1259</v>
      </c>
      <c r="Q285" s="43">
        <f t="shared" si="28"/>
        <v>8216</v>
      </c>
      <c r="R285" s="42">
        <v>2101</v>
      </c>
      <c r="S285" s="43">
        <v>890</v>
      </c>
      <c r="T285" s="42">
        <v>1428</v>
      </c>
      <c r="U285" s="46">
        <v>253</v>
      </c>
      <c r="V285" s="44">
        <v>4229</v>
      </c>
      <c r="W285" s="43">
        <v>458</v>
      </c>
    </row>
    <row r="286" spans="1:23" ht="18.75" customHeight="1" x14ac:dyDescent="0.15">
      <c r="A286" s="10" t="s">
        <v>105</v>
      </c>
      <c r="B286" s="28" t="s">
        <v>72</v>
      </c>
      <c r="C286" s="39">
        <f t="shared" si="24"/>
        <v>281279</v>
      </c>
      <c r="D286" s="40">
        <v>94823</v>
      </c>
      <c r="E286" s="41">
        <v>42708</v>
      </c>
      <c r="F286" s="42">
        <v>47913</v>
      </c>
      <c r="G286" s="43">
        <v>9525</v>
      </c>
      <c r="H286" s="44">
        <v>125137</v>
      </c>
      <c r="I286" s="45">
        <v>13406</v>
      </c>
      <c r="J286" s="43">
        <f t="shared" si="27"/>
        <v>18427</v>
      </c>
      <c r="K286" s="42">
        <v>4613</v>
      </c>
      <c r="L286" s="46">
        <v>2005</v>
      </c>
      <c r="M286" s="40">
        <v>4272</v>
      </c>
      <c r="N286" s="43">
        <v>372</v>
      </c>
      <c r="O286" s="44">
        <v>8425</v>
      </c>
      <c r="P286" s="45">
        <v>1117</v>
      </c>
      <c r="Q286" s="43">
        <f t="shared" si="28"/>
        <v>7164</v>
      </c>
      <c r="R286" s="42">
        <v>1807</v>
      </c>
      <c r="S286" s="43">
        <v>727</v>
      </c>
      <c r="T286" s="42">
        <v>1095</v>
      </c>
      <c r="U286" s="46">
        <v>207</v>
      </c>
      <c r="V286" s="44">
        <v>3851</v>
      </c>
      <c r="W286" s="43">
        <v>411</v>
      </c>
    </row>
    <row r="287" spans="1:23" ht="18.75" customHeight="1" x14ac:dyDescent="0.15">
      <c r="A287" s="10" t="s">
        <v>105</v>
      </c>
      <c r="B287" s="28" t="s">
        <v>73</v>
      </c>
      <c r="C287" s="39">
        <f t="shared" si="24"/>
        <v>286916</v>
      </c>
      <c r="D287" s="40">
        <v>96260</v>
      </c>
      <c r="E287" s="41">
        <v>43429</v>
      </c>
      <c r="F287" s="42">
        <v>48993</v>
      </c>
      <c r="G287" s="43">
        <v>9647</v>
      </c>
      <c r="H287" s="44">
        <v>128041</v>
      </c>
      <c r="I287" s="45">
        <v>13622</v>
      </c>
      <c r="J287" s="43">
        <f t="shared" si="27"/>
        <v>18301</v>
      </c>
      <c r="K287" s="42">
        <v>4843</v>
      </c>
      <c r="L287" s="46">
        <v>2125</v>
      </c>
      <c r="M287" s="40">
        <v>3138</v>
      </c>
      <c r="N287" s="43">
        <v>355</v>
      </c>
      <c r="O287" s="44">
        <v>9210</v>
      </c>
      <c r="P287" s="45">
        <v>1110</v>
      </c>
      <c r="Q287" s="43">
        <f t="shared" si="28"/>
        <v>7474</v>
      </c>
      <c r="R287" s="42">
        <v>1953</v>
      </c>
      <c r="S287" s="43">
        <v>820</v>
      </c>
      <c r="T287" s="42">
        <v>1186</v>
      </c>
      <c r="U287" s="46">
        <v>183</v>
      </c>
      <c r="V287" s="44">
        <v>3889</v>
      </c>
      <c r="W287" s="43">
        <v>446</v>
      </c>
    </row>
    <row r="288" spans="1:23" ht="18.75" customHeight="1" x14ac:dyDescent="0.15">
      <c r="A288" s="10" t="s">
        <v>105</v>
      </c>
      <c r="B288" s="28" t="s">
        <v>21</v>
      </c>
      <c r="C288" s="39">
        <f t="shared" si="24"/>
        <v>289920</v>
      </c>
      <c r="D288" s="40">
        <v>96824</v>
      </c>
      <c r="E288" s="41">
        <v>43794</v>
      </c>
      <c r="F288" s="42">
        <v>49756</v>
      </c>
      <c r="G288" s="43">
        <v>9879</v>
      </c>
      <c r="H288" s="44">
        <v>129620</v>
      </c>
      <c r="I288" s="45">
        <v>13720</v>
      </c>
      <c r="J288" s="43">
        <f t="shared" si="27"/>
        <v>19240</v>
      </c>
      <c r="K288" s="42">
        <v>5242</v>
      </c>
      <c r="L288" s="46">
        <v>2373</v>
      </c>
      <c r="M288" s="40">
        <v>3107</v>
      </c>
      <c r="N288" s="43">
        <v>457</v>
      </c>
      <c r="O288" s="44">
        <v>9679</v>
      </c>
      <c r="P288" s="45">
        <v>1212</v>
      </c>
      <c r="Q288" s="43">
        <f t="shared" si="28"/>
        <v>8770</v>
      </c>
      <c r="R288" s="42">
        <v>2275</v>
      </c>
      <c r="S288" s="43">
        <v>942</v>
      </c>
      <c r="T288" s="42">
        <v>1410</v>
      </c>
      <c r="U288" s="46">
        <v>221</v>
      </c>
      <c r="V288" s="44">
        <v>4557</v>
      </c>
      <c r="W288" s="43">
        <v>528</v>
      </c>
    </row>
    <row r="289" spans="1:23" ht="18.75" customHeight="1" x14ac:dyDescent="0.15">
      <c r="A289" s="10" t="s">
        <v>105</v>
      </c>
      <c r="B289" s="28" t="s">
        <v>22</v>
      </c>
      <c r="C289" s="39">
        <f t="shared" si="24"/>
        <v>289682</v>
      </c>
      <c r="D289" s="40">
        <v>96261</v>
      </c>
      <c r="E289" s="41">
        <v>43569</v>
      </c>
      <c r="F289" s="42">
        <v>50074</v>
      </c>
      <c r="G289" s="43">
        <v>9974</v>
      </c>
      <c r="H289" s="44">
        <v>129645</v>
      </c>
      <c r="I289" s="45">
        <v>13702</v>
      </c>
      <c r="J289" s="43">
        <f t="shared" si="27"/>
        <v>16878</v>
      </c>
      <c r="K289" s="42">
        <v>4470</v>
      </c>
      <c r="L289" s="46">
        <v>1955</v>
      </c>
      <c r="M289" s="40">
        <v>2808</v>
      </c>
      <c r="N289" s="43">
        <v>389</v>
      </c>
      <c r="O289" s="44">
        <v>8506</v>
      </c>
      <c r="P289" s="45">
        <v>1094</v>
      </c>
      <c r="Q289" s="43">
        <f t="shared" si="28"/>
        <v>8443</v>
      </c>
      <c r="R289" s="42">
        <v>2145</v>
      </c>
      <c r="S289" s="43">
        <v>870</v>
      </c>
      <c r="T289" s="42">
        <v>1407</v>
      </c>
      <c r="U289" s="46">
        <v>253</v>
      </c>
      <c r="V289" s="44">
        <v>4411</v>
      </c>
      <c r="W289" s="43">
        <v>480</v>
      </c>
    </row>
    <row r="290" spans="1:23" ht="18.75" customHeight="1" x14ac:dyDescent="0.15">
      <c r="A290" s="10" t="s">
        <v>105</v>
      </c>
      <c r="B290" s="28" t="s">
        <v>23</v>
      </c>
      <c r="C290" s="39">
        <f t="shared" si="24"/>
        <v>288786</v>
      </c>
      <c r="D290" s="40">
        <v>95595</v>
      </c>
      <c r="E290" s="41">
        <v>43363</v>
      </c>
      <c r="F290" s="42">
        <v>50271</v>
      </c>
      <c r="G290" s="43">
        <v>10151</v>
      </c>
      <c r="H290" s="44">
        <v>129240</v>
      </c>
      <c r="I290" s="45">
        <v>13680</v>
      </c>
      <c r="J290" s="43">
        <f t="shared" si="27"/>
        <v>14954</v>
      </c>
      <c r="K290" s="42">
        <v>3892</v>
      </c>
      <c r="L290" s="46">
        <v>1717</v>
      </c>
      <c r="M290" s="40">
        <v>2451</v>
      </c>
      <c r="N290" s="43">
        <v>332</v>
      </c>
      <c r="O290" s="44">
        <v>7601</v>
      </c>
      <c r="P290" s="45">
        <v>1010</v>
      </c>
      <c r="Q290" s="43">
        <f t="shared" si="28"/>
        <v>7970</v>
      </c>
      <c r="R290" s="42">
        <v>1830</v>
      </c>
      <c r="S290" s="43">
        <v>779</v>
      </c>
      <c r="T290" s="42">
        <v>1533</v>
      </c>
      <c r="U290" s="46">
        <v>242</v>
      </c>
      <c r="V290" s="44">
        <v>4151</v>
      </c>
      <c r="W290" s="43">
        <v>456</v>
      </c>
    </row>
    <row r="291" spans="1:23" ht="18.75" customHeight="1" x14ac:dyDescent="0.15">
      <c r="A291" s="10" t="s">
        <v>106</v>
      </c>
      <c r="B291" s="28" t="s">
        <v>65</v>
      </c>
      <c r="C291" s="39">
        <f>D291+F291+H291+I291</f>
        <v>296949</v>
      </c>
      <c r="D291" s="40">
        <v>98030</v>
      </c>
      <c r="E291" s="41">
        <v>44186</v>
      </c>
      <c r="F291" s="42">
        <v>51141</v>
      </c>
      <c r="G291" s="43">
        <v>10374</v>
      </c>
      <c r="H291" s="44">
        <v>131638</v>
      </c>
      <c r="I291" s="45">
        <v>16140</v>
      </c>
      <c r="J291" s="43">
        <f t="shared" si="27"/>
        <v>21149</v>
      </c>
      <c r="K291" s="42">
        <v>6190</v>
      </c>
      <c r="L291" s="46">
        <v>2414</v>
      </c>
      <c r="M291" s="40">
        <v>2786</v>
      </c>
      <c r="N291" s="43">
        <v>384</v>
      </c>
      <c r="O291" s="44">
        <v>9942</v>
      </c>
      <c r="P291" s="45">
        <v>2231</v>
      </c>
      <c r="Q291" s="43">
        <f t="shared" si="28"/>
        <v>6552</v>
      </c>
      <c r="R291" s="42">
        <v>1656</v>
      </c>
      <c r="S291" s="43">
        <v>692</v>
      </c>
      <c r="T291" s="42">
        <v>1277</v>
      </c>
      <c r="U291" s="46">
        <v>241</v>
      </c>
      <c r="V291" s="44">
        <v>3177</v>
      </c>
      <c r="W291" s="43">
        <v>442</v>
      </c>
    </row>
    <row r="292" spans="1:23" ht="18.75" customHeight="1" x14ac:dyDescent="0.15">
      <c r="A292" s="10" t="s">
        <v>106</v>
      </c>
      <c r="B292" s="28" t="s">
        <v>76</v>
      </c>
      <c r="C292" s="39">
        <f t="shared" si="24"/>
        <v>302310</v>
      </c>
      <c r="D292" s="40">
        <v>99517</v>
      </c>
      <c r="E292" s="41">
        <v>44572</v>
      </c>
      <c r="F292" s="42">
        <v>51584</v>
      </c>
      <c r="G292" s="43">
        <v>10587</v>
      </c>
      <c r="H292" s="44">
        <v>133541</v>
      </c>
      <c r="I292" s="45">
        <v>17668</v>
      </c>
      <c r="J292" s="43">
        <f t="shared" si="27"/>
        <v>19344</v>
      </c>
      <c r="K292" s="42">
        <v>5481</v>
      </c>
      <c r="L292" s="46">
        <v>2058</v>
      </c>
      <c r="M292" s="40">
        <v>2542</v>
      </c>
      <c r="N292" s="43">
        <v>406</v>
      </c>
      <c r="O292" s="44">
        <v>9120</v>
      </c>
      <c r="P292" s="45">
        <v>2201</v>
      </c>
      <c r="Q292" s="43">
        <f t="shared" si="28"/>
        <v>7287</v>
      </c>
      <c r="R292" s="42">
        <v>1648</v>
      </c>
      <c r="S292" s="43">
        <v>650</v>
      </c>
      <c r="T292" s="42">
        <v>1714</v>
      </c>
      <c r="U292" s="46">
        <v>311</v>
      </c>
      <c r="V292" s="44">
        <v>3332</v>
      </c>
      <c r="W292" s="43">
        <v>593</v>
      </c>
    </row>
    <row r="293" spans="1:23" ht="18.75" customHeight="1" x14ac:dyDescent="0.15">
      <c r="A293" s="10" t="s">
        <v>106</v>
      </c>
      <c r="B293" s="28" t="s">
        <v>77</v>
      </c>
      <c r="C293" s="39">
        <f t="shared" si="24"/>
        <v>300512</v>
      </c>
      <c r="D293" s="40">
        <v>98681</v>
      </c>
      <c r="E293" s="41">
        <v>43943</v>
      </c>
      <c r="F293" s="42">
        <v>50210</v>
      </c>
      <c r="G293" s="43">
        <v>10554</v>
      </c>
      <c r="H293" s="44">
        <v>132940</v>
      </c>
      <c r="I293" s="45">
        <v>18681</v>
      </c>
      <c r="J293" s="43">
        <f t="shared" si="27"/>
        <v>20237</v>
      </c>
      <c r="K293" s="42">
        <v>5723</v>
      </c>
      <c r="L293" s="46">
        <v>2071</v>
      </c>
      <c r="M293" s="40">
        <v>2822</v>
      </c>
      <c r="N293" s="43">
        <v>442</v>
      </c>
      <c r="O293" s="44">
        <v>9467</v>
      </c>
      <c r="P293" s="45">
        <v>2225</v>
      </c>
      <c r="Q293" s="43">
        <f t="shared" si="28"/>
        <v>8928</v>
      </c>
      <c r="R293" s="42">
        <v>2086</v>
      </c>
      <c r="S293" s="43">
        <v>834</v>
      </c>
      <c r="T293" s="42">
        <v>2463</v>
      </c>
      <c r="U293" s="46">
        <v>421</v>
      </c>
      <c r="V293" s="44">
        <v>3675</v>
      </c>
      <c r="W293" s="43">
        <v>704</v>
      </c>
    </row>
    <row r="294" spans="1:23" ht="18.75" customHeight="1" x14ac:dyDescent="0.15">
      <c r="A294" s="10" t="s">
        <v>106</v>
      </c>
      <c r="B294" s="28" t="s">
        <v>97</v>
      </c>
      <c r="C294" s="12">
        <f>D294+F294+H294+I294</f>
        <v>302414</v>
      </c>
      <c r="D294" s="13">
        <v>100708</v>
      </c>
      <c r="E294" s="14">
        <v>44287</v>
      </c>
      <c r="F294" s="30">
        <v>48328</v>
      </c>
      <c r="G294" s="32">
        <v>10326</v>
      </c>
      <c r="H294" s="17">
        <v>134037</v>
      </c>
      <c r="I294" s="37">
        <v>19341</v>
      </c>
      <c r="J294" s="32">
        <f>K294+M294+O294+P294</f>
        <v>17136</v>
      </c>
      <c r="K294" s="30">
        <v>5821</v>
      </c>
      <c r="L294" s="33">
        <v>1886</v>
      </c>
      <c r="M294" s="13">
        <v>2209</v>
      </c>
      <c r="N294" s="32">
        <v>375</v>
      </c>
      <c r="O294" s="17">
        <v>7450</v>
      </c>
      <c r="P294" s="37">
        <v>1656</v>
      </c>
      <c r="Q294" s="32">
        <f>R294+T294+V294+W294</f>
        <v>11327</v>
      </c>
      <c r="R294" s="30">
        <v>2268</v>
      </c>
      <c r="S294" s="32">
        <v>894</v>
      </c>
      <c r="T294" s="30">
        <v>4017</v>
      </c>
      <c r="U294" s="33">
        <v>699</v>
      </c>
      <c r="V294" s="17">
        <v>4171</v>
      </c>
      <c r="W294" s="32">
        <v>871</v>
      </c>
    </row>
    <row r="295" spans="1:23" ht="18.75" customHeight="1" x14ac:dyDescent="0.15">
      <c r="A295" s="10" t="s">
        <v>106</v>
      </c>
      <c r="B295" s="28" t="s">
        <v>78</v>
      </c>
      <c r="C295" s="12">
        <f t="shared" ref="C295:C329" si="29">D295+F295+H295+I295</f>
        <v>301695</v>
      </c>
      <c r="D295" s="13">
        <v>101098</v>
      </c>
      <c r="E295" s="14">
        <v>44118</v>
      </c>
      <c r="F295" s="30">
        <v>47161</v>
      </c>
      <c r="G295" s="32">
        <v>10005</v>
      </c>
      <c r="H295" s="17">
        <v>133715</v>
      </c>
      <c r="I295" s="37">
        <v>19721</v>
      </c>
      <c r="J295" s="32">
        <f t="shared" ref="J295:J317" si="30">K295+M295+O295+P295</f>
        <v>13999</v>
      </c>
      <c r="K295" s="30">
        <v>4449</v>
      </c>
      <c r="L295" s="33">
        <v>1502</v>
      </c>
      <c r="M295" s="13">
        <v>1908</v>
      </c>
      <c r="N295" s="32">
        <v>267</v>
      </c>
      <c r="O295" s="17">
        <v>6232</v>
      </c>
      <c r="P295" s="37">
        <v>1410</v>
      </c>
      <c r="Q295" s="32">
        <f t="shared" ref="Q295:Q317" si="31">R295+T295+V295+W295</f>
        <v>6814</v>
      </c>
      <c r="R295" s="30">
        <v>1503</v>
      </c>
      <c r="S295" s="32">
        <v>596</v>
      </c>
      <c r="T295" s="30">
        <v>1697</v>
      </c>
      <c r="U295" s="33">
        <v>323</v>
      </c>
      <c r="V295" s="17">
        <v>3006</v>
      </c>
      <c r="W295" s="32">
        <v>608</v>
      </c>
    </row>
    <row r="296" spans="1:23" ht="18.75" customHeight="1" x14ac:dyDescent="0.15">
      <c r="A296" s="10" t="s">
        <v>106</v>
      </c>
      <c r="B296" s="28" t="s">
        <v>70</v>
      </c>
      <c r="C296" s="12">
        <f t="shared" si="29"/>
        <v>305646</v>
      </c>
      <c r="D296" s="13">
        <v>102102</v>
      </c>
      <c r="E296" s="14">
        <v>44297</v>
      </c>
      <c r="F296" s="30">
        <v>47403</v>
      </c>
      <c r="G296" s="32">
        <v>9990</v>
      </c>
      <c r="H296" s="17">
        <v>135260</v>
      </c>
      <c r="I296" s="37">
        <v>20881</v>
      </c>
      <c r="J296" s="32">
        <f t="shared" si="30"/>
        <v>18415</v>
      </c>
      <c r="K296" s="30">
        <v>5228</v>
      </c>
      <c r="L296" s="33">
        <v>1811</v>
      </c>
      <c r="M296" s="13">
        <v>2674</v>
      </c>
      <c r="N296" s="32">
        <v>381</v>
      </c>
      <c r="O296" s="17">
        <v>8409</v>
      </c>
      <c r="P296" s="37">
        <v>2104</v>
      </c>
      <c r="Q296" s="32">
        <f t="shared" si="31"/>
        <v>6788</v>
      </c>
      <c r="R296" s="30">
        <v>1601</v>
      </c>
      <c r="S296" s="32">
        <v>550</v>
      </c>
      <c r="T296" s="30">
        <v>1273</v>
      </c>
      <c r="U296" s="33">
        <v>198</v>
      </c>
      <c r="V296" s="17">
        <v>3198</v>
      </c>
      <c r="W296" s="32">
        <v>716</v>
      </c>
    </row>
    <row r="297" spans="1:23" ht="18.75" customHeight="1" x14ac:dyDescent="0.15">
      <c r="A297" s="10" t="s">
        <v>106</v>
      </c>
      <c r="B297" s="28" t="s">
        <v>71</v>
      </c>
      <c r="C297" s="12">
        <f t="shared" si="29"/>
        <v>310576</v>
      </c>
      <c r="D297" s="13">
        <v>103380</v>
      </c>
      <c r="E297" s="14">
        <v>44583</v>
      </c>
      <c r="F297" s="30">
        <v>48792</v>
      </c>
      <c r="G297" s="32">
        <v>9898</v>
      </c>
      <c r="H297" s="17">
        <v>136397</v>
      </c>
      <c r="I297" s="37">
        <v>22007</v>
      </c>
      <c r="J297" s="32">
        <f t="shared" si="30"/>
        <v>19197</v>
      </c>
      <c r="K297" s="30">
        <v>4778</v>
      </c>
      <c r="L297" s="33">
        <v>1640</v>
      </c>
      <c r="M297" s="13">
        <v>4062</v>
      </c>
      <c r="N297" s="32">
        <v>315</v>
      </c>
      <c r="O297" s="17">
        <v>8204</v>
      </c>
      <c r="P297" s="37">
        <v>2153</v>
      </c>
      <c r="Q297" s="32">
        <f t="shared" si="31"/>
        <v>6667</v>
      </c>
      <c r="R297" s="30">
        <v>1516</v>
      </c>
      <c r="S297" s="32">
        <v>544</v>
      </c>
      <c r="T297" s="30">
        <v>1208</v>
      </c>
      <c r="U297" s="33">
        <v>227</v>
      </c>
      <c r="V297" s="17">
        <v>3244</v>
      </c>
      <c r="W297" s="32">
        <v>699</v>
      </c>
    </row>
    <row r="298" spans="1:23" ht="18.75" customHeight="1" x14ac:dyDescent="0.15">
      <c r="A298" s="10" t="s">
        <v>106</v>
      </c>
      <c r="B298" s="28" t="s">
        <v>72</v>
      </c>
      <c r="C298" s="12">
        <f t="shared" si="29"/>
        <v>315970</v>
      </c>
      <c r="D298" s="13">
        <v>104230</v>
      </c>
      <c r="E298" s="14">
        <v>44724</v>
      </c>
      <c r="F298" s="30">
        <v>51227</v>
      </c>
      <c r="G298" s="32">
        <v>9888</v>
      </c>
      <c r="H298" s="17">
        <v>137650</v>
      </c>
      <c r="I298" s="37">
        <v>22863</v>
      </c>
      <c r="J298" s="32">
        <f t="shared" si="30"/>
        <v>18771</v>
      </c>
      <c r="K298" s="30">
        <v>4465</v>
      </c>
      <c r="L298" s="33">
        <v>1591</v>
      </c>
      <c r="M298" s="13">
        <v>4677</v>
      </c>
      <c r="N298" s="32">
        <v>334</v>
      </c>
      <c r="O298" s="17">
        <v>7627</v>
      </c>
      <c r="P298" s="37">
        <v>2002</v>
      </c>
      <c r="Q298" s="32">
        <f t="shared" si="31"/>
        <v>6059</v>
      </c>
      <c r="R298" s="30">
        <v>1405</v>
      </c>
      <c r="S298" s="32">
        <v>511</v>
      </c>
      <c r="T298" s="30">
        <v>956</v>
      </c>
      <c r="U298" s="33">
        <v>160</v>
      </c>
      <c r="V298" s="17">
        <v>3059</v>
      </c>
      <c r="W298" s="32">
        <v>639</v>
      </c>
    </row>
    <row r="299" spans="1:23" ht="18.75" customHeight="1" x14ac:dyDescent="0.15">
      <c r="A299" s="10" t="s">
        <v>106</v>
      </c>
      <c r="B299" s="28" t="s">
        <v>73</v>
      </c>
      <c r="C299" s="12">
        <f t="shared" si="29"/>
        <v>321466</v>
      </c>
      <c r="D299" s="13">
        <v>105634</v>
      </c>
      <c r="E299" s="14">
        <v>45073</v>
      </c>
      <c r="F299" s="30">
        <v>52566</v>
      </c>
      <c r="G299" s="32">
        <v>9973</v>
      </c>
      <c r="H299" s="17">
        <v>139465</v>
      </c>
      <c r="I299" s="37">
        <v>23801</v>
      </c>
      <c r="J299" s="32">
        <f t="shared" si="30"/>
        <v>18377</v>
      </c>
      <c r="K299" s="30">
        <v>4783</v>
      </c>
      <c r="L299" s="33">
        <v>1655</v>
      </c>
      <c r="M299" s="13">
        <v>3318</v>
      </c>
      <c r="N299" s="32">
        <v>343</v>
      </c>
      <c r="O299" s="17">
        <v>8082</v>
      </c>
      <c r="P299" s="37">
        <v>2194</v>
      </c>
      <c r="Q299" s="32">
        <f t="shared" si="31"/>
        <v>6591</v>
      </c>
      <c r="R299" s="30">
        <v>1509</v>
      </c>
      <c r="S299" s="32">
        <v>533</v>
      </c>
      <c r="T299" s="30">
        <v>987</v>
      </c>
      <c r="U299" s="33">
        <v>155</v>
      </c>
      <c r="V299" s="17">
        <v>3323</v>
      </c>
      <c r="W299" s="32">
        <v>772</v>
      </c>
    </row>
    <row r="300" spans="1:23" ht="18.75" customHeight="1" x14ac:dyDescent="0.15">
      <c r="A300" s="10" t="s">
        <v>106</v>
      </c>
      <c r="B300" s="28" t="s">
        <v>21</v>
      </c>
      <c r="C300" s="12">
        <f t="shared" si="29"/>
        <v>326257</v>
      </c>
      <c r="D300" s="13">
        <v>106729</v>
      </c>
      <c r="E300" s="14">
        <v>45340</v>
      </c>
      <c r="F300" s="30">
        <v>53517</v>
      </c>
      <c r="G300" s="32">
        <v>10145</v>
      </c>
      <c r="H300" s="17">
        <v>141243</v>
      </c>
      <c r="I300" s="37">
        <v>24768</v>
      </c>
      <c r="J300" s="32">
        <f t="shared" si="30"/>
        <v>20329</v>
      </c>
      <c r="K300" s="30">
        <v>5387</v>
      </c>
      <c r="L300" s="33">
        <v>1898</v>
      </c>
      <c r="M300" s="13">
        <v>3447</v>
      </c>
      <c r="N300" s="32">
        <v>408</v>
      </c>
      <c r="O300" s="17">
        <v>9065</v>
      </c>
      <c r="P300" s="37">
        <v>2430</v>
      </c>
      <c r="Q300" s="32">
        <f t="shared" si="31"/>
        <v>7691</v>
      </c>
      <c r="R300" s="30">
        <v>1816</v>
      </c>
      <c r="S300" s="32">
        <v>663</v>
      </c>
      <c r="T300" s="30">
        <v>1284</v>
      </c>
      <c r="U300" s="33">
        <v>193</v>
      </c>
      <c r="V300" s="17">
        <v>3766</v>
      </c>
      <c r="W300" s="32">
        <v>825</v>
      </c>
    </row>
    <row r="301" spans="1:23" ht="18.75" customHeight="1" x14ac:dyDescent="0.15">
      <c r="A301" s="10" t="s">
        <v>106</v>
      </c>
      <c r="B301" s="28" t="s">
        <v>22</v>
      </c>
      <c r="C301" s="12">
        <f t="shared" si="29"/>
        <v>328124</v>
      </c>
      <c r="D301" s="13">
        <v>106892</v>
      </c>
      <c r="E301" s="14">
        <v>45277</v>
      </c>
      <c r="F301" s="30">
        <v>53696</v>
      </c>
      <c r="G301" s="32">
        <v>10199</v>
      </c>
      <c r="H301" s="17">
        <v>142249</v>
      </c>
      <c r="I301" s="37">
        <v>25287</v>
      </c>
      <c r="J301" s="32">
        <f t="shared" si="30"/>
        <v>16595</v>
      </c>
      <c r="K301" s="30">
        <v>4302</v>
      </c>
      <c r="L301" s="33">
        <v>1533</v>
      </c>
      <c r="M301" s="13">
        <v>2503</v>
      </c>
      <c r="N301" s="32">
        <v>314</v>
      </c>
      <c r="O301" s="17">
        <v>7751</v>
      </c>
      <c r="P301" s="37">
        <v>2039</v>
      </c>
      <c r="Q301" s="32">
        <f t="shared" si="31"/>
        <v>7410</v>
      </c>
      <c r="R301" s="30">
        <v>1662</v>
      </c>
      <c r="S301" s="32">
        <v>614</v>
      </c>
      <c r="T301" s="30">
        <v>1358</v>
      </c>
      <c r="U301" s="33">
        <v>215</v>
      </c>
      <c r="V301" s="17">
        <v>3563</v>
      </c>
      <c r="W301" s="32">
        <v>827</v>
      </c>
    </row>
    <row r="302" spans="1:23" ht="18.75" customHeight="1" x14ac:dyDescent="0.15">
      <c r="A302" s="10" t="s">
        <v>106</v>
      </c>
      <c r="B302" s="28" t="s">
        <v>23</v>
      </c>
      <c r="C302" s="12">
        <f t="shared" si="29"/>
        <v>327266</v>
      </c>
      <c r="D302" s="13">
        <v>106150</v>
      </c>
      <c r="E302" s="14">
        <v>44802</v>
      </c>
      <c r="F302" s="30">
        <v>53446</v>
      </c>
      <c r="G302" s="32">
        <v>10271</v>
      </c>
      <c r="H302" s="17">
        <v>142061</v>
      </c>
      <c r="I302" s="37">
        <v>25609</v>
      </c>
      <c r="J302" s="32">
        <f t="shared" si="30"/>
        <v>14909</v>
      </c>
      <c r="K302" s="30">
        <v>3730</v>
      </c>
      <c r="L302" s="33">
        <v>1301</v>
      </c>
      <c r="M302" s="13">
        <v>2220</v>
      </c>
      <c r="N302" s="32">
        <v>300</v>
      </c>
      <c r="O302" s="17">
        <v>7096</v>
      </c>
      <c r="P302" s="37">
        <v>1863</v>
      </c>
      <c r="Q302" s="32">
        <f t="shared" si="31"/>
        <v>7251</v>
      </c>
      <c r="R302" s="30">
        <v>1591</v>
      </c>
      <c r="S302" s="32">
        <v>593</v>
      </c>
      <c r="T302" s="30">
        <v>1476</v>
      </c>
      <c r="U302" s="33">
        <v>247</v>
      </c>
      <c r="V302" s="17">
        <v>3338</v>
      </c>
      <c r="W302" s="32">
        <v>846</v>
      </c>
    </row>
    <row r="303" spans="1:23" ht="18.75" customHeight="1" x14ac:dyDescent="0.15">
      <c r="A303" s="10" t="s">
        <v>107</v>
      </c>
      <c r="B303" s="28" t="s">
        <v>65</v>
      </c>
      <c r="C303" s="12">
        <f t="shared" si="29"/>
        <v>328711</v>
      </c>
      <c r="D303" s="13">
        <v>106530</v>
      </c>
      <c r="E303" s="14">
        <v>44797</v>
      </c>
      <c r="F303" s="30">
        <v>53360</v>
      </c>
      <c r="G303" s="32">
        <v>10392</v>
      </c>
      <c r="H303" s="17">
        <v>142657</v>
      </c>
      <c r="I303" s="37">
        <v>26164</v>
      </c>
      <c r="J303" s="32">
        <f t="shared" si="30"/>
        <v>16494</v>
      </c>
      <c r="K303" s="30">
        <v>4506</v>
      </c>
      <c r="L303" s="33">
        <v>1615</v>
      </c>
      <c r="M303" s="13">
        <v>2276</v>
      </c>
      <c r="N303" s="32">
        <v>334</v>
      </c>
      <c r="O303" s="17">
        <v>7684</v>
      </c>
      <c r="P303" s="37">
        <v>2028</v>
      </c>
      <c r="Q303" s="32">
        <f t="shared" si="31"/>
        <v>6285</v>
      </c>
      <c r="R303" s="30">
        <v>1326</v>
      </c>
      <c r="S303" s="32">
        <v>486</v>
      </c>
      <c r="T303" s="30">
        <v>1273</v>
      </c>
      <c r="U303" s="33">
        <v>217</v>
      </c>
      <c r="V303" s="17">
        <v>2937</v>
      </c>
      <c r="W303" s="32">
        <v>749</v>
      </c>
    </row>
    <row r="304" spans="1:23" ht="18.75" customHeight="1" x14ac:dyDescent="0.15">
      <c r="A304" s="10" t="s">
        <v>107</v>
      </c>
      <c r="B304" s="28" t="s">
        <v>76</v>
      </c>
      <c r="C304" s="12">
        <f t="shared" si="29"/>
        <v>332106</v>
      </c>
      <c r="D304" s="13">
        <v>107473</v>
      </c>
      <c r="E304" s="14">
        <v>44925</v>
      </c>
      <c r="F304" s="30">
        <v>53527</v>
      </c>
      <c r="G304" s="32">
        <v>10578</v>
      </c>
      <c r="H304" s="17">
        <v>144301</v>
      </c>
      <c r="I304" s="37">
        <v>26805</v>
      </c>
      <c r="J304" s="32">
        <f t="shared" si="30"/>
        <v>16907</v>
      </c>
      <c r="K304" s="30">
        <v>4653</v>
      </c>
      <c r="L304" s="33">
        <v>1609</v>
      </c>
      <c r="M304" s="13">
        <v>2256</v>
      </c>
      <c r="N304" s="32">
        <v>343</v>
      </c>
      <c r="O304" s="17">
        <v>7905</v>
      </c>
      <c r="P304" s="37">
        <v>2093</v>
      </c>
      <c r="Q304" s="32">
        <f t="shared" si="31"/>
        <v>6939</v>
      </c>
      <c r="R304" s="30">
        <v>1563</v>
      </c>
      <c r="S304" s="32">
        <v>593</v>
      </c>
      <c r="T304" s="30">
        <v>1656</v>
      </c>
      <c r="U304" s="33">
        <v>280</v>
      </c>
      <c r="V304" s="17">
        <v>2980</v>
      </c>
      <c r="W304" s="32">
        <v>740</v>
      </c>
    </row>
    <row r="305" spans="1:24" ht="18.75" customHeight="1" x14ac:dyDescent="0.15">
      <c r="A305" s="10" t="s">
        <v>107</v>
      </c>
      <c r="B305" s="28" t="s">
        <v>77</v>
      </c>
      <c r="C305" s="12">
        <f t="shared" si="29"/>
        <v>331260</v>
      </c>
      <c r="D305" s="13">
        <v>107189</v>
      </c>
      <c r="E305" s="14">
        <v>44570</v>
      </c>
      <c r="F305" s="30">
        <v>52264</v>
      </c>
      <c r="G305" s="32">
        <v>10544</v>
      </c>
      <c r="H305" s="17">
        <v>144607</v>
      </c>
      <c r="I305" s="37">
        <v>27200</v>
      </c>
      <c r="J305" s="32">
        <f t="shared" si="30"/>
        <v>20794</v>
      </c>
      <c r="K305" s="30">
        <v>5589</v>
      </c>
      <c r="L305" s="33">
        <v>1983</v>
      </c>
      <c r="M305" s="13">
        <v>2750</v>
      </c>
      <c r="N305" s="32">
        <v>374</v>
      </c>
      <c r="O305" s="17">
        <v>9877</v>
      </c>
      <c r="P305" s="37">
        <v>2578</v>
      </c>
      <c r="Q305" s="32">
        <f t="shared" si="31"/>
        <v>10018</v>
      </c>
      <c r="R305" s="30">
        <v>2265</v>
      </c>
      <c r="S305" s="32">
        <v>807</v>
      </c>
      <c r="T305" s="30">
        <v>2616</v>
      </c>
      <c r="U305" s="33">
        <v>416</v>
      </c>
      <c r="V305" s="17">
        <v>4039</v>
      </c>
      <c r="W305" s="32">
        <v>1098</v>
      </c>
    </row>
    <row r="306" spans="1:24" ht="18.75" customHeight="1" x14ac:dyDescent="0.15">
      <c r="A306" s="10" t="s">
        <v>107</v>
      </c>
      <c r="B306" s="28" t="s">
        <v>97</v>
      </c>
      <c r="C306" s="12">
        <f t="shared" si="29"/>
        <v>337018</v>
      </c>
      <c r="D306" s="13">
        <v>110315</v>
      </c>
      <c r="E306" s="14">
        <v>45442</v>
      </c>
      <c r="F306" s="30">
        <v>51094</v>
      </c>
      <c r="G306" s="32">
        <v>10274</v>
      </c>
      <c r="H306" s="17">
        <v>147734</v>
      </c>
      <c r="I306" s="37">
        <v>27875</v>
      </c>
      <c r="J306" s="32">
        <f t="shared" si="30"/>
        <v>21483</v>
      </c>
      <c r="K306" s="30">
        <v>6748</v>
      </c>
      <c r="L306" s="33">
        <v>2194</v>
      </c>
      <c r="M306" s="13">
        <v>2792</v>
      </c>
      <c r="N306" s="32">
        <v>374</v>
      </c>
      <c r="O306" s="17">
        <v>9474</v>
      </c>
      <c r="P306" s="37">
        <v>2469</v>
      </c>
      <c r="Q306" s="32">
        <f t="shared" si="31"/>
        <v>11395</v>
      </c>
      <c r="R306" s="30">
        <v>2206</v>
      </c>
      <c r="S306" s="32">
        <v>812</v>
      </c>
      <c r="T306" s="30">
        <v>3642</v>
      </c>
      <c r="U306" s="33">
        <v>543</v>
      </c>
      <c r="V306" s="17">
        <v>4421</v>
      </c>
      <c r="W306" s="32">
        <v>1126</v>
      </c>
    </row>
    <row r="307" spans="1:24" ht="18.75" customHeight="1" x14ac:dyDescent="0.15">
      <c r="A307" s="10" t="s">
        <v>107</v>
      </c>
      <c r="B307" s="28" t="s">
        <v>78</v>
      </c>
      <c r="C307" s="12">
        <f t="shared" si="29"/>
        <v>338211</v>
      </c>
      <c r="D307" s="13">
        <v>110731</v>
      </c>
      <c r="E307" s="14">
        <v>45388</v>
      </c>
      <c r="F307" s="30">
        <v>50936</v>
      </c>
      <c r="G307" s="32">
        <v>10198</v>
      </c>
      <c r="H307" s="17">
        <v>148736</v>
      </c>
      <c r="I307" s="37">
        <v>27808</v>
      </c>
      <c r="J307" s="32">
        <f t="shared" si="30"/>
        <v>16516</v>
      </c>
      <c r="K307" s="30">
        <v>4336</v>
      </c>
      <c r="L307" s="33">
        <v>1393</v>
      </c>
      <c r="M307" s="13">
        <v>2569</v>
      </c>
      <c r="N307" s="32">
        <v>324</v>
      </c>
      <c r="O307" s="17">
        <v>7852</v>
      </c>
      <c r="P307" s="37">
        <v>1759</v>
      </c>
      <c r="Q307" s="32">
        <f t="shared" si="31"/>
        <v>8142</v>
      </c>
      <c r="R307" s="30">
        <v>1726</v>
      </c>
      <c r="S307" s="32">
        <v>620</v>
      </c>
      <c r="T307" s="30">
        <v>1808</v>
      </c>
      <c r="U307" s="33">
        <v>314</v>
      </c>
      <c r="V307" s="17">
        <v>3680</v>
      </c>
      <c r="W307" s="32">
        <v>928</v>
      </c>
    </row>
    <row r="308" spans="1:24" ht="18.75" customHeight="1" x14ac:dyDescent="0.15">
      <c r="A308" s="10" t="s">
        <v>107</v>
      </c>
      <c r="B308" s="28" t="s">
        <v>70</v>
      </c>
      <c r="C308" s="12">
        <f t="shared" si="29"/>
        <v>340596</v>
      </c>
      <c r="D308" s="13">
        <v>111341</v>
      </c>
      <c r="E308" s="14">
        <v>45389</v>
      </c>
      <c r="F308" s="30">
        <v>50861</v>
      </c>
      <c r="G308" s="32">
        <v>10109</v>
      </c>
      <c r="H308" s="17">
        <v>150762</v>
      </c>
      <c r="I308" s="37">
        <v>27632</v>
      </c>
      <c r="J308" s="32">
        <f t="shared" si="30"/>
        <v>18524</v>
      </c>
      <c r="K308" s="30">
        <v>4734</v>
      </c>
      <c r="L308" s="33">
        <v>1587</v>
      </c>
      <c r="M308" s="13">
        <v>2807</v>
      </c>
      <c r="N308" s="32">
        <v>360</v>
      </c>
      <c r="O308" s="17">
        <v>8993</v>
      </c>
      <c r="P308" s="37">
        <v>1990</v>
      </c>
      <c r="Q308" s="32">
        <f t="shared" si="31"/>
        <v>7863</v>
      </c>
      <c r="R308" s="30">
        <v>1674</v>
      </c>
      <c r="S308" s="32">
        <v>608</v>
      </c>
      <c r="T308" s="30">
        <v>1431</v>
      </c>
      <c r="U308" s="33">
        <v>237</v>
      </c>
      <c r="V308" s="17">
        <v>3922</v>
      </c>
      <c r="W308" s="32">
        <v>836</v>
      </c>
    </row>
    <row r="309" spans="1:24" ht="18.75" customHeight="1" x14ac:dyDescent="0.15">
      <c r="A309" s="10" t="s">
        <v>107</v>
      </c>
      <c r="B309" s="28" t="s">
        <v>71</v>
      </c>
      <c r="C309" s="12">
        <f t="shared" si="29"/>
        <v>346098</v>
      </c>
      <c r="D309" s="13">
        <v>112373</v>
      </c>
      <c r="E309" s="14">
        <v>45673</v>
      </c>
      <c r="F309" s="30">
        <v>52718</v>
      </c>
      <c r="G309" s="32">
        <v>10092</v>
      </c>
      <c r="H309" s="17">
        <v>153096</v>
      </c>
      <c r="I309" s="37">
        <v>27911</v>
      </c>
      <c r="J309" s="32">
        <f t="shared" si="30"/>
        <v>19067</v>
      </c>
      <c r="K309" s="30">
        <v>4627</v>
      </c>
      <c r="L309" s="33">
        <v>1650</v>
      </c>
      <c r="M309" s="13">
        <v>4081</v>
      </c>
      <c r="N309" s="32">
        <v>287</v>
      </c>
      <c r="O309" s="17">
        <v>8413</v>
      </c>
      <c r="P309" s="37">
        <v>1946</v>
      </c>
      <c r="Q309" s="32">
        <f t="shared" si="31"/>
        <v>6940</v>
      </c>
      <c r="R309" s="30">
        <v>1565</v>
      </c>
      <c r="S309" s="32">
        <v>563</v>
      </c>
      <c r="T309" s="30">
        <v>1164</v>
      </c>
      <c r="U309" s="33">
        <v>169</v>
      </c>
      <c r="V309" s="17">
        <v>3453</v>
      </c>
      <c r="W309" s="32">
        <v>758</v>
      </c>
    </row>
    <row r="310" spans="1:24" ht="18.75" customHeight="1" x14ac:dyDescent="0.15">
      <c r="A310" s="10" t="s">
        <v>107</v>
      </c>
      <c r="B310" s="28" t="s">
        <v>72</v>
      </c>
      <c r="C310" s="12">
        <f t="shared" si="29"/>
        <v>349147</v>
      </c>
      <c r="D310" s="13">
        <v>112373</v>
      </c>
      <c r="E310" s="14">
        <v>45530</v>
      </c>
      <c r="F310" s="30">
        <v>54349</v>
      </c>
      <c r="G310" s="32">
        <v>10162</v>
      </c>
      <c r="H310" s="17">
        <v>154341</v>
      </c>
      <c r="I310" s="37">
        <v>28084</v>
      </c>
      <c r="J310" s="32">
        <f t="shared" si="30"/>
        <v>18858</v>
      </c>
      <c r="K310" s="30">
        <v>4356</v>
      </c>
      <c r="L310" s="33">
        <v>1428</v>
      </c>
      <c r="M310" s="13">
        <v>4077</v>
      </c>
      <c r="N310" s="32">
        <v>335</v>
      </c>
      <c r="O310" s="17">
        <v>8501</v>
      </c>
      <c r="P310" s="37">
        <v>1924</v>
      </c>
      <c r="Q310" s="32">
        <f t="shared" si="31"/>
        <v>6533</v>
      </c>
      <c r="R310" s="30">
        <v>1435</v>
      </c>
      <c r="S310" s="32">
        <v>497</v>
      </c>
      <c r="T310" s="30">
        <v>1056</v>
      </c>
      <c r="U310" s="33">
        <v>149</v>
      </c>
      <c r="V310" s="17">
        <v>3371</v>
      </c>
      <c r="W310" s="32">
        <v>671</v>
      </c>
    </row>
    <row r="311" spans="1:24" ht="18.75" customHeight="1" x14ac:dyDescent="0.15">
      <c r="A311" s="10" t="s">
        <v>107</v>
      </c>
      <c r="B311" s="28" t="s">
        <v>73</v>
      </c>
      <c r="C311" s="12">
        <f t="shared" si="29"/>
        <v>354687</v>
      </c>
      <c r="D311" s="13">
        <v>113869</v>
      </c>
      <c r="E311" s="14">
        <v>45881</v>
      </c>
      <c r="F311" s="30">
        <v>55382</v>
      </c>
      <c r="G311" s="32">
        <v>10289</v>
      </c>
      <c r="H311" s="17">
        <v>156890</v>
      </c>
      <c r="I311" s="37">
        <v>28546</v>
      </c>
      <c r="J311" s="32">
        <f t="shared" si="30"/>
        <v>19294</v>
      </c>
      <c r="K311" s="30">
        <v>4857</v>
      </c>
      <c r="L311" s="33">
        <v>1611</v>
      </c>
      <c r="M311" s="13">
        <v>3101</v>
      </c>
      <c r="N311" s="32">
        <v>349</v>
      </c>
      <c r="O311" s="17">
        <v>9302</v>
      </c>
      <c r="P311" s="37">
        <v>2034</v>
      </c>
      <c r="Q311" s="32">
        <f t="shared" si="31"/>
        <v>6979</v>
      </c>
      <c r="R311" s="30">
        <v>1622</v>
      </c>
      <c r="S311" s="32">
        <v>566</v>
      </c>
      <c r="T311" s="30">
        <v>1047</v>
      </c>
      <c r="U311" s="33">
        <v>197</v>
      </c>
      <c r="V311" s="17">
        <v>3549</v>
      </c>
      <c r="W311" s="32">
        <v>761</v>
      </c>
    </row>
    <row r="312" spans="1:24" ht="18.75" customHeight="1" x14ac:dyDescent="0.15">
      <c r="A312" s="10" t="s">
        <v>107</v>
      </c>
      <c r="B312" s="28" t="s">
        <v>21</v>
      </c>
      <c r="C312" s="12">
        <f t="shared" si="29"/>
        <v>358580</v>
      </c>
      <c r="D312" s="13">
        <v>114876</v>
      </c>
      <c r="E312" s="14">
        <v>46312</v>
      </c>
      <c r="F312" s="30">
        <v>56034</v>
      </c>
      <c r="G312" s="32">
        <v>10384</v>
      </c>
      <c r="H312" s="17">
        <v>159105</v>
      </c>
      <c r="I312" s="37">
        <v>28565</v>
      </c>
      <c r="J312" s="32">
        <f t="shared" si="30"/>
        <v>19314</v>
      </c>
      <c r="K312" s="30">
        <v>4948</v>
      </c>
      <c r="L312" s="33">
        <v>1704</v>
      </c>
      <c r="M312" s="13">
        <v>2960</v>
      </c>
      <c r="N312" s="32">
        <v>381</v>
      </c>
      <c r="O312" s="17">
        <v>9436</v>
      </c>
      <c r="P312" s="37">
        <v>1970</v>
      </c>
      <c r="Q312" s="32">
        <f t="shared" si="31"/>
        <v>7741</v>
      </c>
      <c r="R312" s="30">
        <v>1775</v>
      </c>
      <c r="S312" s="32">
        <v>604</v>
      </c>
      <c r="T312" s="30">
        <v>1248</v>
      </c>
      <c r="U312" s="33">
        <v>215</v>
      </c>
      <c r="V312" s="17">
        <v>3879</v>
      </c>
      <c r="W312" s="32">
        <v>839</v>
      </c>
    </row>
    <row r="313" spans="1:24" ht="18.75" customHeight="1" x14ac:dyDescent="0.15">
      <c r="A313" s="10" t="s">
        <v>107</v>
      </c>
      <c r="B313" s="28" t="s">
        <v>22</v>
      </c>
      <c r="C313" s="12">
        <f t="shared" si="29"/>
        <v>361325</v>
      </c>
      <c r="D313" s="13">
        <v>115547</v>
      </c>
      <c r="E313" s="14">
        <v>46583</v>
      </c>
      <c r="F313" s="30">
        <v>56418</v>
      </c>
      <c r="G313" s="32">
        <v>10453</v>
      </c>
      <c r="H313" s="17">
        <v>160917</v>
      </c>
      <c r="I313" s="37">
        <v>28443</v>
      </c>
      <c r="J313" s="32">
        <f t="shared" si="30"/>
        <v>18279</v>
      </c>
      <c r="K313" s="30">
        <v>4666</v>
      </c>
      <c r="L313" s="33">
        <v>1647</v>
      </c>
      <c r="M313" s="13">
        <v>2643</v>
      </c>
      <c r="N313" s="32">
        <v>320</v>
      </c>
      <c r="O313" s="17">
        <v>9123</v>
      </c>
      <c r="P313" s="37">
        <v>1847</v>
      </c>
      <c r="Q313" s="32">
        <f t="shared" si="31"/>
        <v>8148</v>
      </c>
      <c r="R313" s="30">
        <v>1811</v>
      </c>
      <c r="S313" s="32">
        <v>624</v>
      </c>
      <c r="T313" s="30">
        <v>1362</v>
      </c>
      <c r="U313" s="33">
        <v>219</v>
      </c>
      <c r="V313" s="17">
        <v>4174</v>
      </c>
      <c r="W313" s="32">
        <v>801</v>
      </c>
    </row>
    <row r="314" spans="1:24" ht="18.75" customHeight="1" x14ac:dyDescent="0.15">
      <c r="A314" s="10" t="s">
        <v>107</v>
      </c>
      <c r="B314" s="28" t="s">
        <v>23</v>
      </c>
      <c r="C314" s="12">
        <f t="shared" si="29"/>
        <v>359447</v>
      </c>
      <c r="D314" s="13">
        <v>114475</v>
      </c>
      <c r="E314" s="14">
        <v>46116</v>
      </c>
      <c r="F314" s="30">
        <v>56227</v>
      </c>
      <c r="G314" s="32">
        <v>10615</v>
      </c>
      <c r="H314" s="17">
        <v>160510</v>
      </c>
      <c r="I314" s="37">
        <v>28235</v>
      </c>
      <c r="J314" s="32">
        <f t="shared" si="30"/>
        <v>16377</v>
      </c>
      <c r="K314" s="30">
        <v>3933</v>
      </c>
      <c r="L314" s="33">
        <v>1412</v>
      </c>
      <c r="M314" s="13">
        <v>2415</v>
      </c>
      <c r="N314" s="32">
        <v>294</v>
      </c>
      <c r="O314" s="17">
        <v>8412</v>
      </c>
      <c r="P314" s="37">
        <v>1617</v>
      </c>
      <c r="Q314" s="32">
        <f t="shared" si="31"/>
        <v>7832</v>
      </c>
      <c r="R314" s="30">
        <v>1693</v>
      </c>
      <c r="S314" s="32">
        <v>642</v>
      </c>
      <c r="T314" s="30">
        <v>1515</v>
      </c>
      <c r="U314" s="33">
        <v>242</v>
      </c>
      <c r="V314" s="17">
        <v>3888</v>
      </c>
      <c r="W314" s="32">
        <v>736</v>
      </c>
    </row>
    <row r="315" spans="1:24" ht="18.75" customHeight="1" x14ac:dyDescent="0.15">
      <c r="A315" s="10" t="s">
        <v>108</v>
      </c>
      <c r="B315" s="28" t="s">
        <v>75</v>
      </c>
      <c r="C315" s="12">
        <f t="shared" si="29"/>
        <v>359732</v>
      </c>
      <c r="D315" s="13">
        <v>114474</v>
      </c>
      <c r="E315" s="14">
        <v>45971</v>
      </c>
      <c r="F315" s="30">
        <v>56097</v>
      </c>
      <c r="G315" s="32">
        <v>10657</v>
      </c>
      <c r="H315" s="17">
        <v>161234</v>
      </c>
      <c r="I315" s="37">
        <v>27927</v>
      </c>
      <c r="J315" s="32">
        <f t="shared" si="30"/>
        <v>18552</v>
      </c>
      <c r="K315" s="30">
        <v>4972</v>
      </c>
      <c r="L315" s="33">
        <v>1739</v>
      </c>
      <c r="M315" s="13">
        <v>2453</v>
      </c>
      <c r="N315" s="32">
        <v>304</v>
      </c>
      <c r="O315" s="17">
        <v>9321</v>
      </c>
      <c r="P315" s="37">
        <v>1806</v>
      </c>
      <c r="Q315" s="32">
        <f t="shared" si="31"/>
        <v>6947</v>
      </c>
      <c r="R315" s="30">
        <v>1458</v>
      </c>
      <c r="S315" s="32">
        <v>542</v>
      </c>
      <c r="T315" s="30">
        <v>1451</v>
      </c>
      <c r="U315" s="33">
        <v>246</v>
      </c>
      <c r="V315" s="17">
        <v>3447</v>
      </c>
      <c r="W315" s="32">
        <v>591</v>
      </c>
    </row>
    <row r="316" spans="1:24" ht="18.75" customHeight="1" x14ac:dyDescent="0.15">
      <c r="A316" s="10" t="s">
        <v>108</v>
      </c>
      <c r="B316" s="28" t="s">
        <v>76</v>
      </c>
      <c r="C316" s="12">
        <f t="shared" si="29"/>
        <v>359827</v>
      </c>
      <c r="D316" s="13">
        <v>113866</v>
      </c>
      <c r="E316" s="14">
        <v>45561</v>
      </c>
      <c r="F316" s="30">
        <v>55744</v>
      </c>
      <c r="G316" s="32">
        <v>10704</v>
      </c>
      <c r="H316" s="17">
        <v>162349</v>
      </c>
      <c r="I316" s="37">
        <v>27868</v>
      </c>
      <c r="J316" s="32">
        <f t="shared" si="30"/>
        <v>17436</v>
      </c>
      <c r="K316" s="30">
        <v>4586</v>
      </c>
      <c r="L316" s="33">
        <v>1532</v>
      </c>
      <c r="M316" s="13">
        <v>2161</v>
      </c>
      <c r="N316" s="32">
        <v>316</v>
      </c>
      <c r="O316" s="17">
        <v>8944</v>
      </c>
      <c r="P316" s="37">
        <v>1745</v>
      </c>
      <c r="Q316" s="32">
        <f t="shared" si="31"/>
        <v>7970</v>
      </c>
      <c r="R316" s="30">
        <v>1703</v>
      </c>
      <c r="S316" s="32">
        <v>617</v>
      </c>
      <c r="T316" s="30">
        <v>1824</v>
      </c>
      <c r="U316" s="33">
        <v>268</v>
      </c>
      <c r="V316" s="17">
        <v>3758</v>
      </c>
      <c r="W316" s="32">
        <v>685</v>
      </c>
    </row>
    <row r="317" spans="1:24" ht="18.75" customHeight="1" x14ac:dyDescent="0.15">
      <c r="A317" s="90" t="s">
        <v>108</v>
      </c>
      <c r="B317" s="77" t="s">
        <v>77</v>
      </c>
      <c r="C317" s="71">
        <f t="shared" si="29"/>
        <v>358539</v>
      </c>
      <c r="D317" s="72">
        <v>113193</v>
      </c>
      <c r="E317" s="73">
        <v>45145</v>
      </c>
      <c r="F317" s="72">
        <v>54618</v>
      </c>
      <c r="G317" s="74">
        <v>10623</v>
      </c>
      <c r="H317" s="75">
        <v>163056</v>
      </c>
      <c r="I317" s="76">
        <v>27672</v>
      </c>
      <c r="J317" s="71">
        <f t="shared" si="30"/>
        <v>20271</v>
      </c>
      <c r="K317" s="72">
        <v>5269</v>
      </c>
      <c r="L317" s="74">
        <v>1862</v>
      </c>
      <c r="M317" s="72">
        <v>2592</v>
      </c>
      <c r="N317" s="74">
        <v>385</v>
      </c>
      <c r="O317" s="75">
        <v>10472</v>
      </c>
      <c r="P317" s="76">
        <v>1938</v>
      </c>
      <c r="Q317" s="71">
        <f t="shared" si="31"/>
        <v>9690</v>
      </c>
      <c r="R317" s="72">
        <v>2161</v>
      </c>
      <c r="S317" s="74">
        <v>784</v>
      </c>
      <c r="T317" s="72">
        <v>2409</v>
      </c>
      <c r="U317" s="74">
        <v>352</v>
      </c>
      <c r="V317" s="75">
        <v>4343</v>
      </c>
      <c r="W317" s="75">
        <v>777</v>
      </c>
      <c r="X317" s="33"/>
    </row>
    <row r="318" spans="1:24" ht="18.75" customHeight="1" x14ac:dyDescent="0.15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4" ht="18.75" customHeight="1" x14ac:dyDescent="0.15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4" ht="18.75" customHeight="1" x14ac:dyDescent="0.15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3:23" ht="18.75" customHeight="1" x14ac:dyDescent="0.15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3:23" ht="18.75" customHeight="1" x14ac:dyDescent="0.15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3:23" ht="18.75" customHeight="1" x14ac:dyDescent="0.15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3:23" ht="18.75" customHeight="1" x14ac:dyDescent="0.15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3:23" ht="18.75" customHeight="1" x14ac:dyDescent="0.15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3:23" ht="18.75" customHeight="1" x14ac:dyDescent="0.15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3:23" ht="18.75" customHeight="1" x14ac:dyDescent="0.15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3:23" ht="18.75" customHeight="1" x14ac:dyDescent="0.15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3:23" ht="18.75" customHeight="1" x14ac:dyDescent="0.15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3:23" ht="18.75" customHeight="1" x14ac:dyDescent="0.15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</sheetData>
  <mergeCells count="16">
    <mergeCell ref="I4:I5"/>
    <mergeCell ref="A3:B5"/>
    <mergeCell ref="C4:C5"/>
    <mergeCell ref="D4:D5"/>
    <mergeCell ref="F4:F5"/>
    <mergeCell ref="H4:H5"/>
    <mergeCell ref="R4:R5"/>
    <mergeCell ref="T4:T5"/>
    <mergeCell ref="V4:V5"/>
    <mergeCell ref="W4:W5"/>
    <mergeCell ref="J4:J5"/>
    <mergeCell ref="K4:K5"/>
    <mergeCell ref="M4:M5"/>
    <mergeCell ref="O4:O5"/>
    <mergeCell ref="P4:P5"/>
    <mergeCell ref="Q4:Q5"/>
  </mergeCells>
  <phoneticPr fontId="3"/>
  <pageMargins left="0.28999999999999998" right="0.27" top="0.45" bottom="0.44" header="0.39" footer="0.4"/>
  <pageSetup paperSize="9" scale="39" fitToHeight="3" orientation="portrait" r:id="rId1"/>
  <headerFooter alignWithMargins="0"/>
  <rowBreaks count="2" manualBreakCount="2">
    <brk id="41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月（H8年4月～）</vt:lpstr>
      <vt:lpstr>'月（H8年4月～）'!Print_Titles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2023-03-13T12:12:58Z</dcterms:created>
  <dcterms:modified xsi:type="dcterms:W3CDTF">2024-03-29T07:59:48Z</dcterms:modified>
</cp:coreProperties>
</file>