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4 統計調査＞概況調査\R４\"/>
    </mc:Choice>
  </mc:AlternateContent>
  <xr:revisionPtr revIDLastSave="0" documentId="13_ncr:1_{34FBDF66-F31C-447C-B5FF-0A91BB4855D5}" xr6:coauthVersionLast="46" xr6:coauthVersionMax="46" xr10:uidLastSave="{00000000-0000-0000-0000-000000000000}"/>
  <bookViews>
    <workbookView xWindow="-120" yWindow="-120" windowWidth="29040" windowHeight="15840" xr2:uid="{6F04F0B2-C6FA-4385-85F9-F3BF1B07D66D}"/>
  </bookViews>
  <sheets>
    <sheet name="Sheet1" sheetId="1" r:id="rId1"/>
  </sheets>
  <definedNames>
    <definedName name="_xlnm.Print_Area" localSheetId="0">Sheet1!$A$1:$G$38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D10" i="1"/>
  <c r="C10" i="1"/>
  <c r="F10" i="1"/>
  <c r="G10" i="1"/>
  <c r="G34" i="1"/>
  <c r="G31" i="1"/>
  <c r="G28" i="1"/>
  <c r="G25" i="1"/>
  <c r="G22" i="1"/>
  <c r="G19" i="1"/>
  <c r="G16" i="1"/>
  <c r="G13" i="1"/>
  <c r="F34" i="1"/>
  <c r="F31" i="1"/>
  <c r="F28" i="1"/>
  <c r="F25" i="1"/>
  <c r="F22" i="1"/>
  <c r="F19" i="1"/>
  <c r="F16" i="1"/>
  <c r="F13" i="1"/>
  <c r="E34" i="1"/>
  <c r="E31" i="1"/>
  <c r="E28" i="1"/>
  <c r="E25" i="1"/>
  <c r="E22" i="1"/>
  <c r="E19" i="1"/>
  <c r="E16" i="1"/>
  <c r="E13" i="1"/>
  <c r="D34" i="1"/>
  <c r="D31" i="1"/>
  <c r="D28" i="1"/>
  <c r="D25" i="1"/>
  <c r="D22" i="1"/>
  <c r="D19" i="1"/>
  <c r="D16" i="1"/>
  <c r="D13" i="1"/>
  <c r="C34" i="1"/>
  <c r="C31" i="1"/>
  <c r="C28" i="1"/>
  <c r="C25" i="1"/>
  <c r="C22" i="1"/>
  <c r="C19" i="1"/>
  <c r="C16" i="1"/>
  <c r="C13" i="1"/>
  <c r="B34" i="1"/>
  <c r="B31" i="1"/>
  <c r="B28" i="1"/>
  <c r="B25" i="1"/>
  <c r="B22" i="1"/>
  <c r="B19" i="1"/>
  <c r="B16" i="1"/>
  <c r="B13" i="1"/>
  <c r="B10" i="1"/>
</calcChain>
</file>

<file path=xl/sharedStrings.xml><?xml version="1.0" encoding="utf-8"?>
<sst xmlns="http://schemas.openxmlformats.org/spreadsheetml/2006/main" count="29" uniqueCount="23">
  <si>
    <t>人</t>
  </si>
  <si>
    <t>第４表　危険有害業務の種類、性別及び類型別危険有害業務に従事する家内労働従事者数</t>
    <rPh sb="0" eb="1">
      <t>ダイ</t>
    </rPh>
    <rPh sb="2" eb="3">
      <t>ヒョウ</t>
    </rPh>
    <rPh sb="4" eb="6">
      <t>キケン</t>
    </rPh>
    <rPh sb="6" eb="8">
      <t>ユウガイ</t>
    </rPh>
    <rPh sb="8" eb="10">
      <t>ギョウム</t>
    </rPh>
    <rPh sb="11" eb="13">
      <t>シュルイ</t>
    </rPh>
    <rPh sb="14" eb="15">
      <t>セイ</t>
    </rPh>
    <rPh sb="15" eb="16">
      <t>ベツ</t>
    </rPh>
    <rPh sb="16" eb="17">
      <t>オヨ</t>
    </rPh>
    <rPh sb="18" eb="21">
      <t>ルイケイベツ</t>
    </rPh>
    <rPh sb="21" eb="23">
      <t>キケン</t>
    </rPh>
    <rPh sb="23" eb="25">
      <t>ユウガイ</t>
    </rPh>
    <rPh sb="25" eb="27">
      <t>ギョウム</t>
    </rPh>
    <rPh sb="28" eb="30">
      <t>ジュウジ</t>
    </rPh>
    <rPh sb="32" eb="36">
      <t>カナイロウドウ</t>
    </rPh>
    <rPh sb="36" eb="38">
      <t>ジュウジ</t>
    </rPh>
    <rPh sb="38" eb="39">
      <t>シャ</t>
    </rPh>
    <rPh sb="39" eb="40">
      <t>スウ</t>
    </rPh>
    <phoneticPr fontId="1"/>
  </si>
  <si>
    <t>危険有害業務の種類</t>
    <rPh sb="0" eb="2">
      <t>キケン</t>
    </rPh>
    <rPh sb="2" eb="4">
      <t>ユウガイ</t>
    </rPh>
    <rPh sb="4" eb="6">
      <t>ギョウム</t>
    </rPh>
    <rPh sb="7" eb="9">
      <t>シュルイ</t>
    </rPh>
    <phoneticPr fontId="1"/>
  </si>
  <si>
    <t>危険有害業務に従事する家内労働従事者数</t>
    <rPh sb="0" eb="2">
      <t>キケン</t>
    </rPh>
    <rPh sb="2" eb="4">
      <t>ユウガイ</t>
    </rPh>
    <rPh sb="4" eb="6">
      <t>ギョウム</t>
    </rPh>
    <rPh sb="7" eb="9">
      <t>ジュウジ</t>
    </rPh>
    <rPh sb="11" eb="13">
      <t>カナイ</t>
    </rPh>
    <rPh sb="13" eb="15">
      <t>ロウドウ</t>
    </rPh>
    <rPh sb="15" eb="18">
      <t>ジュウジシャ</t>
    </rPh>
    <rPh sb="18" eb="19">
      <t>スウ</t>
    </rPh>
    <phoneticPr fontId="1"/>
  </si>
  <si>
    <t>総数</t>
    <rPh sb="0" eb="2">
      <t>ソウスウ</t>
    </rPh>
    <phoneticPr fontId="1"/>
  </si>
  <si>
    <t>性別</t>
    <rPh sb="0" eb="1">
      <t>セイ</t>
    </rPh>
    <rPh sb="1" eb="2">
      <t>ベツ</t>
    </rPh>
    <phoneticPr fontId="1"/>
  </si>
  <si>
    <t>類型別</t>
    <rPh sb="0" eb="2">
      <t>ルイケイ</t>
    </rPh>
    <rPh sb="2" eb="3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</si>
  <si>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</si>
  <si>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</si>
  <si>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専業</t>
    <rPh sb="0" eb="2">
      <t>センギョウ</t>
    </rPh>
    <phoneticPr fontId="1"/>
  </si>
  <si>
    <t>内職</t>
    <rPh sb="0" eb="2">
      <t>ナイショク</t>
    </rPh>
    <phoneticPr fontId="1"/>
  </si>
  <si>
    <t>副業</t>
    <rPh sb="0" eb="2">
      <t>フクギョウ</t>
    </rPh>
    <phoneticPr fontId="1"/>
  </si>
  <si>
    <t>①プレス機、型付け機、型打ち機、シャー、旋盤、ボール盤又はフライス盤を使用する作業</t>
    <rPh sb="4" eb="5">
      <t>キ</t>
    </rPh>
    <rPh sb="6" eb="7">
      <t>カタ</t>
    </rPh>
    <rPh sb="7" eb="8">
      <t>ツ</t>
    </rPh>
    <rPh sb="9" eb="10">
      <t>キ</t>
    </rPh>
    <rPh sb="11" eb="12">
      <t>カタ</t>
    </rPh>
    <rPh sb="12" eb="13">
      <t>ウ</t>
    </rPh>
    <rPh sb="14" eb="15">
      <t>キ</t>
    </rPh>
    <rPh sb="20" eb="22">
      <t>センバン</t>
    </rPh>
    <rPh sb="26" eb="27">
      <t>バン</t>
    </rPh>
    <rPh sb="27" eb="28">
      <t>マタ</t>
    </rPh>
    <rPh sb="33" eb="34">
      <t>バン</t>
    </rPh>
    <rPh sb="35" eb="37">
      <t>シヨウ</t>
    </rPh>
    <rPh sb="39" eb="41">
      <t>サギョウ</t>
    </rPh>
    <phoneticPr fontId="1"/>
  </si>
  <si>
    <t>②有機溶剤または有機溶剤含有物を使用する作業
(例：有機溶剤を取り扱う人形の製造、有機溶剤を使用して金属を脱脂・洗浄する作業)</t>
    <rPh sb="1" eb="3">
      <t>ユウキ</t>
    </rPh>
    <rPh sb="3" eb="5">
      <t>ヨウザイ</t>
    </rPh>
    <rPh sb="8" eb="10">
      <t>ユウキ</t>
    </rPh>
    <rPh sb="10" eb="12">
      <t>ヨウザイ</t>
    </rPh>
    <rPh sb="12" eb="15">
      <t>ガンユウブツ</t>
    </rPh>
    <rPh sb="16" eb="18">
      <t>シヨウ</t>
    </rPh>
    <rPh sb="20" eb="22">
      <t>サギョウ</t>
    </rPh>
    <rPh sb="24" eb="25">
      <t>レイ</t>
    </rPh>
    <rPh sb="26" eb="28">
      <t>ユウキ</t>
    </rPh>
    <rPh sb="28" eb="30">
      <t>ヨウザイ</t>
    </rPh>
    <rPh sb="31" eb="32">
      <t>ト</t>
    </rPh>
    <rPh sb="33" eb="34">
      <t>アツカ</t>
    </rPh>
    <rPh sb="35" eb="37">
      <t>ニンギョウ</t>
    </rPh>
    <rPh sb="38" eb="40">
      <t>セイゾウ</t>
    </rPh>
    <rPh sb="41" eb="43">
      <t>ユウキ</t>
    </rPh>
    <rPh sb="43" eb="45">
      <t>ヨウザイ</t>
    </rPh>
    <rPh sb="46" eb="48">
      <t>シヨウ</t>
    </rPh>
    <rPh sb="50" eb="52">
      <t>キンゾク</t>
    </rPh>
    <rPh sb="53" eb="55">
      <t>ダッシ</t>
    </rPh>
    <rPh sb="56" eb="58">
      <t>センジョウ</t>
    </rPh>
    <rPh sb="60" eb="62">
      <t>サギョウ</t>
    </rPh>
    <phoneticPr fontId="1"/>
  </si>
  <si>
    <t>③鉛又は鉛化合物を使用する作業
(例：鉛を取り扱う電気機械・車両用配線作業)</t>
    <rPh sb="1" eb="2">
      <t>ナマリ</t>
    </rPh>
    <rPh sb="2" eb="3">
      <t>マタ</t>
    </rPh>
    <rPh sb="4" eb="5">
      <t>ナマリ</t>
    </rPh>
    <rPh sb="5" eb="8">
      <t>カゴウブツ</t>
    </rPh>
    <rPh sb="9" eb="11">
      <t>シヨウ</t>
    </rPh>
    <rPh sb="13" eb="15">
      <t>サギョウ</t>
    </rPh>
    <rPh sb="17" eb="18">
      <t>レイ</t>
    </rPh>
    <rPh sb="19" eb="20">
      <t>ナマリ</t>
    </rPh>
    <rPh sb="21" eb="22">
      <t>ト</t>
    </rPh>
    <rPh sb="23" eb="24">
      <t>アツカ</t>
    </rPh>
    <rPh sb="25" eb="27">
      <t>デンキ</t>
    </rPh>
    <rPh sb="27" eb="29">
      <t>キカイ</t>
    </rPh>
    <rPh sb="30" eb="33">
      <t>シャリョウヨウ</t>
    </rPh>
    <rPh sb="33" eb="35">
      <t>ハイセン</t>
    </rPh>
    <rPh sb="35" eb="37">
      <t>サギョウ</t>
    </rPh>
    <phoneticPr fontId="1"/>
  </si>
  <si>
    <t>④土石、岩石、鉱物、金属又は炭素の粉じんを発散する作業
(例：い草加工、ガラス製造、炭素製品製造)</t>
    <rPh sb="1" eb="3">
      <t>ドセキ</t>
    </rPh>
    <rPh sb="4" eb="6">
      <t>ガンセキ</t>
    </rPh>
    <rPh sb="7" eb="9">
      <t>コウブツ</t>
    </rPh>
    <rPh sb="10" eb="12">
      <t>キンゾク</t>
    </rPh>
    <rPh sb="12" eb="13">
      <t>マタ</t>
    </rPh>
    <rPh sb="14" eb="16">
      <t>タンソ</t>
    </rPh>
    <rPh sb="17" eb="18">
      <t>フン</t>
    </rPh>
    <rPh sb="21" eb="23">
      <t>ハッサン</t>
    </rPh>
    <rPh sb="25" eb="27">
      <t>サギョウ</t>
    </rPh>
    <rPh sb="29" eb="30">
      <t>レイ</t>
    </rPh>
    <rPh sb="32" eb="33">
      <t>クサ</t>
    </rPh>
    <rPh sb="33" eb="35">
      <t>カコウ</t>
    </rPh>
    <rPh sb="39" eb="41">
      <t>セイゾウ</t>
    </rPh>
    <rPh sb="42" eb="44">
      <t>タンソ</t>
    </rPh>
    <rPh sb="44" eb="46">
      <t>セイヒン</t>
    </rPh>
    <rPh sb="46" eb="48">
      <t>セイゾウ</t>
    </rPh>
    <phoneticPr fontId="1"/>
  </si>
  <si>
    <t>⑤動力により駆動される機械を使用する作業
(例：ニット編み機、レース編み機、動力ミシン等を取り扱う作業)</t>
    <rPh sb="1" eb="3">
      <t>ドウリョク</t>
    </rPh>
    <rPh sb="6" eb="8">
      <t>クドウ</t>
    </rPh>
    <rPh sb="11" eb="13">
      <t>キカイ</t>
    </rPh>
    <rPh sb="14" eb="16">
      <t>シヨウ</t>
    </rPh>
    <rPh sb="18" eb="20">
      <t>サギョウ</t>
    </rPh>
    <rPh sb="22" eb="23">
      <t>レイ</t>
    </rPh>
    <rPh sb="27" eb="28">
      <t>ア</t>
    </rPh>
    <rPh sb="29" eb="30">
      <t>キ</t>
    </rPh>
    <rPh sb="34" eb="35">
      <t>ア</t>
    </rPh>
    <rPh sb="36" eb="37">
      <t>キ</t>
    </rPh>
    <rPh sb="38" eb="40">
      <t>ドウリョク</t>
    </rPh>
    <rPh sb="43" eb="44">
      <t>トウ</t>
    </rPh>
    <rPh sb="45" eb="46">
      <t>ト</t>
    </rPh>
    <rPh sb="47" eb="48">
      <t>アツカ</t>
    </rPh>
    <rPh sb="49" eb="51">
      <t>サギョウ</t>
    </rPh>
    <phoneticPr fontId="1"/>
  </si>
  <si>
    <t>⑥木工機械を使用する作業
(例：家具製造、人形製造)</t>
    <rPh sb="1" eb="3">
      <t>モッコウ</t>
    </rPh>
    <rPh sb="3" eb="5">
      <t>キカイ</t>
    </rPh>
    <rPh sb="6" eb="8">
      <t>シヨウ</t>
    </rPh>
    <rPh sb="10" eb="12">
      <t>サギョウ</t>
    </rPh>
    <rPh sb="14" eb="15">
      <t>レイ</t>
    </rPh>
    <rPh sb="16" eb="18">
      <t>カグ</t>
    </rPh>
    <rPh sb="18" eb="20">
      <t>セイゾウ</t>
    </rPh>
    <rPh sb="21" eb="23">
      <t>ニンギョウ</t>
    </rPh>
    <rPh sb="23" eb="25">
      <t>セイゾウ</t>
    </rPh>
    <phoneticPr fontId="1"/>
  </si>
  <si>
    <t>⑦火薬類を使用する作業
(例：花火製造)</t>
    <rPh sb="1" eb="4">
      <t>カヤクルイ</t>
    </rPh>
    <rPh sb="5" eb="7">
      <t>シヨウ</t>
    </rPh>
    <rPh sb="9" eb="11">
      <t>サギョウ</t>
    </rPh>
    <rPh sb="13" eb="14">
      <t>レイ</t>
    </rPh>
    <rPh sb="15" eb="17">
      <t>ハナビ</t>
    </rPh>
    <rPh sb="17" eb="19">
      <t>セイゾウ</t>
    </rPh>
    <phoneticPr fontId="1"/>
  </si>
  <si>
    <t>上記①から⑦までの作業を除く危険有害作業</t>
    <rPh sb="0" eb="2">
      <t>ジョウキ</t>
    </rPh>
    <rPh sb="9" eb="11">
      <t>サギョウ</t>
    </rPh>
    <rPh sb="12" eb="13">
      <t>ノゾ</t>
    </rPh>
    <rPh sb="14" eb="16">
      <t>キケン</t>
    </rPh>
    <rPh sb="16" eb="18">
      <t>ユウガイ</t>
    </rPh>
    <rPh sb="18" eb="20">
      <t>サギョウ</t>
    </rPh>
    <phoneticPr fontId="1"/>
  </si>
  <si>
    <t>注1：　２種類以上の危険有害業務に従事する者はそれぞれの作業毎に1人として計上した。</t>
    <rPh sb="0" eb="1">
      <t>チュウ</t>
    </rPh>
    <rPh sb="5" eb="7">
      <t>シュルイ</t>
    </rPh>
    <rPh sb="7" eb="9">
      <t>イジョウ</t>
    </rPh>
    <rPh sb="10" eb="12">
      <t>キケン</t>
    </rPh>
    <rPh sb="12" eb="14">
      <t>ユウガイ</t>
    </rPh>
    <rPh sb="14" eb="16">
      <t>ギョウム</t>
    </rPh>
    <rPh sb="17" eb="19">
      <t>ジュウジ</t>
    </rPh>
    <rPh sb="21" eb="22">
      <t>モノ</t>
    </rPh>
    <rPh sb="28" eb="30">
      <t>サギョウ</t>
    </rPh>
    <rPh sb="30" eb="31">
      <t>ゴト</t>
    </rPh>
    <rPh sb="33" eb="34">
      <t>ニン</t>
    </rPh>
    <rPh sb="37" eb="39">
      <t>ケイジョウ</t>
    </rPh>
    <phoneticPr fontId="1"/>
  </si>
  <si>
    <t>　　　　但し、総数は実人数であるため、危険有害業務の内訳を積み上げた数値は、総数と一致しない場合がある。</t>
    <rPh sb="4" eb="5">
      <t>タダ</t>
    </rPh>
    <rPh sb="7" eb="9">
      <t>ソウスウ</t>
    </rPh>
    <rPh sb="10" eb="11">
      <t>ミ</t>
    </rPh>
    <rPh sb="11" eb="13">
      <t>ニンズウ</t>
    </rPh>
    <rPh sb="19" eb="21">
      <t>キケン</t>
    </rPh>
    <rPh sb="21" eb="23">
      <t>ユウガイ</t>
    </rPh>
    <rPh sb="23" eb="25">
      <t>ギョウム</t>
    </rPh>
    <rPh sb="26" eb="28">
      <t>ウチワケ</t>
    </rPh>
    <rPh sb="29" eb="30">
      <t>ツ</t>
    </rPh>
    <rPh sb="31" eb="32">
      <t>ア</t>
    </rPh>
    <rPh sb="34" eb="36">
      <t>スウチ</t>
    </rPh>
    <rPh sb="38" eb="40">
      <t>ソウスウ</t>
    </rPh>
    <rPh sb="41" eb="43">
      <t>イッチ</t>
    </rPh>
    <rPh sb="46" eb="48">
      <t>バアイ</t>
    </rPh>
    <phoneticPr fontId="1"/>
  </si>
  <si>
    <t>注2：　(　)は、補助者数（内数）である。</t>
    <rPh sb="0" eb="1">
      <t>チュウ</t>
    </rPh>
    <rPh sb="9" eb="11">
      <t>ホジョ</t>
    </rPh>
    <rPh sb="11" eb="12">
      <t>シャ</t>
    </rPh>
    <rPh sb="12" eb="13">
      <t>スウ</t>
    </rPh>
    <rPh sb="14" eb="16">
      <t>ウチスウ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</si>
</sst>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,##0\)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5" xfId="0" applyFont="1" applyBorder="1">
      <alignment vertical="center"/>
    </xf>
    <xf numFmtId="0" fontId="3" fillId="0" borderId="16" xfId="0" applyFont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16" xfId="0" applyNumberFormat="1" applyFont="1" applyBorder="1">
      <alignment vertical="center"/>
    </xf>
    <xf numFmtId="177" fontId="3" fillId="0" borderId="6" xfId="0" applyNumberFormat="1" applyFont="1" applyBorder="1">
      <alignment vertical="center"/>
    </xf>
    <xf numFmtId="0" fontId="3" fillId="0" borderId="14" xfId="0" applyFont="1" applyBorder="1">
      <alignment vertical="center"/>
    </xf>
    <xf numFmtId="0" fontId="3" fillId="0" borderId="18" xfId="0" applyFont="1" applyBorder="1">
      <alignment vertical="center"/>
    </xf>
    <xf numFmtId="10" fontId="3" fillId="0" borderId="6" xfId="0" applyNumberFormat="1" applyFont="1" applyBorder="1">
      <alignment vertical="center"/>
    </xf>
    <xf numFmtId="177" fontId="3" fillId="0" borderId="17" xfId="0" applyNumberFormat="1" applyFont="1" applyBorder="1">
      <alignment vertical="center"/>
    </xf>
    <xf numFmtId="177" fontId="3" fillId="0" borderId="5" xfId="0" applyNumberFormat="1" applyFont="1" applyBorder="1">
      <alignment vertical="center"/>
    </xf>
    <xf numFmtId="177" fontId="3" fillId="0" borderId="16" xfId="0" applyNumberFormat="1" applyFont="1" applyBorder="1">
      <alignment vertical="center"/>
    </xf>
    <xf numFmtId="177" fontId="3" fillId="0" borderId="7" xfId="0" applyNumberFormat="1" applyFont="1" applyBorder="1">
      <alignment vertical="center"/>
    </xf>
    <xf numFmtId="177" fontId="3" fillId="0" borderId="19" xfId="0" applyNumberFormat="1" applyFont="1" applyBorder="1">
      <alignment vertical="center"/>
    </xf>
    <xf numFmtId="0" fontId="4" fillId="0" borderId="0" xfId="0" applyFont="1">
      <alignment vertical="center"/>
    </xf>
    <xf numFmtId="0" fontId="3" fillId="0" borderId="15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AD122-229B-4465-85CE-811F0CA61E00}">
  <dimension ref="A1:H39"/>
  <sheetViews>
    <sheetView tabSelected="1" view="pageBreakPreview" zoomScale="106" zoomScaleNormal="100" zoomScaleSheetLayoutView="106" workbookViewId="0">
      <selection activeCell="J11" sqref="I11:J11"/>
    </sheetView>
  </sheetViews>
  <sheetFormatPr defaultRowHeight="18.75" x14ac:dyDescent="0.4"/>
  <cols>
    <col min="1" max="1" width="53.75" customWidth="1"/>
    <col min="2" max="7" width="11.125" customWidth="1"/>
  </cols>
  <sheetData>
    <row r="1" spans="1:8" x14ac:dyDescent="0.4">
      <c r="A1" s="2" t="s">
        <v>1</v>
      </c>
      <c r="B1" s="2"/>
      <c r="C1" s="2"/>
      <c r="D1" s="2"/>
      <c r="E1" s="2"/>
      <c r="F1" s="2"/>
      <c r="G1" s="2"/>
    </row>
    <row r="2" spans="1:8" ht="19.5" thickBot="1" x14ac:dyDescent="0.45">
      <c r="A2" s="2"/>
      <c r="B2" s="2"/>
      <c r="C2" s="2"/>
      <c r="D2" s="2"/>
      <c r="E2" s="2"/>
      <c r="F2" s="2"/>
      <c r="G2" s="2"/>
    </row>
    <row r="3" spans="1:8" ht="15" customHeight="1" x14ac:dyDescent="0.4">
      <c r="A3" s="39" t="s">
        <v>2</v>
      </c>
      <c r="B3" s="31" t="s">
        <v>3</v>
      </c>
      <c r="C3" s="32"/>
      <c r="D3" s="32"/>
      <c r="E3" s="32"/>
      <c r="F3" s="32"/>
      <c r="G3" s="33"/>
    </row>
    <row r="4" spans="1:8" ht="15" customHeight="1" x14ac:dyDescent="0.4">
      <c r="A4" s="40"/>
      <c r="B4" s="36" t="s">
        <v>4</v>
      </c>
      <c r="C4" s="4"/>
      <c r="D4" s="4"/>
      <c r="E4" s="4"/>
      <c r="F4" s="4"/>
      <c r="G4" s="5"/>
    </row>
    <row r="5" spans="1:8" ht="15" customHeight="1" x14ac:dyDescent="0.4">
      <c r="A5" s="40"/>
      <c r="B5" s="37"/>
      <c r="C5" s="34" t="s">
        <v>5</v>
      </c>
      <c r="D5" s="34"/>
      <c r="E5" s="34" t="s">
        <v>6</v>
      </c>
      <c r="F5" s="34"/>
      <c r="G5" s="35"/>
      <c r="H5" s="1"/>
    </row>
    <row r="6" spans="1:8" ht="15" customHeight="1" x14ac:dyDescent="0.4">
      <c r="A6" s="41"/>
      <c r="B6" s="38"/>
      <c r="C6" s="7" t="s">
        <v>7</v>
      </c>
      <c r="D6" s="7" t="s">
        <v>8</v>
      </c>
      <c r="E6" s="7" t="s">
        <v>9</v>
      </c>
      <c r="F6" s="7" t="s">
        <v>10</v>
      </c>
      <c r="G6" s="8" t="s">
        <v>11</v>
      </c>
    </row>
    <row r="7" spans="1:8" ht="15" customHeight="1" x14ac:dyDescent="0.4">
      <c r="A7" s="3"/>
      <c r="B7" s="9" t="s">
        <v>0</v>
      </c>
      <c r="C7" s="10" t="s">
        <v>0</v>
      </c>
      <c r="D7" s="9" t="s">
        <v>0</v>
      </c>
      <c r="E7" s="9" t="s">
        <v>0</v>
      </c>
      <c r="F7" s="9" t="s">
        <v>0</v>
      </c>
      <c r="G7" s="11" t="s">
        <v>0</v>
      </c>
    </row>
    <row r="8" spans="1:8" ht="15" customHeight="1" x14ac:dyDescent="0.4">
      <c r="A8" s="3" t="s">
        <v>4</v>
      </c>
      <c r="B8" s="12">
        <v>8285</v>
      </c>
      <c r="C8" s="12">
        <v>1771</v>
      </c>
      <c r="D8" s="12">
        <v>6514</v>
      </c>
      <c r="E8" s="12">
        <v>1214</v>
      </c>
      <c r="F8" s="12">
        <v>6969</v>
      </c>
      <c r="G8" s="13">
        <v>102</v>
      </c>
    </row>
    <row r="9" spans="1:8" ht="15" customHeight="1" x14ac:dyDescent="0.4">
      <c r="A9" s="3"/>
      <c r="B9" s="14">
        <v>523</v>
      </c>
      <c r="C9" s="14">
        <v>155</v>
      </c>
      <c r="D9" s="14">
        <v>368</v>
      </c>
      <c r="E9" s="14">
        <v>98</v>
      </c>
      <c r="F9" s="14">
        <v>419</v>
      </c>
      <c r="G9" s="15">
        <v>6</v>
      </c>
    </row>
    <row r="10" spans="1:8" ht="15" customHeight="1" x14ac:dyDescent="0.4">
      <c r="A10" s="6"/>
      <c r="B10" s="16">
        <f>(B8/B8)</f>
        <v>1</v>
      </c>
      <c r="C10" s="16">
        <f>C8/$B8</f>
        <v>0.21375980687990345</v>
      </c>
      <c r="D10" s="16">
        <f>D8/$B8</f>
        <v>0.78624019312009652</v>
      </c>
      <c r="E10" s="16">
        <f>E8/$B8</f>
        <v>0.14652987326493663</v>
      </c>
      <c r="F10" s="16">
        <f t="shared" ref="D10:G10" si="0">F8/$B8</f>
        <v>0.84115872057936025</v>
      </c>
      <c r="G10" s="16">
        <f t="shared" si="0"/>
        <v>1.2311406155703078E-2</v>
      </c>
    </row>
    <row r="11" spans="1:8" ht="15" customHeight="1" x14ac:dyDescent="0.4">
      <c r="A11" s="26" t="s">
        <v>12</v>
      </c>
      <c r="B11" s="17">
        <v>320</v>
      </c>
      <c r="C11" s="17">
        <v>187</v>
      </c>
      <c r="D11" s="17">
        <v>133</v>
      </c>
      <c r="E11" s="17">
        <v>147</v>
      </c>
      <c r="F11" s="17">
        <v>171</v>
      </c>
      <c r="G11" s="18">
        <v>2</v>
      </c>
    </row>
    <row r="12" spans="1:8" ht="15" customHeight="1" x14ac:dyDescent="0.4">
      <c r="A12" s="27"/>
      <c r="B12" s="14">
        <v>35</v>
      </c>
      <c r="C12" s="14">
        <v>13</v>
      </c>
      <c r="D12" s="14">
        <v>22</v>
      </c>
      <c r="E12" s="14">
        <v>19</v>
      </c>
      <c r="F12" s="14">
        <v>16</v>
      </c>
      <c r="G12" s="15">
        <v>0</v>
      </c>
    </row>
    <row r="13" spans="1:8" ht="15" customHeight="1" x14ac:dyDescent="0.4">
      <c r="A13" s="28"/>
      <c r="B13" s="16">
        <f t="shared" ref="B13:G13" si="1">B11/B8</f>
        <v>3.8624019312009657E-2</v>
      </c>
      <c r="C13" s="16">
        <f t="shared" si="1"/>
        <v>0.10559006211180125</v>
      </c>
      <c r="D13" s="16">
        <f t="shared" si="1"/>
        <v>2.0417562173779553E-2</v>
      </c>
      <c r="E13" s="16">
        <f t="shared" si="1"/>
        <v>0.12108731466227347</v>
      </c>
      <c r="F13" s="16">
        <f t="shared" si="1"/>
        <v>2.4537236332328884E-2</v>
      </c>
      <c r="G13" s="20">
        <f t="shared" si="1"/>
        <v>1.9607843137254902E-2</v>
      </c>
    </row>
    <row r="14" spans="1:8" ht="15" customHeight="1" x14ac:dyDescent="0.4">
      <c r="A14" s="27" t="s">
        <v>13</v>
      </c>
      <c r="B14" s="12">
        <v>683</v>
      </c>
      <c r="C14" s="12">
        <v>310</v>
      </c>
      <c r="D14" s="12">
        <v>373</v>
      </c>
      <c r="E14" s="12">
        <v>193</v>
      </c>
      <c r="F14" s="12">
        <v>484</v>
      </c>
      <c r="G14" s="13">
        <v>6</v>
      </c>
    </row>
    <row r="15" spans="1:8" ht="15" customHeight="1" x14ac:dyDescent="0.4">
      <c r="A15" s="27"/>
      <c r="B15" s="14">
        <v>46</v>
      </c>
      <c r="C15" s="14">
        <v>5</v>
      </c>
      <c r="D15" s="14">
        <v>41</v>
      </c>
      <c r="E15" s="14">
        <v>20</v>
      </c>
      <c r="F15" s="14">
        <v>26</v>
      </c>
      <c r="G15" s="15">
        <v>0</v>
      </c>
    </row>
    <row r="16" spans="1:8" ht="15" customHeight="1" x14ac:dyDescent="0.4">
      <c r="A16" s="27"/>
      <c r="B16" s="21">
        <f t="shared" ref="B16:G16" si="2">B14/B8</f>
        <v>8.2438141219070615E-2</v>
      </c>
      <c r="C16" s="21">
        <f t="shared" si="2"/>
        <v>0.17504234895539245</v>
      </c>
      <c r="D16" s="21">
        <f t="shared" si="2"/>
        <v>5.7261283389622351E-2</v>
      </c>
      <c r="E16" s="21">
        <f t="shared" si="2"/>
        <v>0.15897858319604613</v>
      </c>
      <c r="F16" s="21">
        <f t="shared" si="2"/>
        <v>6.9450423303199879E-2</v>
      </c>
      <c r="G16" s="22">
        <f t="shared" si="2"/>
        <v>5.8823529411764705E-2</v>
      </c>
    </row>
    <row r="17" spans="1:7" ht="15" customHeight="1" x14ac:dyDescent="0.4">
      <c r="A17" s="26" t="s">
        <v>14</v>
      </c>
      <c r="B17" s="17">
        <v>244</v>
      </c>
      <c r="C17" s="17">
        <v>45</v>
      </c>
      <c r="D17" s="17">
        <v>199</v>
      </c>
      <c r="E17" s="17">
        <v>19</v>
      </c>
      <c r="F17" s="17">
        <v>220</v>
      </c>
      <c r="G17" s="18">
        <v>5</v>
      </c>
    </row>
    <row r="18" spans="1:7" ht="15" customHeight="1" x14ac:dyDescent="0.4">
      <c r="A18" s="27"/>
      <c r="B18" s="14">
        <v>1</v>
      </c>
      <c r="C18" s="14">
        <v>0</v>
      </c>
      <c r="D18" s="14">
        <v>1</v>
      </c>
      <c r="E18" s="14">
        <v>0</v>
      </c>
      <c r="F18" s="14">
        <v>0</v>
      </c>
      <c r="G18" s="15">
        <v>1</v>
      </c>
    </row>
    <row r="19" spans="1:7" ht="15" customHeight="1" x14ac:dyDescent="0.4">
      <c r="A19" s="28"/>
      <c r="B19" s="16">
        <f t="shared" ref="B19:G19" si="3">B17/B8</f>
        <v>2.9450814725407361E-2</v>
      </c>
      <c r="C19" s="16">
        <f t="shared" si="3"/>
        <v>2.5409373235460192E-2</v>
      </c>
      <c r="D19" s="16">
        <f t="shared" si="3"/>
        <v>3.0549585508136322E-2</v>
      </c>
      <c r="E19" s="16">
        <f t="shared" si="3"/>
        <v>1.5650741350906095E-2</v>
      </c>
      <c r="F19" s="16">
        <f t="shared" si="3"/>
        <v>3.1568374228727221E-2</v>
      </c>
      <c r="G19" s="20">
        <f t="shared" si="3"/>
        <v>4.9019607843137254E-2</v>
      </c>
    </row>
    <row r="20" spans="1:7" ht="15" customHeight="1" x14ac:dyDescent="0.4">
      <c r="A20" s="27" t="s">
        <v>15</v>
      </c>
      <c r="B20" s="12">
        <v>322</v>
      </c>
      <c r="C20" s="12">
        <v>239</v>
      </c>
      <c r="D20" s="12">
        <v>83</v>
      </c>
      <c r="E20" s="12">
        <v>227</v>
      </c>
      <c r="F20" s="12">
        <v>90</v>
      </c>
      <c r="G20" s="13">
        <v>5</v>
      </c>
    </row>
    <row r="21" spans="1:7" ht="15" customHeight="1" x14ac:dyDescent="0.4">
      <c r="A21" s="27"/>
      <c r="B21" s="14">
        <v>57</v>
      </c>
      <c r="C21" s="14">
        <v>16</v>
      </c>
      <c r="D21" s="14">
        <v>41</v>
      </c>
      <c r="E21" s="14">
        <v>22</v>
      </c>
      <c r="F21" s="14">
        <v>35</v>
      </c>
      <c r="G21" s="15">
        <v>0</v>
      </c>
    </row>
    <row r="22" spans="1:7" ht="15" customHeight="1" x14ac:dyDescent="0.4">
      <c r="A22" s="27"/>
      <c r="B22" s="21">
        <f t="shared" ref="B22:G22" si="4">B20/B8</f>
        <v>3.8865419432709714E-2</v>
      </c>
      <c r="C22" s="21">
        <f t="shared" si="4"/>
        <v>0.13495200451722192</v>
      </c>
      <c r="D22" s="21">
        <f t="shared" si="4"/>
        <v>1.2741786920478969E-2</v>
      </c>
      <c r="E22" s="21">
        <f t="shared" si="4"/>
        <v>0.18698517298187808</v>
      </c>
      <c r="F22" s="21">
        <f t="shared" si="4"/>
        <v>1.2914334911752045E-2</v>
      </c>
      <c r="G22" s="22">
        <f t="shared" si="4"/>
        <v>4.9019607843137254E-2</v>
      </c>
    </row>
    <row r="23" spans="1:7" ht="15" customHeight="1" x14ac:dyDescent="0.4">
      <c r="A23" s="26" t="s">
        <v>16</v>
      </c>
      <c r="B23" s="17">
        <v>6308</v>
      </c>
      <c r="C23" s="17">
        <v>929</v>
      </c>
      <c r="D23" s="17">
        <v>5379</v>
      </c>
      <c r="E23" s="17">
        <v>669</v>
      </c>
      <c r="F23" s="17">
        <v>5554</v>
      </c>
      <c r="G23" s="18">
        <v>85</v>
      </c>
    </row>
    <row r="24" spans="1:7" ht="15" customHeight="1" x14ac:dyDescent="0.4">
      <c r="A24" s="27"/>
      <c r="B24" s="14">
        <v>301</v>
      </c>
      <c r="C24" s="14">
        <v>66</v>
      </c>
      <c r="D24" s="14">
        <v>235</v>
      </c>
      <c r="E24" s="14">
        <v>37</v>
      </c>
      <c r="F24" s="14">
        <v>259</v>
      </c>
      <c r="G24" s="15">
        <v>5</v>
      </c>
    </row>
    <row r="25" spans="1:7" ht="15" customHeight="1" x14ac:dyDescent="0.4">
      <c r="A25" s="28"/>
      <c r="B25" s="16">
        <f t="shared" ref="B25:G25" si="5">B23/B8</f>
        <v>0.76137598068799039</v>
      </c>
      <c r="C25" s="16">
        <f t="shared" si="5"/>
        <v>0.52456239412761152</v>
      </c>
      <c r="D25" s="16">
        <f t="shared" si="5"/>
        <v>0.82575990175007674</v>
      </c>
      <c r="E25" s="16">
        <f t="shared" si="5"/>
        <v>0.55107084019769359</v>
      </c>
      <c r="F25" s="16">
        <f t="shared" si="5"/>
        <v>0.79695795666523173</v>
      </c>
      <c r="G25" s="20">
        <f t="shared" si="5"/>
        <v>0.83333333333333337</v>
      </c>
    </row>
    <row r="26" spans="1:7" ht="15" customHeight="1" x14ac:dyDescent="0.4">
      <c r="A26" s="26" t="s">
        <v>17</v>
      </c>
      <c r="B26" s="17">
        <v>10</v>
      </c>
      <c r="C26" s="17">
        <v>6</v>
      </c>
      <c r="D26" s="17">
        <v>4</v>
      </c>
      <c r="E26" s="17">
        <v>7</v>
      </c>
      <c r="F26" s="17">
        <v>3</v>
      </c>
      <c r="G26" s="18">
        <v>0</v>
      </c>
    </row>
    <row r="27" spans="1:7" ht="15" customHeight="1" x14ac:dyDescent="0.4">
      <c r="A27" s="27"/>
      <c r="B27" s="14">
        <v>1</v>
      </c>
      <c r="C27" s="14">
        <v>1</v>
      </c>
      <c r="D27" s="14">
        <v>0</v>
      </c>
      <c r="E27" s="14">
        <v>1</v>
      </c>
      <c r="F27" s="14">
        <v>0</v>
      </c>
      <c r="G27" s="15">
        <v>0</v>
      </c>
    </row>
    <row r="28" spans="1:7" ht="15" customHeight="1" x14ac:dyDescent="0.4">
      <c r="A28" s="28"/>
      <c r="B28" s="16">
        <f t="shared" ref="B28:G28" si="6">B26/B8</f>
        <v>1.2070006035003018E-3</v>
      </c>
      <c r="C28" s="16">
        <f t="shared" si="6"/>
        <v>3.3879164313946925E-3</v>
      </c>
      <c r="D28" s="16">
        <f t="shared" si="6"/>
        <v>6.140620202640467E-4</v>
      </c>
      <c r="E28" s="16">
        <f t="shared" si="6"/>
        <v>5.7660626029654039E-3</v>
      </c>
      <c r="F28" s="19">
        <f t="shared" si="6"/>
        <v>4.3047783039173483E-4</v>
      </c>
      <c r="G28" s="20">
        <f t="shared" si="6"/>
        <v>0</v>
      </c>
    </row>
    <row r="29" spans="1:7" ht="15" customHeight="1" x14ac:dyDescent="0.4">
      <c r="A29" s="26" t="s">
        <v>18</v>
      </c>
      <c r="B29" s="17">
        <v>427</v>
      </c>
      <c r="C29" s="17">
        <v>98</v>
      </c>
      <c r="D29" s="17">
        <v>329</v>
      </c>
      <c r="E29" s="17">
        <v>0</v>
      </c>
      <c r="F29" s="17">
        <v>427</v>
      </c>
      <c r="G29" s="18">
        <v>0</v>
      </c>
    </row>
    <row r="30" spans="1:7" ht="15" customHeight="1" x14ac:dyDescent="0.4">
      <c r="A30" s="27"/>
      <c r="B30" s="14">
        <v>82</v>
      </c>
      <c r="C30" s="14">
        <v>51</v>
      </c>
      <c r="D30" s="14">
        <v>31</v>
      </c>
      <c r="E30" s="14">
        <v>0</v>
      </c>
      <c r="F30" s="14">
        <v>82</v>
      </c>
      <c r="G30" s="15">
        <v>0</v>
      </c>
    </row>
    <row r="31" spans="1:7" ht="15" customHeight="1" x14ac:dyDescent="0.4">
      <c r="A31" s="28"/>
      <c r="B31" s="16">
        <f t="shared" ref="B31:G31" si="7">B29/B8</f>
        <v>5.1538925769462882E-2</v>
      </c>
      <c r="C31" s="16">
        <f t="shared" si="7"/>
        <v>5.533596837944664E-2</v>
      </c>
      <c r="D31" s="16">
        <f t="shared" si="7"/>
        <v>5.0506601166717839E-2</v>
      </c>
      <c r="E31" s="16">
        <f t="shared" si="7"/>
        <v>0</v>
      </c>
      <c r="F31" s="16">
        <f t="shared" si="7"/>
        <v>6.1271344525756923E-2</v>
      </c>
      <c r="G31" s="20">
        <f t="shared" si="7"/>
        <v>0</v>
      </c>
    </row>
    <row r="32" spans="1:7" ht="15" customHeight="1" x14ac:dyDescent="0.4">
      <c r="A32" s="29" t="s">
        <v>19</v>
      </c>
      <c r="B32" s="12">
        <v>61</v>
      </c>
      <c r="C32" s="12">
        <v>33</v>
      </c>
      <c r="D32" s="12">
        <v>28</v>
      </c>
      <c r="E32" s="12">
        <v>39</v>
      </c>
      <c r="F32" s="12">
        <v>22</v>
      </c>
      <c r="G32" s="13">
        <v>0</v>
      </c>
    </row>
    <row r="33" spans="1:7" ht="15" customHeight="1" x14ac:dyDescent="0.4">
      <c r="A33" s="29"/>
      <c r="B33" s="14">
        <v>11</v>
      </c>
      <c r="C33" s="14">
        <v>4</v>
      </c>
      <c r="D33" s="14">
        <v>7</v>
      </c>
      <c r="E33" s="14">
        <v>9</v>
      </c>
      <c r="F33" s="14">
        <v>2</v>
      </c>
      <c r="G33" s="15">
        <v>0</v>
      </c>
    </row>
    <row r="34" spans="1:7" ht="15" customHeight="1" thickBot="1" x14ac:dyDescent="0.45">
      <c r="A34" s="30"/>
      <c r="B34" s="23">
        <f t="shared" ref="B34:G34" si="8">B32/B8</f>
        <v>7.3627036813518404E-3</v>
      </c>
      <c r="C34" s="23">
        <f t="shared" si="8"/>
        <v>1.8633540372670808E-2</v>
      </c>
      <c r="D34" s="23">
        <f t="shared" si="8"/>
        <v>4.2984341418483268E-3</v>
      </c>
      <c r="E34" s="23">
        <f t="shared" si="8"/>
        <v>3.2125205930807248E-2</v>
      </c>
      <c r="F34" s="23">
        <f t="shared" si="8"/>
        <v>3.1568374228727221E-3</v>
      </c>
      <c r="G34" s="24">
        <f t="shared" si="8"/>
        <v>0</v>
      </c>
    </row>
    <row r="35" spans="1:7" ht="15" customHeight="1" x14ac:dyDescent="0.4">
      <c r="A35" s="2"/>
      <c r="B35" s="2"/>
      <c r="C35" s="2"/>
      <c r="D35" s="2"/>
      <c r="E35" s="2"/>
      <c r="F35" s="2"/>
      <c r="G35" s="2"/>
    </row>
    <row r="36" spans="1:7" ht="15" customHeight="1" x14ac:dyDescent="0.4">
      <c r="A36" s="25" t="s">
        <v>20</v>
      </c>
      <c r="B36" s="25"/>
      <c r="C36" s="25"/>
      <c r="D36" s="25"/>
      <c r="E36" s="2"/>
      <c r="F36" s="2"/>
      <c r="G36" s="2"/>
    </row>
    <row r="37" spans="1:7" ht="15" customHeight="1" x14ac:dyDescent="0.4">
      <c r="A37" s="25" t="s">
        <v>21</v>
      </c>
      <c r="B37" s="25"/>
      <c r="C37" s="25"/>
      <c r="D37" s="25"/>
      <c r="E37" s="2"/>
      <c r="F37" s="2"/>
      <c r="G37" s="2"/>
    </row>
    <row r="38" spans="1:7" ht="15" customHeight="1" x14ac:dyDescent="0.4">
      <c r="A38" s="25" t="s">
        <v>22</v>
      </c>
      <c r="B38" s="25"/>
      <c r="C38" s="25"/>
      <c r="D38" s="25"/>
      <c r="E38" s="2"/>
      <c r="F38" s="2"/>
      <c r="G38" s="2"/>
    </row>
    <row r="39" spans="1:7" x14ac:dyDescent="0.4">
      <c r="A39" s="2"/>
      <c r="B39" s="2"/>
      <c r="C39" s="2"/>
      <c r="D39" s="2"/>
      <c r="E39" s="2"/>
      <c r="F39" s="2"/>
      <c r="G39" s="2"/>
    </row>
  </sheetData>
  <mergeCells count="13">
    <mergeCell ref="A29:A31"/>
    <mergeCell ref="A32:A34"/>
    <mergeCell ref="B3:G3"/>
    <mergeCell ref="C5:D5"/>
    <mergeCell ref="E5:G5"/>
    <mergeCell ref="B4:B6"/>
    <mergeCell ref="A3:A6"/>
    <mergeCell ref="A11:A13"/>
    <mergeCell ref="A14:A16"/>
    <mergeCell ref="A17:A19"/>
    <mergeCell ref="A20:A22"/>
    <mergeCell ref="A23:A25"/>
    <mergeCell ref="A26:A28"/>
  </mergeCells>
  <phoneticPr fontId="2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古川 冴花(furukawa-saeka.cq9)</dc:creator>
  <cp:lastModifiedBy>政木 隆一(masaki-ryuuichi)</cp:lastModifiedBy>
  <cp:lastPrinted>2023-02-01T09:24:16Z</cp:lastPrinted>
  <dcterms:created xsi:type="dcterms:W3CDTF">2023-02-01T08:38:05Z</dcterms:created>
  <dcterms:modified xsi:type="dcterms:W3CDTF">2023-02-08T09:34:41Z</dcterms:modified>
</cp:coreProperties>
</file>