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2210"/>
  </bookViews>
  <sheets>
    <sheet name="Table.1" sheetId="136" r:id="rId1"/>
    <sheet name="Table.2" sheetId="137" r:id="rId2"/>
  </sheets>
  <definedNames>
    <definedName name="_xlnm.Print_Area" localSheetId="0">Table.1!$A$1:$S$60</definedName>
    <definedName name="_xlnm.Print_Area" localSheetId="1">Table.2!$A$1:$S$60</definedName>
    <definedName name="_xlnm.Print_Titles" localSheetId="0">Table.1!$A:$E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60" i="136" l="1"/>
  <c r="S59" i="136"/>
  <c r="S58" i="136"/>
  <c r="S57" i="136"/>
  <c r="S56" i="136"/>
  <c r="S55" i="136"/>
  <c r="S54" i="136"/>
  <c r="S53" i="136"/>
  <c r="S52" i="136"/>
  <c r="S51" i="136"/>
  <c r="S50" i="136"/>
  <c r="S49" i="136"/>
  <c r="S48" i="136"/>
  <c r="S47" i="136"/>
  <c r="S46" i="136"/>
  <c r="S45" i="136"/>
  <c r="S44" i="136"/>
  <c r="S43" i="136"/>
  <c r="S42" i="136"/>
  <c r="S41" i="136"/>
  <c r="S40" i="136"/>
  <c r="S39" i="136"/>
  <c r="S38" i="136"/>
  <c r="S37" i="136"/>
  <c r="S36" i="136"/>
  <c r="S35" i="136"/>
  <c r="S34" i="136"/>
  <c r="S33" i="136"/>
  <c r="S32" i="136"/>
  <c r="S31" i="136"/>
  <c r="S30" i="136"/>
  <c r="S29" i="136"/>
  <c r="S28" i="136"/>
  <c r="S27" i="136"/>
  <c r="S26" i="136"/>
  <c r="S25" i="136"/>
  <c r="S24" i="136"/>
  <c r="S23" i="136"/>
  <c r="S22" i="136"/>
  <c r="S21" i="136"/>
  <c r="S20" i="136"/>
  <c r="S19" i="136"/>
  <c r="S18" i="136"/>
  <c r="S17" i="136"/>
  <c r="S16" i="136"/>
  <c r="S15" i="136"/>
  <c r="S14" i="136"/>
  <c r="S13" i="136"/>
  <c r="S12" i="136"/>
  <c r="S11" i="136"/>
  <c r="S10" i="136"/>
  <c r="S9" i="136"/>
  <c r="S8" i="136"/>
  <c r="S7" i="136"/>
  <c r="S6" i="136"/>
</calcChain>
</file>

<file path=xl/sharedStrings.xml><?xml version="1.0" encoding="utf-8"?>
<sst xmlns="http://schemas.openxmlformats.org/spreadsheetml/2006/main" count="148" uniqueCount="77">
  <si>
    <t>（金額表）</t>
    <rPh sb="1" eb="4">
      <t>キンガクヒョウ</t>
    </rPh>
    <phoneticPr fontId="5"/>
  </si>
  <si>
    <t>（単位:百万円）</t>
    <rPh sb="1" eb="3">
      <t>タンイ</t>
    </rPh>
    <rPh sb="4" eb="5">
      <t>ヒャク</t>
    </rPh>
    <rPh sb="5" eb="7">
      <t>マンエン</t>
    </rPh>
    <phoneticPr fontId="9"/>
  </si>
  <si>
    <t>合計</t>
    <rPh sb="0" eb="2">
      <t>ゴウケイ</t>
    </rPh>
    <phoneticPr fontId="5"/>
  </si>
  <si>
    <t>労務費</t>
  </si>
  <si>
    <t>樹木・種苗・芝</t>
  </si>
  <si>
    <t>素材</t>
  </si>
  <si>
    <t>製材</t>
  </si>
  <si>
    <t>薬品処理木材</t>
  </si>
  <si>
    <t>合板</t>
  </si>
  <si>
    <t>その他の木製品</t>
  </si>
  <si>
    <t>砂・砂利・砕石・石材・土</t>
  </si>
  <si>
    <t>セメント</t>
  </si>
  <si>
    <t>生コンクリート</t>
  </si>
  <si>
    <t>コンクリート製品</t>
  </si>
  <si>
    <t>鋼管</t>
  </si>
  <si>
    <t>熱間圧延鋼材</t>
  </si>
  <si>
    <t>冷間仕上及びめっき鋼材</t>
  </si>
  <si>
    <t>鉄骨構造物(工場製作物)</t>
  </si>
  <si>
    <t>建設用金属製品</t>
  </si>
  <si>
    <t>鋳鉄管</t>
  </si>
  <si>
    <t>鋳鉄製品</t>
  </si>
  <si>
    <t>アスファルト</t>
  </si>
  <si>
    <t>石油製品</t>
  </si>
  <si>
    <t>塗料</t>
  </si>
  <si>
    <t>産業用火薬類</t>
  </si>
  <si>
    <t>プラスチック製品</t>
  </si>
  <si>
    <t>ゴム製品</t>
  </si>
  <si>
    <t>電線・ケーブル</t>
  </si>
  <si>
    <t>設備機器</t>
  </si>
  <si>
    <t>化学製品</t>
  </si>
  <si>
    <t>窯業・土石製品</t>
  </si>
  <si>
    <t>その他の資材</t>
  </si>
  <si>
    <t>鉄・非鉄金属屑</t>
  </si>
  <si>
    <t>諸雑費・まるめ（材料費分）</t>
    <rPh sb="0" eb="3">
      <t>ショザッピ</t>
    </rPh>
    <rPh sb="8" eb="11">
      <t>ザイリョウヒ</t>
    </rPh>
    <rPh sb="11" eb="12">
      <t>ブン</t>
    </rPh>
    <phoneticPr fontId="5"/>
  </si>
  <si>
    <t>特許使用料</t>
    <rPh sb="0" eb="2">
      <t>トッキョ</t>
    </rPh>
    <rPh sb="2" eb="5">
      <t>シヨウリョウ</t>
    </rPh>
    <phoneticPr fontId="9"/>
  </si>
  <si>
    <t>水道・光熱・電力料</t>
    <rPh sb="0" eb="2">
      <t>スイドウ</t>
    </rPh>
    <rPh sb="3" eb="5">
      <t>コウネツ</t>
    </rPh>
    <rPh sb="8" eb="9">
      <t>リョウ</t>
    </rPh>
    <phoneticPr fontId="9"/>
  </si>
  <si>
    <t>リース料</t>
    <rPh sb="3" eb="4">
      <t>リョウ</t>
    </rPh>
    <phoneticPr fontId="9"/>
  </si>
  <si>
    <t>損料</t>
    <rPh sb="0" eb="2">
      <t>ソンリョウ</t>
    </rPh>
    <phoneticPr fontId="9"/>
  </si>
  <si>
    <t>諸雑費</t>
    <rPh sb="0" eb="3">
      <t>ショザッピ</t>
    </rPh>
    <phoneticPr fontId="9"/>
  </si>
  <si>
    <t>廃棄物処理料</t>
  </si>
  <si>
    <t>施工パッケージ型積算額</t>
    <rPh sb="0" eb="2">
      <t>セコウ</t>
    </rPh>
    <rPh sb="7" eb="8">
      <t>ガタ</t>
    </rPh>
    <rPh sb="8" eb="10">
      <t>セキサン</t>
    </rPh>
    <rPh sb="10" eb="11">
      <t>ガク</t>
    </rPh>
    <phoneticPr fontId="5"/>
  </si>
  <si>
    <t>小計</t>
  </si>
  <si>
    <t>運搬費</t>
  </si>
  <si>
    <t>準備費</t>
  </si>
  <si>
    <t>事業損失防止施設費</t>
  </si>
  <si>
    <t>安全費</t>
  </si>
  <si>
    <t>役務費</t>
  </si>
  <si>
    <t>技術管理費</t>
  </si>
  <si>
    <t>営繕費</t>
  </si>
  <si>
    <t>その他（率）</t>
    <rPh sb="2" eb="3">
      <t>タ</t>
    </rPh>
    <rPh sb="4" eb="5">
      <t>リツ</t>
    </rPh>
    <phoneticPr fontId="9"/>
  </si>
  <si>
    <t>現場管理費</t>
  </si>
  <si>
    <t>一　般　管　理　費　等</t>
    <phoneticPr fontId="5"/>
  </si>
  <si>
    <t>業　務　委　託　費</t>
    <rPh sb="0" eb="1">
      <t>ギョウ</t>
    </rPh>
    <rPh sb="2" eb="3">
      <t>ツトム</t>
    </rPh>
    <rPh sb="4" eb="5">
      <t>イ</t>
    </rPh>
    <rPh sb="6" eb="7">
      <t>コトヅケ</t>
    </rPh>
    <rPh sb="8" eb="9">
      <t>ヒ</t>
    </rPh>
    <phoneticPr fontId="9"/>
  </si>
  <si>
    <t>合　　　　　　　　　　　計</t>
    <phoneticPr fontId="5"/>
  </si>
  <si>
    <t>市場単価等</t>
    <rPh sb="0" eb="2">
      <t>シジョウ</t>
    </rPh>
    <rPh sb="2" eb="4">
      <t>タンカ</t>
    </rPh>
    <rPh sb="4" eb="5">
      <t>トウ</t>
    </rPh>
    <phoneticPr fontId="5"/>
  </si>
  <si>
    <t>現場環境改善費（積上）</t>
    <rPh sb="0" eb="7">
      <t>ゲンバカンキョウカイゼンヒ</t>
    </rPh>
    <rPh sb="8" eb="10">
      <t>ツミアゲ</t>
    </rPh>
    <phoneticPr fontId="9"/>
  </si>
  <si>
    <t>現場環境改善費（率）</t>
    <rPh sb="0" eb="7">
      <t>ゲンバカンキョウカイゼンヒ</t>
    </rPh>
    <rPh sb="8" eb="9">
      <t>リツ</t>
    </rPh>
    <phoneticPr fontId="9"/>
  </si>
  <si>
    <t>1                        河川</t>
    <rPh sb="25" eb="27">
      <t>カセン</t>
    </rPh>
    <phoneticPr fontId="5"/>
  </si>
  <si>
    <t>2                                       河川総合開発</t>
    <rPh sb="40" eb="46">
      <t>カセンソウゴウカイハツ</t>
    </rPh>
    <phoneticPr fontId="5"/>
  </si>
  <si>
    <t>３　                        海岸</t>
    <rPh sb="26" eb="28">
      <t>カイガン</t>
    </rPh>
    <phoneticPr fontId="5"/>
  </si>
  <si>
    <t>４　                         砂防及び地すべり対策</t>
    <rPh sb="27" eb="29">
      <t>サボウ</t>
    </rPh>
    <rPh sb="29" eb="30">
      <t>オヨ</t>
    </rPh>
    <rPh sb="31" eb="32">
      <t>ジ</t>
    </rPh>
    <rPh sb="35" eb="37">
      <t>タイサク</t>
    </rPh>
    <phoneticPr fontId="5"/>
  </si>
  <si>
    <t>５　                         道路</t>
    <rPh sb="27" eb="29">
      <t>ドウロ</t>
    </rPh>
    <phoneticPr fontId="5"/>
  </si>
  <si>
    <t>６                            　街路</t>
    <rPh sb="30" eb="32">
      <t>ガイロ</t>
    </rPh>
    <phoneticPr fontId="5"/>
  </si>
  <si>
    <t>７　                                    土地区画整理</t>
    <rPh sb="38" eb="44">
      <t>トチクカクセイリ</t>
    </rPh>
    <phoneticPr fontId="5"/>
  </si>
  <si>
    <t>８　                                    下水道</t>
    <rPh sb="38" eb="41">
      <t>ゲスイドウ</t>
    </rPh>
    <phoneticPr fontId="5"/>
  </si>
  <si>
    <t>９　                        公園</t>
    <rPh sb="26" eb="28">
      <t>コウエン</t>
    </rPh>
    <phoneticPr fontId="5"/>
  </si>
  <si>
    <t>１０　                                   港湾整備</t>
    <rPh sb="38" eb="42">
      <t>コウワンセイビ</t>
    </rPh>
    <phoneticPr fontId="5"/>
  </si>
  <si>
    <t>１１　                                              港湾機能施設整備</t>
    <rPh sb="49" eb="51">
      <t>コウワン</t>
    </rPh>
    <rPh sb="51" eb="53">
      <t>キノウ</t>
    </rPh>
    <rPh sb="53" eb="57">
      <t>シセツセイビ</t>
    </rPh>
    <phoneticPr fontId="5"/>
  </si>
  <si>
    <t>１２　                        空港整備</t>
    <rPh sb="27" eb="29">
      <t>クウコウ</t>
    </rPh>
    <rPh sb="29" eb="31">
      <t>セイビ</t>
    </rPh>
    <phoneticPr fontId="5"/>
  </si>
  <si>
    <t>１３                    　災害復旧</t>
    <rPh sb="23" eb="27">
      <t>サイガイフッキュウ</t>
    </rPh>
    <phoneticPr fontId="5"/>
  </si>
  <si>
    <t>諸雑費・まるめ（材料費分）</t>
  </si>
  <si>
    <t>（構成比表）</t>
    <rPh sb="1" eb="4">
      <t>コウセイヒ</t>
    </rPh>
    <rPh sb="4" eb="5">
      <t>オモテ</t>
    </rPh>
    <phoneticPr fontId="14"/>
  </si>
  <si>
    <t xml:space="preserve">産業連関構造調査（公共事業工事費投入調査）　本工事費投入調査結果           </t>
    <rPh sb="0" eb="2">
      <t>サンギョウ</t>
    </rPh>
    <rPh sb="2" eb="4">
      <t>レンカン</t>
    </rPh>
    <rPh sb="4" eb="6">
      <t>コウゾウ</t>
    </rPh>
    <rPh sb="6" eb="8">
      <t>チョウサ</t>
    </rPh>
    <rPh sb="9" eb="11">
      <t>コウキョウ</t>
    </rPh>
    <rPh sb="11" eb="13">
      <t>ジギョウ</t>
    </rPh>
    <rPh sb="13" eb="16">
      <t>コウジヒ</t>
    </rPh>
    <rPh sb="16" eb="18">
      <t>トウニュウ</t>
    </rPh>
    <rPh sb="18" eb="20">
      <t>チョウサ</t>
    </rPh>
    <phoneticPr fontId="5"/>
  </si>
  <si>
    <t xml:space="preserve">産業連関構造調査（公共事業工事費投入調査）本工事費投入調査結果         </t>
    <rPh sb="0" eb="2">
      <t>サンギョウ</t>
    </rPh>
    <rPh sb="2" eb="4">
      <t>レンカン</t>
    </rPh>
    <rPh sb="4" eb="6">
      <t>コウゾウ</t>
    </rPh>
    <rPh sb="6" eb="8">
      <t>チョウサ</t>
    </rPh>
    <rPh sb="9" eb="11">
      <t>コウキョウ</t>
    </rPh>
    <rPh sb="11" eb="13">
      <t>ジギョウ</t>
    </rPh>
    <rPh sb="13" eb="16">
      <t>コウジヒ</t>
    </rPh>
    <rPh sb="16" eb="18">
      <t>トウニュウ</t>
    </rPh>
    <rPh sb="18" eb="20">
      <t>チョウサ</t>
    </rPh>
    <phoneticPr fontId="5"/>
  </si>
  <si>
    <t>T</t>
    <phoneticPr fontId="3"/>
  </si>
  <si>
    <t>Ａ　　直　　接　　工　　事　　費</t>
    <rPh sb="3" eb="4">
      <t>チョク</t>
    </rPh>
    <rPh sb="6" eb="7">
      <t>セツ</t>
    </rPh>
    <rPh sb="9" eb="10">
      <t>コウ</t>
    </rPh>
    <rPh sb="12" eb="13">
      <t>コト</t>
    </rPh>
    <rPh sb="15" eb="16">
      <t>ヒ</t>
    </rPh>
    <phoneticPr fontId="9"/>
  </si>
  <si>
    <t>Ｂ　　間　　接　　工　　事　　費</t>
    <rPh sb="3" eb="4">
      <t>アイダ</t>
    </rPh>
    <rPh sb="6" eb="7">
      <t>セツ</t>
    </rPh>
    <rPh sb="9" eb="10">
      <t>コウ</t>
    </rPh>
    <rPh sb="12" eb="13">
      <t>コト</t>
    </rPh>
    <rPh sb="15" eb="16">
      <t>ヒ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</si>
</sst>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;[Red]#,##0"/>
    <numFmt numFmtId="177" formatCode="#,##0;&quot;▲ &quot;#,##0"/>
    <numFmt numFmtId="178" formatCode="#,##0.00000;&quot;▲ &quot;#,##0.00000"/>
  </numFmts>
  <fonts count="1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明朝"/>
      <family val="1"/>
      <charset val="128"/>
    </font>
    <font>
      <sz val="7"/>
      <name val="ＭＳ Ｐ明朝"/>
      <family val="1"/>
      <charset val="128"/>
    </font>
    <font>
      <sz val="7"/>
      <name val="Century"/>
      <family val="1"/>
    </font>
    <font>
      <sz val="8"/>
      <name val="Century"/>
      <family val="1"/>
    </font>
    <font>
      <sz val="11"/>
      <color theme="1"/>
      <name val="游ゴシック"/>
      <family val="3"/>
      <charset val="128"/>
      <scheme val="minor"/>
    </font>
    <font>
      <b/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3" fillId="0" borderId="0">
      <alignment vertical="center"/>
    </xf>
    <xf numFmtId="0" fontId="13" fillId="0" borderId="0">
      <alignment vertical="center"/>
    </xf>
  </cellStyleXfs>
  <cellXfs count="107">
    <xf numFmtId="0" fontId="0" fillId="0" borderId="0" xfId="0"/>
    <xf numFmtId="0" fontId="2" fillId="0" borderId="0" xfId="1" applyFont="1" applyFill="1"/>
    <xf numFmtId="0" fontId="4" fillId="0" borderId="0" xfId="1" applyFont="1" applyFill="1"/>
    <xf numFmtId="0" fontId="6" fillId="0" borderId="0" xfId="1" applyFont="1" applyFill="1"/>
    <xf numFmtId="176" fontId="1" fillId="0" borderId="0" xfId="1" applyNumberFormat="1" applyFill="1"/>
    <xf numFmtId="0" fontId="1" fillId="0" borderId="0" xfId="1" applyFill="1"/>
    <xf numFmtId="0" fontId="7" fillId="0" borderId="0" xfId="1" applyFont="1" applyFill="1"/>
    <xf numFmtId="0" fontId="8" fillId="0" borderId="0" xfId="1" applyFont="1" applyFill="1"/>
    <xf numFmtId="0" fontId="2" fillId="0" borderId="0" xfId="1" applyFont="1" applyFill="1" applyAlignment="1">
      <alignment horizontal="right"/>
    </xf>
    <xf numFmtId="176" fontId="1" fillId="0" borderId="0" xfId="1" applyNumberFormat="1" applyFill="1" applyAlignment="1">
      <alignment horizontal="left"/>
    </xf>
    <xf numFmtId="0" fontId="11" fillId="0" borderId="10" xfId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/>
    </xf>
    <xf numFmtId="0" fontId="11" fillId="0" borderId="12" xfId="1" applyFont="1" applyFill="1" applyBorder="1" applyAlignment="1">
      <alignment vertical="center"/>
    </xf>
    <xf numFmtId="0" fontId="10" fillId="0" borderId="13" xfId="1" applyFont="1" applyFill="1" applyBorder="1" applyAlignment="1">
      <alignment vertical="center"/>
    </xf>
    <xf numFmtId="0" fontId="10" fillId="0" borderId="13" xfId="1" applyFont="1" applyFill="1" applyBorder="1" applyAlignment="1">
      <alignment horizontal="distributed" vertical="center"/>
    </xf>
    <xf numFmtId="0" fontId="10" fillId="0" borderId="14" xfId="1" applyFont="1" applyFill="1" applyBorder="1" applyAlignment="1">
      <alignment horizontal="distributed" vertical="center"/>
    </xf>
    <xf numFmtId="0" fontId="11" fillId="0" borderId="17" xfId="1" applyFont="1" applyFill="1" applyBorder="1" applyAlignment="1">
      <alignment vertical="center"/>
    </xf>
    <xf numFmtId="0" fontId="10" fillId="0" borderId="18" xfId="1" applyFont="1" applyFill="1" applyBorder="1" applyAlignment="1">
      <alignment vertical="center"/>
    </xf>
    <xf numFmtId="0" fontId="10" fillId="0" borderId="18" xfId="1" applyFont="1" applyFill="1" applyBorder="1" applyAlignment="1">
      <alignment horizontal="distributed" vertical="center"/>
    </xf>
    <xf numFmtId="0" fontId="10" fillId="0" borderId="19" xfId="1" applyFont="1" applyFill="1" applyBorder="1" applyAlignment="1">
      <alignment horizontal="distributed" vertical="center"/>
    </xf>
    <xf numFmtId="0" fontId="11" fillId="0" borderId="22" xfId="1" applyFont="1" applyFill="1" applyBorder="1" applyAlignment="1">
      <alignment vertical="center"/>
    </xf>
    <xf numFmtId="0" fontId="10" fillId="0" borderId="23" xfId="1" applyFont="1" applyFill="1" applyBorder="1" applyAlignment="1">
      <alignment vertical="center"/>
    </xf>
    <xf numFmtId="0" fontId="10" fillId="0" borderId="23" xfId="1" applyFont="1" applyFill="1" applyBorder="1" applyAlignment="1">
      <alignment horizontal="distributed" vertical="center"/>
    </xf>
    <xf numFmtId="0" fontId="10" fillId="0" borderId="24" xfId="1" applyFont="1" applyFill="1" applyBorder="1" applyAlignment="1">
      <alignment horizontal="distributed" vertical="center"/>
    </xf>
    <xf numFmtId="0" fontId="11" fillId="0" borderId="25" xfId="1" applyFont="1" applyFill="1" applyBorder="1" applyAlignment="1">
      <alignment vertical="center"/>
    </xf>
    <xf numFmtId="0" fontId="10" fillId="0" borderId="26" xfId="1" applyFont="1" applyFill="1" applyBorder="1" applyAlignment="1">
      <alignment vertical="center"/>
    </xf>
    <xf numFmtId="0" fontId="10" fillId="0" borderId="26" xfId="1" applyFont="1" applyFill="1" applyBorder="1" applyAlignment="1">
      <alignment horizontal="distributed" vertical="center"/>
    </xf>
    <xf numFmtId="0" fontId="10" fillId="0" borderId="27" xfId="1" applyFont="1" applyFill="1" applyBorder="1" applyAlignment="1">
      <alignment horizontal="distributed" vertical="center"/>
    </xf>
    <xf numFmtId="0" fontId="11" fillId="0" borderId="30" xfId="1" applyFont="1" applyFill="1" applyBorder="1" applyAlignment="1">
      <alignment vertical="center"/>
    </xf>
    <xf numFmtId="0" fontId="10" fillId="0" borderId="31" xfId="1" applyFont="1" applyFill="1" applyBorder="1" applyAlignment="1">
      <alignment vertical="center"/>
    </xf>
    <xf numFmtId="0" fontId="10" fillId="0" borderId="31" xfId="1" applyFont="1" applyFill="1" applyBorder="1" applyAlignment="1">
      <alignment horizontal="distributed" vertical="center"/>
    </xf>
    <xf numFmtId="0" fontId="10" fillId="0" borderId="32" xfId="1" applyFont="1" applyFill="1" applyBorder="1" applyAlignment="1">
      <alignment horizontal="distributed" vertical="center"/>
    </xf>
    <xf numFmtId="0" fontId="10" fillId="0" borderId="44" xfId="1" applyFont="1" applyFill="1" applyBorder="1" applyAlignment="1">
      <alignment horizontal="centerContinuous" vertical="center"/>
    </xf>
    <xf numFmtId="0" fontId="11" fillId="0" borderId="35" xfId="1" applyFont="1" applyFill="1" applyBorder="1" applyAlignment="1">
      <alignment horizontal="centerContinuous" vertical="center"/>
    </xf>
    <xf numFmtId="0" fontId="10" fillId="0" borderId="35" xfId="1" applyFont="1" applyFill="1" applyBorder="1" applyAlignment="1">
      <alignment horizontal="centerContinuous" vertical="center"/>
    </xf>
    <xf numFmtId="0" fontId="10" fillId="0" borderId="36" xfId="1" applyFont="1" applyFill="1" applyBorder="1" applyAlignment="1">
      <alignment horizontal="centerContinuous" vertical="center"/>
    </xf>
    <xf numFmtId="177" fontId="12" fillId="0" borderId="15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177" fontId="12" fillId="0" borderId="6" xfId="1" applyNumberFormat="1" applyFont="1" applyFill="1" applyBorder="1" applyAlignment="1">
      <alignment horizontal="right" vertical="center"/>
    </xf>
    <xf numFmtId="177" fontId="12" fillId="0" borderId="7" xfId="1" applyNumberFormat="1" applyFont="1" applyFill="1" applyBorder="1" applyAlignment="1">
      <alignment horizontal="right" vertical="center"/>
    </xf>
    <xf numFmtId="177" fontId="12" fillId="0" borderId="28" xfId="1" applyNumberFormat="1" applyFont="1" applyFill="1" applyBorder="1" applyAlignment="1">
      <alignment horizontal="right" vertical="center"/>
    </xf>
    <xf numFmtId="177" fontId="12" fillId="0" borderId="29" xfId="1" applyNumberFormat="1" applyFont="1" applyFill="1" applyBorder="1" applyAlignment="1">
      <alignment horizontal="right" vertical="center"/>
    </xf>
    <xf numFmtId="177" fontId="12" fillId="0" borderId="20" xfId="1" applyNumberFormat="1" applyFont="1" applyFill="1" applyBorder="1" applyAlignment="1">
      <alignment horizontal="right" vertical="center"/>
    </xf>
    <xf numFmtId="177" fontId="12" fillId="0" borderId="21" xfId="1" applyNumberFormat="1" applyFont="1" applyFill="1" applyBorder="1" applyAlignment="1">
      <alignment horizontal="right" vertical="center"/>
    </xf>
    <xf numFmtId="177" fontId="12" fillId="0" borderId="4" xfId="1" applyNumberFormat="1" applyFont="1" applyFill="1" applyBorder="1" applyAlignment="1">
      <alignment horizontal="right" vertical="center"/>
    </xf>
    <xf numFmtId="177" fontId="12" fillId="0" borderId="33" xfId="1" applyNumberFormat="1" applyFont="1" applyFill="1" applyBorder="1" applyAlignment="1">
      <alignment horizontal="right" vertical="center"/>
    </xf>
    <xf numFmtId="177" fontId="12" fillId="0" borderId="34" xfId="1" applyNumberFormat="1" applyFont="1" applyFill="1" applyBorder="1" applyAlignment="1">
      <alignment horizontal="right" vertical="center"/>
    </xf>
    <xf numFmtId="177" fontId="12" fillId="0" borderId="42" xfId="1" applyNumberFormat="1" applyFont="1" applyFill="1" applyBorder="1" applyAlignment="1">
      <alignment horizontal="right" vertical="center"/>
    </xf>
    <xf numFmtId="177" fontId="12" fillId="0" borderId="37" xfId="1" applyNumberFormat="1" applyFont="1" applyFill="1" applyBorder="1" applyAlignment="1">
      <alignment horizontal="right" vertical="center"/>
    </xf>
    <xf numFmtId="177" fontId="12" fillId="0" borderId="38" xfId="1" applyNumberFormat="1" applyFont="1" applyFill="1" applyBorder="1" applyAlignment="1">
      <alignment horizontal="right" vertical="center"/>
    </xf>
    <xf numFmtId="0" fontId="10" fillId="0" borderId="0" xfId="1" applyFont="1" applyFill="1" applyBorder="1" applyAlignment="1">
      <alignment horizontal="distributed" vertical="center"/>
    </xf>
    <xf numFmtId="0" fontId="10" fillId="0" borderId="11" xfId="1" applyFont="1" applyFill="1" applyBorder="1" applyAlignment="1">
      <alignment horizontal="distributed" vertical="center"/>
    </xf>
    <xf numFmtId="0" fontId="10" fillId="0" borderId="0" xfId="1" applyFont="1" applyFill="1" applyBorder="1" applyAlignment="1">
      <alignment horizontal="distributed" vertical="center"/>
    </xf>
    <xf numFmtId="0" fontId="10" fillId="0" borderId="11" xfId="1" applyFont="1" applyFill="1" applyBorder="1" applyAlignment="1">
      <alignment horizontal="distributed" vertical="center"/>
    </xf>
    <xf numFmtId="178" fontId="12" fillId="0" borderId="0" xfId="3" applyNumberFormat="1" applyFont="1" applyFill="1" applyBorder="1" applyAlignment="1">
      <alignment horizontal="right" vertical="center"/>
    </xf>
    <xf numFmtId="178" fontId="12" fillId="0" borderId="43" xfId="3" applyNumberFormat="1" applyFont="1" applyFill="1" applyBorder="1" applyAlignment="1">
      <alignment horizontal="right" vertical="center"/>
    </xf>
    <xf numFmtId="178" fontId="12" fillId="0" borderId="49" xfId="3" applyNumberFormat="1" applyFont="1" applyFill="1" applyBorder="1" applyAlignment="1">
      <alignment horizontal="right" vertical="center"/>
    </xf>
    <xf numFmtId="178" fontId="12" fillId="0" borderId="50" xfId="3" applyNumberFormat="1" applyFont="1" applyFill="1" applyBorder="1" applyAlignment="1">
      <alignment horizontal="right" vertical="center"/>
    </xf>
    <xf numFmtId="178" fontId="12" fillId="0" borderId="51" xfId="3" applyNumberFormat="1" applyFont="1" applyFill="1" applyBorder="1" applyAlignment="1">
      <alignment horizontal="right" vertical="center"/>
    </xf>
    <xf numFmtId="0" fontId="10" fillId="0" borderId="50" xfId="1" applyFont="1" applyFill="1" applyBorder="1" applyAlignment="1">
      <alignment horizontal="centerContinuous" vertical="center"/>
    </xf>
    <xf numFmtId="0" fontId="10" fillId="0" borderId="52" xfId="1" applyFont="1" applyFill="1" applyBorder="1" applyAlignment="1">
      <alignment horizontal="centerContinuous" vertical="center"/>
    </xf>
    <xf numFmtId="0" fontId="11" fillId="0" borderId="52" xfId="1" applyFont="1" applyFill="1" applyBorder="1" applyAlignment="1">
      <alignment horizontal="centerContinuous" vertical="center"/>
    </xf>
    <xf numFmtId="0" fontId="10" fillId="0" borderId="53" xfId="1" applyFont="1" applyFill="1" applyBorder="1" applyAlignment="1">
      <alignment horizontal="centerContinuous" vertical="center"/>
    </xf>
    <xf numFmtId="178" fontId="12" fillId="0" borderId="54" xfId="3" applyNumberFormat="1" applyFont="1" applyFill="1" applyBorder="1" applyAlignment="1">
      <alignment horizontal="right" vertical="center"/>
    </xf>
    <xf numFmtId="178" fontId="12" fillId="0" borderId="55" xfId="3" applyNumberFormat="1" applyFont="1" applyFill="1" applyBorder="1" applyAlignment="1">
      <alignment horizontal="right" vertical="center"/>
    </xf>
    <xf numFmtId="178" fontId="12" fillId="0" borderId="59" xfId="3" applyNumberFormat="1" applyFont="1" applyFill="1" applyBorder="1" applyAlignment="1">
      <alignment horizontal="right" vertical="center"/>
    </xf>
    <xf numFmtId="178" fontId="12" fillId="0" borderId="42" xfId="3" applyNumberFormat="1" applyFont="1" applyFill="1" applyBorder="1" applyAlignment="1">
      <alignment horizontal="right" vertical="center"/>
    </xf>
    <xf numFmtId="178" fontId="12" fillId="0" borderId="21" xfId="3" applyNumberFormat="1" applyFont="1" applyFill="1" applyBorder="1" applyAlignment="1">
      <alignment horizontal="right" vertical="center"/>
    </xf>
    <xf numFmtId="178" fontId="12" fillId="0" borderId="20" xfId="3" applyNumberFormat="1" applyFont="1" applyFill="1" applyBorder="1" applyAlignment="1">
      <alignment horizontal="right" vertical="center"/>
    </xf>
    <xf numFmtId="178" fontId="12" fillId="0" borderId="7" xfId="3" applyNumberFormat="1" applyFont="1" applyFill="1" applyBorder="1" applyAlignment="1">
      <alignment horizontal="right" vertical="center"/>
    </xf>
    <xf numFmtId="178" fontId="12" fillId="0" borderId="6" xfId="3" applyNumberFormat="1" applyFont="1" applyFill="1" applyBorder="1" applyAlignment="1">
      <alignment horizontal="right" vertical="center"/>
    </xf>
    <xf numFmtId="178" fontId="12" fillId="0" borderId="34" xfId="3" applyNumberFormat="1" applyFont="1" applyFill="1" applyBorder="1" applyAlignment="1">
      <alignment horizontal="right" vertical="center"/>
    </xf>
    <xf numFmtId="178" fontId="12" fillId="0" borderId="33" xfId="3" applyNumberFormat="1" applyFont="1" applyFill="1" applyBorder="1" applyAlignment="1">
      <alignment horizontal="right" vertical="center"/>
    </xf>
    <xf numFmtId="178" fontId="12" fillId="0" borderId="29" xfId="3" applyNumberFormat="1" applyFont="1" applyFill="1" applyBorder="1" applyAlignment="1">
      <alignment horizontal="right" vertical="center"/>
    </xf>
    <xf numFmtId="178" fontId="12" fillId="0" borderId="28" xfId="3" applyNumberFormat="1" applyFont="1" applyFill="1" applyBorder="1" applyAlignment="1">
      <alignment horizontal="right" vertical="center"/>
    </xf>
    <xf numFmtId="178" fontId="12" fillId="0" borderId="5" xfId="3" applyNumberFormat="1" applyFont="1" applyFill="1" applyBorder="1" applyAlignment="1">
      <alignment horizontal="right" vertical="center"/>
    </xf>
    <xf numFmtId="178" fontId="12" fillId="0" borderId="4" xfId="3" applyNumberFormat="1" applyFont="1" applyFill="1" applyBorder="1" applyAlignment="1">
      <alignment horizontal="right" vertical="center"/>
    </xf>
    <xf numFmtId="178" fontId="12" fillId="0" borderId="16" xfId="3" applyNumberFormat="1" applyFont="1" applyFill="1" applyBorder="1" applyAlignment="1">
      <alignment horizontal="right" vertical="center"/>
    </xf>
    <xf numFmtId="178" fontId="12" fillId="0" borderId="15" xfId="3" applyNumberFormat="1" applyFont="1" applyFill="1" applyBorder="1" applyAlignment="1">
      <alignment horizontal="right" vertical="center"/>
    </xf>
    <xf numFmtId="0" fontId="10" fillId="0" borderId="43" xfId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 vertical="center"/>
    </xf>
    <xf numFmtId="0" fontId="10" fillId="0" borderId="11" xfId="1" applyFont="1" applyFill="1" applyBorder="1" applyAlignment="1">
      <alignment horizontal="distributed" vertical="center"/>
    </xf>
    <xf numFmtId="0" fontId="15" fillId="0" borderId="0" xfId="1" applyFont="1" applyFill="1" applyAlignment="1">
      <alignment horizontal="right"/>
    </xf>
    <xf numFmtId="0" fontId="10" fillId="0" borderId="43" xfId="1" applyFont="1" applyFill="1" applyBorder="1" applyAlignment="1">
      <alignment horizontal="distributed" vertical="center"/>
    </xf>
    <xf numFmtId="0" fontId="10" fillId="0" borderId="0" xfId="1" applyFont="1" applyFill="1" applyBorder="1" applyAlignment="1">
      <alignment horizontal="distributed" vertical="center"/>
    </xf>
    <xf numFmtId="0" fontId="10" fillId="0" borderId="11" xfId="1" applyFont="1" applyFill="1" applyBorder="1" applyAlignment="1">
      <alignment horizontal="distributed" vertical="center"/>
    </xf>
    <xf numFmtId="0" fontId="10" fillId="0" borderId="4" xfId="1" applyFont="1" applyFill="1" applyBorder="1" applyAlignment="1">
      <alignment horizontal="center" vertical="center" wrapText="1"/>
    </xf>
    <xf numFmtId="0" fontId="10" fillId="0" borderId="33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textRotation="255"/>
    </xf>
    <xf numFmtId="0" fontId="10" fillId="0" borderId="9" xfId="1" applyFont="1" applyFill="1" applyBorder="1" applyAlignment="1">
      <alignment horizontal="center" vertical="center" textRotation="255"/>
    </xf>
    <xf numFmtId="0" fontId="10" fillId="0" borderId="39" xfId="1" applyFont="1" applyFill="1" applyBorder="1" applyAlignment="1">
      <alignment horizontal="distributed" vertical="center"/>
    </xf>
    <xf numFmtId="0" fontId="10" fillId="0" borderId="40" xfId="1" applyFont="1" applyFill="1" applyBorder="1" applyAlignment="1">
      <alignment horizontal="distributed" vertical="center"/>
    </xf>
    <xf numFmtId="0" fontId="10" fillId="0" borderId="41" xfId="1" applyFont="1" applyFill="1" applyBorder="1" applyAlignment="1">
      <alignment horizontal="distributed" vertical="center"/>
    </xf>
    <xf numFmtId="0" fontId="10" fillId="0" borderId="5" xfId="1" applyFont="1" applyFill="1" applyBorder="1" applyAlignment="1">
      <alignment horizontal="center" vertical="center" wrapText="1"/>
    </xf>
    <xf numFmtId="0" fontId="10" fillId="0" borderId="34" xfId="1" applyFont="1" applyFill="1" applyBorder="1" applyAlignment="1">
      <alignment horizontal="center" vertical="center" wrapText="1"/>
    </xf>
    <xf numFmtId="0" fontId="10" fillId="0" borderId="48" xfId="1" applyFont="1" applyFill="1" applyBorder="1" applyAlignment="1">
      <alignment horizontal="center" vertical="center" textRotation="255"/>
    </xf>
    <xf numFmtId="0" fontId="1" fillId="0" borderId="9" xfId="1" applyFill="1" applyBorder="1" applyAlignment="1">
      <alignment horizontal="center" vertical="center" textRotation="255"/>
    </xf>
    <xf numFmtId="0" fontId="10" fillId="0" borderId="1" xfId="1" applyFont="1" applyFill="1" applyBorder="1" applyAlignment="1">
      <alignment horizontal="center"/>
    </xf>
    <xf numFmtId="0" fontId="10" fillId="0" borderId="2" xfId="1" applyFont="1" applyFill="1" applyBorder="1" applyAlignment="1">
      <alignment horizontal="center"/>
    </xf>
    <xf numFmtId="0" fontId="10" fillId="0" borderId="3" xfId="1" applyFont="1" applyFill="1" applyBorder="1" applyAlignment="1">
      <alignment horizontal="center"/>
    </xf>
    <xf numFmtId="0" fontId="10" fillId="0" borderId="45" xfId="1" applyFont="1" applyFill="1" applyBorder="1" applyAlignment="1">
      <alignment horizontal="center"/>
    </xf>
    <xf numFmtId="0" fontId="10" fillId="0" borderId="46" xfId="1" applyFont="1" applyFill="1" applyBorder="1" applyAlignment="1">
      <alignment horizontal="center"/>
    </xf>
    <xf numFmtId="0" fontId="10" fillId="0" borderId="47" xfId="1" applyFont="1" applyFill="1" applyBorder="1" applyAlignment="1">
      <alignment horizontal="center"/>
    </xf>
    <xf numFmtId="0" fontId="10" fillId="0" borderId="58" xfId="1" applyFont="1" applyFill="1" applyBorder="1" applyAlignment="1">
      <alignment horizontal="distributed" vertical="center"/>
    </xf>
    <xf numFmtId="0" fontId="10" fillId="0" borderId="57" xfId="1" applyFont="1" applyFill="1" applyBorder="1" applyAlignment="1">
      <alignment horizontal="distributed" vertical="center"/>
    </xf>
    <xf numFmtId="0" fontId="10" fillId="0" borderId="56" xfId="1" applyFont="1" applyFill="1" applyBorder="1" applyAlignment="1">
      <alignment horizontal="distributed" vertical="center"/>
    </xf>
    <xf numFmtId="0" fontId="10" fillId="0" borderId="0" xfId="1" applyFont="1" applyFill="1" applyBorder="1" applyAlignment="1">
      <alignment horizontal="center" vertical="center" wrapText="1"/>
    </xf>
  </cellXfs>
  <cellStyles count="4">
    <cellStyle name="標準" xfId="0" builtinId="0"/>
    <cellStyle name="標準 2" xfId="2"/>
    <cellStyle name="標準 2 2" xfId="1"/>
    <cellStyle name="標準 2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857251</xdr:colOff>
      <xdr:row>3</xdr:row>
      <xdr:rowOff>0</xdr:rowOff>
    </xdr:from>
    <xdr:to>
      <xdr:col>5</xdr:col>
      <xdr:colOff>65744</xdr:colOff>
      <xdr:row>4</xdr:row>
      <xdr:rowOff>4659</xdr:rowOff>
    </xdr:to>
    <xdr:sp macro="" textlink="">
      <xdr:nvSpPr>
        <xdr:cNvPr id="2" name="テキスト ボックス 1"/>
        <xdr:cNvSpPr txBox="1"/>
      </xdr:nvSpPr>
      <xdr:spPr>
        <a:xfrm>
          <a:off x="1428751" y="447675"/>
          <a:ext cx="580093" cy="17610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0</xdr:col>
      <xdr:colOff>0</xdr:colOff>
      <xdr:row>4</xdr:row>
      <xdr:rowOff>8230</xdr:rowOff>
    </xdr:from>
    <xdr:to>
      <xdr:col>1</xdr:col>
      <xdr:colOff>164358</xdr:colOff>
      <xdr:row>5</xdr:row>
      <xdr:rowOff>12889</xdr:rowOff>
    </xdr:to>
    <xdr:sp macro="" textlink="">
      <xdr:nvSpPr>
        <xdr:cNvPr id="3" name="テキスト ボックス 2"/>
        <xdr:cNvSpPr txBox="1"/>
      </xdr:nvSpPr>
      <xdr:spPr>
        <a:xfrm>
          <a:off x="0" y="627355"/>
          <a:ext cx="364383" cy="17610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区分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865534</xdr:colOff>
      <xdr:row>2</xdr:row>
      <xdr:rowOff>182217</xdr:rowOff>
    </xdr:from>
    <xdr:to>
      <xdr:col>5</xdr:col>
      <xdr:colOff>74027</xdr:colOff>
      <xdr:row>3</xdr:row>
      <xdr:rowOff>170311</xdr:rowOff>
    </xdr:to>
    <xdr:sp macro="" textlink="">
      <xdr:nvSpPr>
        <xdr:cNvPr id="2" name="テキスト ボックス 1"/>
        <xdr:cNvSpPr txBox="1"/>
      </xdr:nvSpPr>
      <xdr:spPr>
        <a:xfrm>
          <a:off x="989359" y="658467"/>
          <a:ext cx="322918" cy="2262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工事規模</a:t>
          </a:r>
        </a:p>
      </xdr:txBody>
    </xdr:sp>
    <xdr:clientData/>
  </xdr:twoCellAnchor>
  <xdr:twoCellAnchor>
    <xdr:from>
      <xdr:col>0</xdr:col>
      <xdr:colOff>0</xdr:colOff>
      <xdr:row>3</xdr:row>
      <xdr:rowOff>157316</xdr:rowOff>
    </xdr:from>
    <xdr:to>
      <xdr:col>1</xdr:col>
      <xdr:colOff>164358</xdr:colOff>
      <xdr:row>4</xdr:row>
      <xdr:rowOff>161975</xdr:rowOff>
    </xdr:to>
    <xdr:sp macro="" textlink="">
      <xdr:nvSpPr>
        <xdr:cNvPr id="3" name="テキスト ボックス 2"/>
        <xdr:cNvSpPr txBox="1"/>
      </xdr:nvSpPr>
      <xdr:spPr>
        <a:xfrm>
          <a:off x="0" y="871691"/>
          <a:ext cx="412008" cy="24278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ＭＳ Ｐ明朝" panose="02020600040205080304" pitchFamily="18" charset="-128"/>
              <a:ea typeface="ＭＳ Ｐ明朝" panose="02020600040205080304" pitchFamily="18" charset="-128"/>
            </a:rPr>
            <a:t>区分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87"/>
  <sheetViews>
    <sheetView showGridLines="0" tabSelected="1" view="pageBreakPreview" zoomScale="70" zoomScaleNormal="85" zoomScaleSheetLayoutView="70" workbookViewId="0">
      <selection activeCell="D61" sqref="D61"/>
    </sheetView>
  </sheetViews>
  <sheetFormatPr defaultColWidth="3.25" defaultRowHeight="13.5" x14ac:dyDescent="0.15"/>
  <cols>
    <col min="1" max="1" width="2.625" style="1" customWidth="1"/>
    <col min="2" max="2" width="3.25" style="1" bestFit="1" customWidth="1"/>
    <col min="3" max="3" width="1.625" style="1" customWidth="1"/>
    <col min="4" max="4" width="16.375" style="3" customWidth="1"/>
    <col min="5" max="5" width="1.625" style="3" customWidth="1"/>
    <col min="6" max="19" width="9.125" style="1" customWidth="1"/>
    <col min="20" max="24" width="8.875" style="4" customWidth="1"/>
    <col min="25" max="260" width="8.875" style="5" customWidth="1"/>
    <col min="261" max="261" width="2.625" style="5" customWidth="1"/>
    <col min="262" max="262" width="3.25" style="5"/>
    <col min="263" max="263" width="2.625" style="5" customWidth="1"/>
    <col min="264" max="264" width="3.25" style="5" bestFit="1" customWidth="1"/>
    <col min="265" max="265" width="1.625" style="5" customWidth="1"/>
    <col min="266" max="266" width="16.375" style="5" customWidth="1"/>
    <col min="267" max="267" width="1.625" style="5" customWidth="1"/>
    <col min="268" max="275" width="9.125" style="5" customWidth="1"/>
    <col min="276" max="516" width="8.875" style="5" customWidth="1"/>
    <col min="517" max="517" width="2.625" style="5" customWidth="1"/>
    <col min="518" max="518" width="3.25" style="5"/>
    <col min="519" max="519" width="2.625" style="5" customWidth="1"/>
    <col min="520" max="520" width="3.25" style="5" bestFit="1" customWidth="1"/>
    <col min="521" max="521" width="1.625" style="5" customWidth="1"/>
    <col min="522" max="522" width="16.375" style="5" customWidth="1"/>
    <col min="523" max="523" width="1.625" style="5" customWidth="1"/>
    <col min="524" max="531" width="9.125" style="5" customWidth="1"/>
    <col min="532" max="772" width="8.875" style="5" customWidth="1"/>
    <col min="773" max="773" width="2.625" style="5" customWidth="1"/>
    <col min="774" max="774" width="3.25" style="5"/>
    <col min="775" max="775" width="2.625" style="5" customWidth="1"/>
    <col min="776" max="776" width="3.25" style="5" bestFit="1" customWidth="1"/>
    <col min="777" max="777" width="1.625" style="5" customWidth="1"/>
    <col min="778" max="778" width="16.375" style="5" customWidth="1"/>
    <col min="779" max="779" width="1.625" style="5" customWidth="1"/>
    <col min="780" max="787" width="9.125" style="5" customWidth="1"/>
    <col min="788" max="1028" width="8.875" style="5" customWidth="1"/>
    <col min="1029" max="1029" width="2.625" style="5" customWidth="1"/>
    <col min="1030" max="1030" width="3.25" style="5"/>
    <col min="1031" max="1031" width="2.625" style="5" customWidth="1"/>
    <col min="1032" max="1032" width="3.25" style="5" bestFit="1" customWidth="1"/>
    <col min="1033" max="1033" width="1.625" style="5" customWidth="1"/>
    <col min="1034" max="1034" width="16.375" style="5" customWidth="1"/>
    <col min="1035" max="1035" width="1.625" style="5" customWidth="1"/>
    <col min="1036" max="1043" width="9.125" style="5" customWidth="1"/>
    <col min="1044" max="1284" width="8.875" style="5" customWidth="1"/>
    <col min="1285" max="1285" width="2.625" style="5" customWidth="1"/>
    <col min="1286" max="1286" width="3.25" style="5"/>
    <col min="1287" max="1287" width="2.625" style="5" customWidth="1"/>
    <col min="1288" max="1288" width="3.25" style="5" bestFit="1" customWidth="1"/>
    <col min="1289" max="1289" width="1.625" style="5" customWidth="1"/>
    <col min="1290" max="1290" width="16.375" style="5" customWidth="1"/>
    <col min="1291" max="1291" width="1.625" style="5" customWidth="1"/>
    <col min="1292" max="1299" width="9.125" style="5" customWidth="1"/>
    <col min="1300" max="1540" width="8.875" style="5" customWidth="1"/>
    <col min="1541" max="1541" width="2.625" style="5" customWidth="1"/>
    <col min="1542" max="1542" width="3.25" style="5"/>
    <col min="1543" max="1543" width="2.625" style="5" customWidth="1"/>
    <col min="1544" max="1544" width="3.25" style="5" bestFit="1" customWidth="1"/>
    <col min="1545" max="1545" width="1.625" style="5" customWidth="1"/>
    <col min="1546" max="1546" width="16.375" style="5" customWidth="1"/>
    <col min="1547" max="1547" width="1.625" style="5" customWidth="1"/>
    <col min="1548" max="1555" width="9.125" style="5" customWidth="1"/>
    <col min="1556" max="1796" width="8.875" style="5" customWidth="1"/>
    <col min="1797" max="1797" width="2.625" style="5" customWidth="1"/>
    <col min="1798" max="1798" width="3.25" style="5"/>
    <col min="1799" max="1799" width="2.625" style="5" customWidth="1"/>
    <col min="1800" max="1800" width="3.25" style="5" bestFit="1" customWidth="1"/>
    <col min="1801" max="1801" width="1.625" style="5" customWidth="1"/>
    <col min="1802" max="1802" width="16.375" style="5" customWidth="1"/>
    <col min="1803" max="1803" width="1.625" style="5" customWidth="1"/>
    <col min="1804" max="1811" width="9.125" style="5" customWidth="1"/>
    <col min="1812" max="2052" width="8.875" style="5" customWidth="1"/>
    <col min="2053" max="2053" width="2.625" style="5" customWidth="1"/>
    <col min="2054" max="2054" width="3.25" style="5"/>
    <col min="2055" max="2055" width="2.625" style="5" customWidth="1"/>
    <col min="2056" max="2056" width="3.25" style="5" bestFit="1" customWidth="1"/>
    <col min="2057" max="2057" width="1.625" style="5" customWidth="1"/>
    <col min="2058" max="2058" width="16.375" style="5" customWidth="1"/>
    <col min="2059" max="2059" width="1.625" style="5" customWidth="1"/>
    <col min="2060" max="2067" width="9.125" style="5" customWidth="1"/>
    <col min="2068" max="2308" width="8.875" style="5" customWidth="1"/>
    <col min="2309" max="2309" width="2.625" style="5" customWidth="1"/>
    <col min="2310" max="2310" width="3.25" style="5"/>
    <col min="2311" max="2311" width="2.625" style="5" customWidth="1"/>
    <col min="2312" max="2312" width="3.25" style="5" bestFit="1" customWidth="1"/>
    <col min="2313" max="2313" width="1.625" style="5" customWidth="1"/>
    <col min="2314" max="2314" width="16.375" style="5" customWidth="1"/>
    <col min="2315" max="2315" width="1.625" style="5" customWidth="1"/>
    <col min="2316" max="2323" width="9.125" style="5" customWidth="1"/>
    <col min="2324" max="2564" width="8.875" style="5" customWidth="1"/>
    <col min="2565" max="2565" width="2.625" style="5" customWidth="1"/>
    <col min="2566" max="2566" width="3.25" style="5"/>
    <col min="2567" max="2567" width="2.625" style="5" customWidth="1"/>
    <col min="2568" max="2568" width="3.25" style="5" bestFit="1" customWidth="1"/>
    <col min="2569" max="2569" width="1.625" style="5" customWidth="1"/>
    <col min="2570" max="2570" width="16.375" style="5" customWidth="1"/>
    <col min="2571" max="2571" width="1.625" style="5" customWidth="1"/>
    <col min="2572" max="2579" width="9.125" style="5" customWidth="1"/>
    <col min="2580" max="2820" width="8.875" style="5" customWidth="1"/>
    <col min="2821" max="2821" width="2.625" style="5" customWidth="1"/>
    <col min="2822" max="2822" width="3.25" style="5"/>
    <col min="2823" max="2823" width="2.625" style="5" customWidth="1"/>
    <col min="2824" max="2824" width="3.25" style="5" bestFit="1" customWidth="1"/>
    <col min="2825" max="2825" width="1.625" style="5" customWidth="1"/>
    <col min="2826" max="2826" width="16.375" style="5" customWidth="1"/>
    <col min="2827" max="2827" width="1.625" style="5" customWidth="1"/>
    <col min="2828" max="2835" width="9.125" style="5" customWidth="1"/>
    <col min="2836" max="3076" width="8.875" style="5" customWidth="1"/>
    <col min="3077" max="3077" width="2.625" style="5" customWidth="1"/>
    <col min="3078" max="3078" width="3.25" style="5"/>
    <col min="3079" max="3079" width="2.625" style="5" customWidth="1"/>
    <col min="3080" max="3080" width="3.25" style="5" bestFit="1" customWidth="1"/>
    <col min="3081" max="3081" width="1.625" style="5" customWidth="1"/>
    <col min="3082" max="3082" width="16.375" style="5" customWidth="1"/>
    <col min="3083" max="3083" width="1.625" style="5" customWidth="1"/>
    <col min="3084" max="3091" width="9.125" style="5" customWidth="1"/>
    <col min="3092" max="3332" width="8.875" style="5" customWidth="1"/>
    <col min="3333" max="3333" width="2.625" style="5" customWidth="1"/>
    <col min="3334" max="3334" width="3.25" style="5"/>
    <col min="3335" max="3335" width="2.625" style="5" customWidth="1"/>
    <col min="3336" max="3336" width="3.25" style="5" bestFit="1" customWidth="1"/>
    <col min="3337" max="3337" width="1.625" style="5" customWidth="1"/>
    <col min="3338" max="3338" width="16.375" style="5" customWidth="1"/>
    <col min="3339" max="3339" width="1.625" style="5" customWidth="1"/>
    <col min="3340" max="3347" width="9.125" style="5" customWidth="1"/>
    <col min="3348" max="3588" width="8.875" style="5" customWidth="1"/>
    <col min="3589" max="3589" width="2.625" style="5" customWidth="1"/>
    <col min="3590" max="3590" width="3.25" style="5"/>
    <col min="3591" max="3591" width="2.625" style="5" customWidth="1"/>
    <col min="3592" max="3592" width="3.25" style="5" bestFit="1" customWidth="1"/>
    <col min="3593" max="3593" width="1.625" style="5" customWidth="1"/>
    <col min="3594" max="3594" width="16.375" style="5" customWidth="1"/>
    <col min="3595" max="3595" width="1.625" style="5" customWidth="1"/>
    <col min="3596" max="3603" width="9.125" style="5" customWidth="1"/>
    <col min="3604" max="3844" width="8.875" style="5" customWidth="1"/>
    <col min="3845" max="3845" width="2.625" style="5" customWidth="1"/>
    <col min="3846" max="3846" width="3.25" style="5"/>
    <col min="3847" max="3847" width="2.625" style="5" customWidth="1"/>
    <col min="3848" max="3848" width="3.25" style="5" bestFit="1" customWidth="1"/>
    <col min="3849" max="3849" width="1.625" style="5" customWidth="1"/>
    <col min="3850" max="3850" width="16.375" style="5" customWidth="1"/>
    <col min="3851" max="3851" width="1.625" style="5" customWidth="1"/>
    <col min="3852" max="3859" width="9.125" style="5" customWidth="1"/>
    <col min="3860" max="4100" width="8.875" style="5" customWidth="1"/>
    <col min="4101" max="4101" width="2.625" style="5" customWidth="1"/>
    <col min="4102" max="4102" width="3.25" style="5"/>
    <col min="4103" max="4103" width="2.625" style="5" customWidth="1"/>
    <col min="4104" max="4104" width="3.25" style="5" bestFit="1" customWidth="1"/>
    <col min="4105" max="4105" width="1.625" style="5" customWidth="1"/>
    <col min="4106" max="4106" width="16.375" style="5" customWidth="1"/>
    <col min="4107" max="4107" width="1.625" style="5" customWidth="1"/>
    <col min="4108" max="4115" width="9.125" style="5" customWidth="1"/>
    <col min="4116" max="4356" width="8.875" style="5" customWidth="1"/>
    <col min="4357" max="4357" width="2.625" style="5" customWidth="1"/>
    <col min="4358" max="4358" width="3.25" style="5"/>
    <col min="4359" max="4359" width="2.625" style="5" customWidth="1"/>
    <col min="4360" max="4360" width="3.25" style="5" bestFit="1" customWidth="1"/>
    <col min="4361" max="4361" width="1.625" style="5" customWidth="1"/>
    <col min="4362" max="4362" width="16.375" style="5" customWidth="1"/>
    <col min="4363" max="4363" width="1.625" style="5" customWidth="1"/>
    <col min="4364" max="4371" width="9.125" style="5" customWidth="1"/>
    <col min="4372" max="4612" width="8.875" style="5" customWidth="1"/>
    <col min="4613" max="4613" width="2.625" style="5" customWidth="1"/>
    <col min="4614" max="4614" width="3.25" style="5"/>
    <col min="4615" max="4615" width="2.625" style="5" customWidth="1"/>
    <col min="4616" max="4616" width="3.25" style="5" bestFit="1" customWidth="1"/>
    <col min="4617" max="4617" width="1.625" style="5" customWidth="1"/>
    <col min="4618" max="4618" width="16.375" style="5" customWidth="1"/>
    <col min="4619" max="4619" width="1.625" style="5" customWidth="1"/>
    <col min="4620" max="4627" width="9.125" style="5" customWidth="1"/>
    <col min="4628" max="4868" width="8.875" style="5" customWidth="1"/>
    <col min="4869" max="4869" width="2.625" style="5" customWidth="1"/>
    <col min="4870" max="4870" width="3.25" style="5"/>
    <col min="4871" max="4871" width="2.625" style="5" customWidth="1"/>
    <col min="4872" max="4872" width="3.25" style="5" bestFit="1" customWidth="1"/>
    <col min="4873" max="4873" width="1.625" style="5" customWidth="1"/>
    <col min="4874" max="4874" width="16.375" style="5" customWidth="1"/>
    <col min="4875" max="4875" width="1.625" style="5" customWidth="1"/>
    <col min="4876" max="4883" width="9.125" style="5" customWidth="1"/>
    <col min="4884" max="5124" width="8.875" style="5" customWidth="1"/>
    <col min="5125" max="5125" width="2.625" style="5" customWidth="1"/>
    <col min="5126" max="5126" width="3.25" style="5"/>
    <col min="5127" max="5127" width="2.625" style="5" customWidth="1"/>
    <col min="5128" max="5128" width="3.25" style="5" bestFit="1" customWidth="1"/>
    <col min="5129" max="5129" width="1.625" style="5" customWidth="1"/>
    <col min="5130" max="5130" width="16.375" style="5" customWidth="1"/>
    <col min="5131" max="5131" width="1.625" style="5" customWidth="1"/>
    <col min="5132" max="5139" width="9.125" style="5" customWidth="1"/>
    <col min="5140" max="5380" width="8.875" style="5" customWidth="1"/>
    <col min="5381" max="5381" width="2.625" style="5" customWidth="1"/>
    <col min="5382" max="5382" width="3.25" style="5"/>
    <col min="5383" max="5383" width="2.625" style="5" customWidth="1"/>
    <col min="5384" max="5384" width="3.25" style="5" bestFit="1" customWidth="1"/>
    <col min="5385" max="5385" width="1.625" style="5" customWidth="1"/>
    <col min="5386" max="5386" width="16.375" style="5" customWidth="1"/>
    <col min="5387" max="5387" width="1.625" style="5" customWidth="1"/>
    <col min="5388" max="5395" width="9.125" style="5" customWidth="1"/>
    <col min="5396" max="5636" width="8.875" style="5" customWidth="1"/>
    <col min="5637" max="5637" width="2.625" style="5" customWidth="1"/>
    <col min="5638" max="5638" width="3.25" style="5"/>
    <col min="5639" max="5639" width="2.625" style="5" customWidth="1"/>
    <col min="5640" max="5640" width="3.25" style="5" bestFit="1" customWidth="1"/>
    <col min="5641" max="5641" width="1.625" style="5" customWidth="1"/>
    <col min="5642" max="5642" width="16.375" style="5" customWidth="1"/>
    <col min="5643" max="5643" width="1.625" style="5" customWidth="1"/>
    <col min="5644" max="5651" width="9.125" style="5" customWidth="1"/>
    <col min="5652" max="5892" width="8.875" style="5" customWidth="1"/>
    <col min="5893" max="5893" width="2.625" style="5" customWidth="1"/>
    <col min="5894" max="5894" width="3.25" style="5"/>
    <col min="5895" max="5895" width="2.625" style="5" customWidth="1"/>
    <col min="5896" max="5896" width="3.25" style="5" bestFit="1" customWidth="1"/>
    <col min="5897" max="5897" width="1.625" style="5" customWidth="1"/>
    <col min="5898" max="5898" width="16.375" style="5" customWidth="1"/>
    <col min="5899" max="5899" width="1.625" style="5" customWidth="1"/>
    <col min="5900" max="5907" width="9.125" style="5" customWidth="1"/>
    <col min="5908" max="6148" width="8.875" style="5" customWidth="1"/>
    <col min="6149" max="6149" width="2.625" style="5" customWidth="1"/>
    <col min="6150" max="6150" width="3.25" style="5"/>
    <col min="6151" max="6151" width="2.625" style="5" customWidth="1"/>
    <col min="6152" max="6152" width="3.25" style="5" bestFit="1" customWidth="1"/>
    <col min="6153" max="6153" width="1.625" style="5" customWidth="1"/>
    <col min="6154" max="6154" width="16.375" style="5" customWidth="1"/>
    <col min="6155" max="6155" width="1.625" style="5" customWidth="1"/>
    <col min="6156" max="6163" width="9.125" style="5" customWidth="1"/>
    <col min="6164" max="6404" width="8.875" style="5" customWidth="1"/>
    <col min="6405" max="6405" width="2.625" style="5" customWidth="1"/>
    <col min="6406" max="6406" width="3.25" style="5"/>
    <col min="6407" max="6407" width="2.625" style="5" customWidth="1"/>
    <col min="6408" max="6408" width="3.25" style="5" bestFit="1" customWidth="1"/>
    <col min="6409" max="6409" width="1.625" style="5" customWidth="1"/>
    <col min="6410" max="6410" width="16.375" style="5" customWidth="1"/>
    <col min="6411" max="6411" width="1.625" style="5" customWidth="1"/>
    <col min="6412" max="6419" width="9.125" style="5" customWidth="1"/>
    <col min="6420" max="6660" width="8.875" style="5" customWidth="1"/>
    <col min="6661" max="6661" width="2.625" style="5" customWidth="1"/>
    <col min="6662" max="6662" width="3.25" style="5"/>
    <col min="6663" max="6663" width="2.625" style="5" customWidth="1"/>
    <col min="6664" max="6664" width="3.25" style="5" bestFit="1" customWidth="1"/>
    <col min="6665" max="6665" width="1.625" style="5" customWidth="1"/>
    <col min="6666" max="6666" width="16.375" style="5" customWidth="1"/>
    <col min="6667" max="6667" width="1.625" style="5" customWidth="1"/>
    <col min="6668" max="6675" width="9.125" style="5" customWidth="1"/>
    <col min="6676" max="6916" width="8.875" style="5" customWidth="1"/>
    <col min="6917" max="6917" width="2.625" style="5" customWidth="1"/>
    <col min="6918" max="6918" width="3.25" style="5"/>
    <col min="6919" max="6919" width="2.625" style="5" customWidth="1"/>
    <col min="6920" max="6920" width="3.25" style="5" bestFit="1" customWidth="1"/>
    <col min="6921" max="6921" width="1.625" style="5" customWidth="1"/>
    <col min="6922" max="6922" width="16.375" style="5" customWidth="1"/>
    <col min="6923" max="6923" width="1.625" style="5" customWidth="1"/>
    <col min="6924" max="6931" width="9.125" style="5" customWidth="1"/>
    <col min="6932" max="7172" width="8.875" style="5" customWidth="1"/>
    <col min="7173" max="7173" width="2.625" style="5" customWidth="1"/>
    <col min="7174" max="7174" width="3.25" style="5"/>
    <col min="7175" max="7175" width="2.625" style="5" customWidth="1"/>
    <col min="7176" max="7176" width="3.25" style="5" bestFit="1" customWidth="1"/>
    <col min="7177" max="7177" width="1.625" style="5" customWidth="1"/>
    <col min="7178" max="7178" width="16.375" style="5" customWidth="1"/>
    <col min="7179" max="7179" width="1.625" style="5" customWidth="1"/>
    <col min="7180" max="7187" width="9.125" style="5" customWidth="1"/>
    <col min="7188" max="7428" width="8.875" style="5" customWidth="1"/>
    <col min="7429" max="7429" width="2.625" style="5" customWidth="1"/>
    <col min="7430" max="7430" width="3.25" style="5"/>
    <col min="7431" max="7431" width="2.625" style="5" customWidth="1"/>
    <col min="7432" max="7432" width="3.25" style="5" bestFit="1" customWidth="1"/>
    <col min="7433" max="7433" width="1.625" style="5" customWidth="1"/>
    <col min="7434" max="7434" width="16.375" style="5" customWidth="1"/>
    <col min="7435" max="7435" width="1.625" style="5" customWidth="1"/>
    <col min="7436" max="7443" width="9.125" style="5" customWidth="1"/>
    <col min="7444" max="7684" width="8.875" style="5" customWidth="1"/>
    <col min="7685" max="7685" width="2.625" style="5" customWidth="1"/>
    <col min="7686" max="7686" width="3.25" style="5"/>
    <col min="7687" max="7687" width="2.625" style="5" customWidth="1"/>
    <col min="7688" max="7688" width="3.25" style="5" bestFit="1" customWidth="1"/>
    <col min="7689" max="7689" width="1.625" style="5" customWidth="1"/>
    <col min="7690" max="7690" width="16.375" style="5" customWidth="1"/>
    <col min="7691" max="7691" width="1.625" style="5" customWidth="1"/>
    <col min="7692" max="7699" width="9.125" style="5" customWidth="1"/>
    <col min="7700" max="7940" width="8.875" style="5" customWidth="1"/>
    <col min="7941" max="7941" width="2.625" style="5" customWidth="1"/>
    <col min="7942" max="7942" width="3.25" style="5"/>
    <col min="7943" max="7943" width="2.625" style="5" customWidth="1"/>
    <col min="7944" max="7944" width="3.25" style="5" bestFit="1" customWidth="1"/>
    <col min="7945" max="7945" width="1.625" style="5" customWidth="1"/>
    <col min="7946" max="7946" width="16.375" style="5" customWidth="1"/>
    <col min="7947" max="7947" width="1.625" style="5" customWidth="1"/>
    <col min="7948" max="7955" width="9.125" style="5" customWidth="1"/>
    <col min="7956" max="8196" width="8.875" style="5" customWidth="1"/>
    <col min="8197" max="8197" width="2.625" style="5" customWidth="1"/>
    <col min="8198" max="8198" width="3.25" style="5"/>
    <col min="8199" max="8199" width="2.625" style="5" customWidth="1"/>
    <col min="8200" max="8200" width="3.25" style="5" bestFit="1" customWidth="1"/>
    <col min="8201" max="8201" width="1.625" style="5" customWidth="1"/>
    <col min="8202" max="8202" width="16.375" style="5" customWidth="1"/>
    <col min="8203" max="8203" width="1.625" style="5" customWidth="1"/>
    <col min="8204" max="8211" width="9.125" style="5" customWidth="1"/>
    <col min="8212" max="8452" width="8.875" style="5" customWidth="1"/>
    <col min="8453" max="8453" width="2.625" style="5" customWidth="1"/>
    <col min="8454" max="8454" width="3.25" style="5"/>
    <col min="8455" max="8455" width="2.625" style="5" customWidth="1"/>
    <col min="8456" max="8456" width="3.25" style="5" bestFit="1" customWidth="1"/>
    <col min="8457" max="8457" width="1.625" style="5" customWidth="1"/>
    <col min="8458" max="8458" width="16.375" style="5" customWidth="1"/>
    <col min="8459" max="8459" width="1.625" style="5" customWidth="1"/>
    <col min="8460" max="8467" width="9.125" style="5" customWidth="1"/>
    <col min="8468" max="8708" width="8.875" style="5" customWidth="1"/>
    <col min="8709" max="8709" width="2.625" style="5" customWidth="1"/>
    <col min="8710" max="8710" width="3.25" style="5"/>
    <col min="8711" max="8711" width="2.625" style="5" customWidth="1"/>
    <col min="8712" max="8712" width="3.25" style="5" bestFit="1" customWidth="1"/>
    <col min="8713" max="8713" width="1.625" style="5" customWidth="1"/>
    <col min="8714" max="8714" width="16.375" style="5" customWidth="1"/>
    <col min="8715" max="8715" width="1.625" style="5" customWidth="1"/>
    <col min="8716" max="8723" width="9.125" style="5" customWidth="1"/>
    <col min="8724" max="8964" width="8.875" style="5" customWidth="1"/>
    <col min="8965" max="8965" width="2.625" style="5" customWidth="1"/>
    <col min="8966" max="8966" width="3.25" style="5"/>
    <col min="8967" max="8967" width="2.625" style="5" customWidth="1"/>
    <col min="8968" max="8968" width="3.25" style="5" bestFit="1" customWidth="1"/>
    <col min="8969" max="8969" width="1.625" style="5" customWidth="1"/>
    <col min="8970" max="8970" width="16.375" style="5" customWidth="1"/>
    <col min="8971" max="8971" width="1.625" style="5" customWidth="1"/>
    <col min="8972" max="8979" width="9.125" style="5" customWidth="1"/>
    <col min="8980" max="9220" width="8.875" style="5" customWidth="1"/>
    <col min="9221" max="9221" width="2.625" style="5" customWidth="1"/>
    <col min="9222" max="9222" width="3.25" style="5"/>
    <col min="9223" max="9223" width="2.625" style="5" customWidth="1"/>
    <col min="9224" max="9224" width="3.25" style="5" bestFit="1" customWidth="1"/>
    <col min="9225" max="9225" width="1.625" style="5" customWidth="1"/>
    <col min="9226" max="9226" width="16.375" style="5" customWidth="1"/>
    <col min="9227" max="9227" width="1.625" style="5" customWidth="1"/>
    <col min="9228" max="9235" width="9.125" style="5" customWidth="1"/>
    <col min="9236" max="9476" width="8.875" style="5" customWidth="1"/>
    <col min="9477" max="9477" width="2.625" style="5" customWidth="1"/>
    <col min="9478" max="9478" width="3.25" style="5"/>
    <col min="9479" max="9479" width="2.625" style="5" customWidth="1"/>
    <col min="9480" max="9480" width="3.25" style="5" bestFit="1" customWidth="1"/>
    <col min="9481" max="9481" width="1.625" style="5" customWidth="1"/>
    <col min="9482" max="9482" width="16.375" style="5" customWidth="1"/>
    <col min="9483" max="9483" width="1.625" style="5" customWidth="1"/>
    <col min="9484" max="9491" width="9.125" style="5" customWidth="1"/>
    <col min="9492" max="9732" width="8.875" style="5" customWidth="1"/>
    <col min="9733" max="9733" width="2.625" style="5" customWidth="1"/>
    <col min="9734" max="9734" width="3.25" style="5"/>
    <col min="9735" max="9735" width="2.625" style="5" customWidth="1"/>
    <col min="9736" max="9736" width="3.25" style="5" bestFit="1" customWidth="1"/>
    <col min="9737" max="9737" width="1.625" style="5" customWidth="1"/>
    <col min="9738" max="9738" width="16.375" style="5" customWidth="1"/>
    <col min="9739" max="9739" width="1.625" style="5" customWidth="1"/>
    <col min="9740" max="9747" width="9.125" style="5" customWidth="1"/>
    <col min="9748" max="9988" width="8.875" style="5" customWidth="1"/>
    <col min="9989" max="9989" width="2.625" style="5" customWidth="1"/>
    <col min="9990" max="9990" width="3.25" style="5"/>
    <col min="9991" max="9991" width="2.625" style="5" customWidth="1"/>
    <col min="9992" max="9992" width="3.25" style="5" bestFit="1" customWidth="1"/>
    <col min="9993" max="9993" width="1.625" style="5" customWidth="1"/>
    <col min="9994" max="9994" width="16.375" style="5" customWidth="1"/>
    <col min="9995" max="9995" width="1.625" style="5" customWidth="1"/>
    <col min="9996" max="10003" width="9.125" style="5" customWidth="1"/>
    <col min="10004" max="10244" width="8.875" style="5" customWidth="1"/>
    <col min="10245" max="10245" width="2.625" style="5" customWidth="1"/>
    <col min="10246" max="10246" width="3.25" style="5"/>
    <col min="10247" max="10247" width="2.625" style="5" customWidth="1"/>
    <col min="10248" max="10248" width="3.25" style="5" bestFit="1" customWidth="1"/>
    <col min="10249" max="10249" width="1.625" style="5" customWidth="1"/>
    <col min="10250" max="10250" width="16.375" style="5" customWidth="1"/>
    <col min="10251" max="10251" width="1.625" style="5" customWidth="1"/>
    <col min="10252" max="10259" width="9.125" style="5" customWidth="1"/>
    <col min="10260" max="10500" width="8.875" style="5" customWidth="1"/>
    <col min="10501" max="10501" width="2.625" style="5" customWidth="1"/>
    <col min="10502" max="10502" width="3.25" style="5"/>
    <col min="10503" max="10503" width="2.625" style="5" customWidth="1"/>
    <col min="10504" max="10504" width="3.25" style="5" bestFit="1" customWidth="1"/>
    <col min="10505" max="10505" width="1.625" style="5" customWidth="1"/>
    <col min="10506" max="10506" width="16.375" style="5" customWidth="1"/>
    <col min="10507" max="10507" width="1.625" style="5" customWidth="1"/>
    <col min="10508" max="10515" width="9.125" style="5" customWidth="1"/>
    <col min="10516" max="10756" width="8.875" style="5" customWidth="1"/>
    <col min="10757" max="10757" width="2.625" style="5" customWidth="1"/>
    <col min="10758" max="10758" width="3.25" style="5"/>
    <col min="10759" max="10759" width="2.625" style="5" customWidth="1"/>
    <col min="10760" max="10760" width="3.25" style="5" bestFit="1" customWidth="1"/>
    <col min="10761" max="10761" width="1.625" style="5" customWidth="1"/>
    <col min="10762" max="10762" width="16.375" style="5" customWidth="1"/>
    <col min="10763" max="10763" width="1.625" style="5" customWidth="1"/>
    <col min="10764" max="10771" width="9.125" style="5" customWidth="1"/>
    <col min="10772" max="11012" width="8.875" style="5" customWidth="1"/>
    <col min="11013" max="11013" width="2.625" style="5" customWidth="1"/>
    <col min="11014" max="11014" width="3.25" style="5"/>
    <col min="11015" max="11015" width="2.625" style="5" customWidth="1"/>
    <col min="11016" max="11016" width="3.25" style="5" bestFit="1" customWidth="1"/>
    <col min="11017" max="11017" width="1.625" style="5" customWidth="1"/>
    <col min="11018" max="11018" width="16.375" style="5" customWidth="1"/>
    <col min="11019" max="11019" width="1.625" style="5" customWidth="1"/>
    <col min="11020" max="11027" width="9.125" style="5" customWidth="1"/>
    <col min="11028" max="11268" width="8.875" style="5" customWidth="1"/>
    <col min="11269" max="11269" width="2.625" style="5" customWidth="1"/>
    <col min="11270" max="11270" width="3.25" style="5"/>
    <col min="11271" max="11271" width="2.625" style="5" customWidth="1"/>
    <col min="11272" max="11272" width="3.25" style="5" bestFit="1" customWidth="1"/>
    <col min="11273" max="11273" width="1.625" style="5" customWidth="1"/>
    <col min="11274" max="11274" width="16.375" style="5" customWidth="1"/>
    <col min="11275" max="11275" width="1.625" style="5" customWidth="1"/>
    <col min="11276" max="11283" width="9.125" style="5" customWidth="1"/>
    <col min="11284" max="11524" width="8.875" style="5" customWidth="1"/>
    <col min="11525" max="11525" width="2.625" style="5" customWidth="1"/>
    <col min="11526" max="11526" width="3.25" style="5"/>
    <col min="11527" max="11527" width="2.625" style="5" customWidth="1"/>
    <col min="11528" max="11528" width="3.25" style="5" bestFit="1" customWidth="1"/>
    <col min="11529" max="11529" width="1.625" style="5" customWidth="1"/>
    <col min="11530" max="11530" width="16.375" style="5" customWidth="1"/>
    <col min="11531" max="11531" width="1.625" style="5" customWidth="1"/>
    <col min="11532" max="11539" width="9.125" style="5" customWidth="1"/>
    <col min="11540" max="11780" width="8.875" style="5" customWidth="1"/>
    <col min="11781" max="11781" width="2.625" style="5" customWidth="1"/>
    <col min="11782" max="11782" width="3.25" style="5"/>
    <col min="11783" max="11783" width="2.625" style="5" customWidth="1"/>
    <col min="11784" max="11784" width="3.25" style="5" bestFit="1" customWidth="1"/>
    <col min="11785" max="11785" width="1.625" style="5" customWidth="1"/>
    <col min="11786" max="11786" width="16.375" style="5" customWidth="1"/>
    <col min="11787" max="11787" width="1.625" style="5" customWidth="1"/>
    <col min="11788" max="11795" width="9.125" style="5" customWidth="1"/>
    <col min="11796" max="12036" width="8.875" style="5" customWidth="1"/>
    <col min="12037" max="12037" width="2.625" style="5" customWidth="1"/>
    <col min="12038" max="12038" width="3.25" style="5"/>
    <col min="12039" max="12039" width="2.625" style="5" customWidth="1"/>
    <col min="12040" max="12040" width="3.25" style="5" bestFit="1" customWidth="1"/>
    <col min="12041" max="12041" width="1.625" style="5" customWidth="1"/>
    <col min="12042" max="12042" width="16.375" style="5" customWidth="1"/>
    <col min="12043" max="12043" width="1.625" style="5" customWidth="1"/>
    <col min="12044" max="12051" width="9.125" style="5" customWidth="1"/>
    <col min="12052" max="12292" width="8.875" style="5" customWidth="1"/>
    <col min="12293" max="12293" width="2.625" style="5" customWidth="1"/>
    <col min="12294" max="12294" width="3.25" style="5"/>
    <col min="12295" max="12295" width="2.625" style="5" customWidth="1"/>
    <col min="12296" max="12296" width="3.25" style="5" bestFit="1" customWidth="1"/>
    <col min="12297" max="12297" width="1.625" style="5" customWidth="1"/>
    <col min="12298" max="12298" width="16.375" style="5" customWidth="1"/>
    <col min="12299" max="12299" width="1.625" style="5" customWidth="1"/>
    <col min="12300" max="12307" width="9.125" style="5" customWidth="1"/>
    <col min="12308" max="12548" width="8.875" style="5" customWidth="1"/>
    <col min="12549" max="12549" width="2.625" style="5" customWidth="1"/>
    <col min="12550" max="12550" width="3.25" style="5"/>
    <col min="12551" max="12551" width="2.625" style="5" customWidth="1"/>
    <col min="12552" max="12552" width="3.25" style="5" bestFit="1" customWidth="1"/>
    <col min="12553" max="12553" width="1.625" style="5" customWidth="1"/>
    <col min="12554" max="12554" width="16.375" style="5" customWidth="1"/>
    <col min="12555" max="12555" width="1.625" style="5" customWidth="1"/>
    <col min="12556" max="12563" width="9.125" style="5" customWidth="1"/>
    <col min="12564" max="12804" width="8.875" style="5" customWidth="1"/>
    <col min="12805" max="12805" width="2.625" style="5" customWidth="1"/>
    <col min="12806" max="12806" width="3.25" style="5"/>
    <col min="12807" max="12807" width="2.625" style="5" customWidth="1"/>
    <col min="12808" max="12808" width="3.25" style="5" bestFit="1" customWidth="1"/>
    <col min="12809" max="12809" width="1.625" style="5" customWidth="1"/>
    <col min="12810" max="12810" width="16.375" style="5" customWidth="1"/>
    <col min="12811" max="12811" width="1.625" style="5" customWidth="1"/>
    <col min="12812" max="12819" width="9.125" style="5" customWidth="1"/>
    <col min="12820" max="13060" width="8.875" style="5" customWidth="1"/>
    <col min="13061" max="13061" width="2.625" style="5" customWidth="1"/>
    <col min="13062" max="13062" width="3.25" style="5"/>
    <col min="13063" max="13063" width="2.625" style="5" customWidth="1"/>
    <col min="13064" max="13064" width="3.25" style="5" bestFit="1" customWidth="1"/>
    <col min="13065" max="13065" width="1.625" style="5" customWidth="1"/>
    <col min="13066" max="13066" width="16.375" style="5" customWidth="1"/>
    <col min="13067" max="13067" width="1.625" style="5" customWidth="1"/>
    <col min="13068" max="13075" width="9.125" style="5" customWidth="1"/>
    <col min="13076" max="13316" width="8.875" style="5" customWidth="1"/>
    <col min="13317" max="13317" width="2.625" style="5" customWidth="1"/>
    <col min="13318" max="13318" width="3.25" style="5"/>
    <col min="13319" max="13319" width="2.625" style="5" customWidth="1"/>
    <col min="13320" max="13320" width="3.25" style="5" bestFit="1" customWidth="1"/>
    <col min="13321" max="13321" width="1.625" style="5" customWidth="1"/>
    <col min="13322" max="13322" width="16.375" style="5" customWidth="1"/>
    <col min="13323" max="13323" width="1.625" style="5" customWidth="1"/>
    <col min="13324" max="13331" width="9.125" style="5" customWidth="1"/>
    <col min="13332" max="13572" width="8.875" style="5" customWidth="1"/>
    <col min="13573" max="13573" width="2.625" style="5" customWidth="1"/>
    <col min="13574" max="13574" width="3.25" style="5"/>
    <col min="13575" max="13575" width="2.625" style="5" customWidth="1"/>
    <col min="13576" max="13576" width="3.25" style="5" bestFit="1" customWidth="1"/>
    <col min="13577" max="13577" width="1.625" style="5" customWidth="1"/>
    <col min="13578" max="13578" width="16.375" style="5" customWidth="1"/>
    <col min="13579" max="13579" width="1.625" style="5" customWidth="1"/>
    <col min="13580" max="13587" width="9.125" style="5" customWidth="1"/>
    <col min="13588" max="13828" width="8.875" style="5" customWidth="1"/>
    <col min="13829" max="13829" width="2.625" style="5" customWidth="1"/>
    <col min="13830" max="13830" width="3.25" style="5"/>
    <col min="13831" max="13831" width="2.625" style="5" customWidth="1"/>
    <col min="13832" max="13832" width="3.25" style="5" bestFit="1" customWidth="1"/>
    <col min="13833" max="13833" width="1.625" style="5" customWidth="1"/>
    <col min="13834" max="13834" width="16.375" style="5" customWidth="1"/>
    <col min="13835" max="13835" width="1.625" style="5" customWidth="1"/>
    <col min="13836" max="13843" width="9.125" style="5" customWidth="1"/>
    <col min="13844" max="14084" width="8.875" style="5" customWidth="1"/>
    <col min="14085" max="14085" width="2.625" style="5" customWidth="1"/>
    <col min="14086" max="14086" width="3.25" style="5"/>
    <col min="14087" max="14087" width="2.625" style="5" customWidth="1"/>
    <col min="14088" max="14088" width="3.25" style="5" bestFit="1" customWidth="1"/>
    <col min="14089" max="14089" width="1.625" style="5" customWidth="1"/>
    <col min="14090" max="14090" width="16.375" style="5" customWidth="1"/>
    <col min="14091" max="14091" width="1.625" style="5" customWidth="1"/>
    <col min="14092" max="14099" width="9.125" style="5" customWidth="1"/>
    <col min="14100" max="14340" width="8.875" style="5" customWidth="1"/>
    <col min="14341" max="14341" width="2.625" style="5" customWidth="1"/>
    <col min="14342" max="14342" width="3.25" style="5"/>
    <col min="14343" max="14343" width="2.625" style="5" customWidth="1"/>
    <col min="14344" max="14344" width="3.25" style="5" bestFit="1" customWidth="1"/>
    <col min="14345" max="14345" width="1.625" style="5" customWidth="1"/>
    <col min="14346" max="14346" width="16.375" style="5" customWidth="1"/>
    <col min="14347" max="14347" width="1.625" style="5" customWidth="1"/>
    <col min="14348" max="14355" width="9.125" style="5" customWidth="1"/>
    <col min="14356" max="14596" width="8.875" style="5" customWidth="1"/>
    <col min="14597" max="14597" width="2.625" style="5" customWidth="1"/>
    <col min="14598" max="14598" width="3.25" style="5"/>
    <col min="14599" max="14599" width="2.625" style="5" customWidth="1"/>
    <col min="14600" max="14600" width="3.25" style="5" bestFit="1" customWidth="1"/>
    <col min="14601" max="14601" width="1.625" style="5" customWidth="1"/>
    <col min="14602" max="14602" width="16.375" style="5" customWidth="1"/>
    <col min="14603" max="14603" width="1.625" style="5" customWidth="1"/>
    <col min="14604" max="14611" width="9.125" style="5" customWidth="1"/>
    <col min="14612" max="14852" width="8.875" style="5" customWidth="1"/>
    <col min="14853" max="14853" width="2.625" style="5" customWidth="1"/>
    <col min="14854" max="14854" width="3.25" style="5"/>
    <col min="14855" max="14855" width="2.625" style="5" customWidth="1"/>
    <col min="14856" max="14856" width="3.25" style="5" bestFit="1" customWidth="1"/>
    <col min="14857" max="14857" width="1.625" style="5" customWidth="1"/>
    <col min="14858" max="14858" width="16.375" style="5" customWidth="1"/>
    <col min="14859" max="14859" width="1.625" style="5" customWidth="1"/>
    <col min="14860" max="14867" width="9.125" style="5" customWidth="1"/>
    <col min="14868" max="15108" width="8.875" style="5" customWidth="1"/>
    <col min="15109" max="15109" width="2.625" style="5" customWidth="1"/>
    <col min="15110" max="15110" width="3.25" style="5"/>
    <col min="15111" max="15111" width="2.625" style="5" customWidth="1"/>
    <col min="15112" max="15112" width="3.25" style="5" bestFit="1" customWidth="1"/>
    <col min="15113" max="15113" width="1.625" style="5" customWidth="1"/>
    <col min="15114" max="15114" width="16.375" style="5" customWidth="1"/>
    <col min="15115" max="15115" width="1.625" style="5" customWidth="1"/>
    <col min="15116" max="15123" width="9.125" style="5" customWidth="1"/>
    <col min="15124" max="15364" width="8.875" style="5" customWidth="1"/>
    <col min="15365" max="15365" width="2.625" style="5" customWidth="1"/>
    <col min="15366" max="15366" width="3.25" style="5"/>
    <col min="15367" max="15367" width="2.625" style="5" customWidth="1"/>
    <col min="15368" max="15368" width="3.25" style="5" bestFit="1" customWidth="1"/>
    <col min="15369" max="15369" width="1.625" style="5" customWidth="1"/>
    <col min="15370" max="15370" width="16.375" style="5" customWidth="1"/>
    <col min="15371" max="15371" width="1.625" style="5" customWidth="1"/>
    <col min="15372" max="15379" width="9.125" style="5" customWidth="1"/>
    <col min="15380" max="15620" width="8.875" style="5" customWidth="1"/>
    <col min="15621" max="15621" width="2.625" style="5" customWidth="1"/>
    <col min="15622" max="15622" width="3.25" style="5"/>
    <col min="15623" max="15623" width="2.625" style="5" customWidth="1"/>
    <col min="15624" max="15624" width="3.25" style="5" bestFit="1" customWidth="1"/>
    <col min="15625" max="15625" width="1.625" style="5" customWidth="1"/>
    <col min="15626" max="15626" width="16.375" style="5" customWidth="1"/>
    <col min="15627" max="15627" width="1.625" style="5" customWidth="1"/>
    <col min="15628" max="15635" width="9.125" style="5" customWidth="1"/>
    <col min="15636" max="15876" width="8.875" style="5" customWidth="1"/>
    <col min="15877" max="15877" width="2.625" style="5" customWidth="1"/>
    <col min="15878" max="15878" width="3.25" style="5"/>
    <col min="15879" max="15879" width="2.625" style="5" customWidth="1"/>
    <col min="15880" max="15880" width="3.25" style="5" bestFit="1" customWidth="1"/>
    <col min="15881" max="15881" width="1.625" style="5" customWidth="1"/>
    <col min="15882" max="15882" width="16.375" style="5" customWidth="1"/>
    <col min="15883" max="15883" width="1.625" style="5" customWidth="1"/>
    <col min="15884" max="15891" width="9.125" style="5" customWidth="1"/>
    <col min="15892" max="16132" width="8.875" style="5" customWidth="1"/>
    <col min="16133" max="16133" width="2.625" style="5" customWidth="1"/>
    <col min="16134" max="16134" width="3.25" style="5"/>
    <col min="16135" max="16135" width="2.625" style="5" customWidth="1"/>
    <col min="16136" max="16136" width="3.25" style="5" bestFit="1" customWidth="1"/>
    <col min="16137" max="16137" width="1.625" style="5" customWidth="1"/>
    <col min="16138" max="16138" width="16.375" style="5" customWidth="1"/>
    <col min="16139" max="16139" width="1.625" style="5" customWidth="1"/>
    <col min="16140" max="16147" width="9.125" style="5" customWidth="1"/>
    <col min="16148" max="16384" width="8.875" style="5" customWidth="1"/>
  </cols>
  <sheetData>
    <row r="1" spans="1:25" x14ac:dyDescent="0.15">
      <c r="B1" s="82" t="s">
        <v>72</v>
      </c>
      <c r="C1" s="82"/>
      <c r="D1" s="82"/>
      <c r="E1" s="82"/>
      <c r="F1" s="82"/>
      <c r="G1" s="82"/>
      <c r="H1" s="82"/>
      <c r="I1" s="82"/>
      <c r="J1" s="82"/>
      <c r="K1" s="82"/>
      <c r="L1" s="82"/>
    </row>
    <row r="2" spans="1:25" ht="6" customHeight="1" x14ac:dyDescent="0.15">
      <c r="B2" s="2"/>
    </row>
    <row r="3" spans="1:25" ht="15" thickBot="1" x14ac:dyDescent="0.2">
      <c r="B3" s="6"/>
      <c r="C3" s="6"/>
      <c r="G3" s="7" t="s">
        <v>0</v>
      </c>
      <c r="I3" s="7"/>
      <c r="S3" s="8" t="s">
        <v>1</v>
      </c>
    </row>
    <row r="4" spans="1:25" ht="13.5" customHeight="1" x14ac:dyDescent="0.15">
      <c r="A4" s="97"/>
      <c r="B4" s="98"/>
      <c r="C4" s="98"/>
      <c r="D4" s="98"/>
      <c r="E4" s="99"/>
      <c r="F4" s="86" t="s">
        <v>57</v>
      </c>
      <c r="G4" s="86" t="s">
        <v>58</v>
      </c>
      <c r="H4" s="86" t="s">
        <v>59</v>
      </c>
      <c r="I4" s="86" t="s">
        <v>60</v>
      </c>
      <c r="J4" s="86" t="s">
        <v>61</v>
      </c>
      <c r="K4" s="86" t="s">
        <v>62</v>
      </c>
      <c r="L4" s="86" t="s">
        <v>63</v>
      </c>
      <c r="M4" s="86" t="s">
        <v>64</v>
      </c>
      <c r="N4" s="86" t="s">
        <v>65</v>
      </c>
      <c r="O4" s="86" t="s">
        <v>66</v>
      </c>
      <c r="P4" s="86" t="s">
        <v>67</v>
      </c>
      <c r="Q4" s="86" t="s">
        <v>68</v>
      </c>
      <c r="R4" s="86" t="s">
        <v>69</v>
      </c>
      <c r="S4" s="93" t="s">
        <v>2</v>
      </c>
    </row>
    <row r="5" spans="1:25" x14ac:dyDescent="0.15">
      <c r="A5" s="100"/>
      <c r="B5" s="101"/>
      <c r="C5" s="101"/>
      <c r="D5" s="101"/>
      <c r="E5" s="102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94"/>
    </row>
    <row r="6" spans="1:25" ht="14.25" customHeight="1" x14ac:dyDescent="0.15">
      <c r="A6" s="95" t="s">
        <v>75</v>
      </c>
      <c r="B6" s="12">
        <v>1</v>
      </c>
      <c r="C6" s="13"/>
      <c r="D6" s="14" t="s">
        <v>3</v>
      </c>
      <c r="E6" s="15"/>
      <c r="F6" s="36">
        <v>95884.468597433093</v>
      </c>
      <c r="G6" s="36">
        <v>8929.5510669100986</v>
      </c>
      <c r="H6" s="36">
        <v>4720.5854478764822</v>
      </c>
      <c r="I6" s="36">
        <v>28046.383580557667</v>
      </c>
      <c r="J6" s="36">
        <v>320999.49384853686</v>
      </c>
      <c r="K6" s="36">
        <v>9620.4025489857158</v>
      </c>
      <c r="L6" s="36">
        <v>3811.6713484904767</v>
      </c>
      <c r="M6" s="36">
        <v>82956.858537241569</v>
      </c>
      <c r="N6" s="36">
        <v>10393.406419920429</v>
      </c>
      <c r="O6" s="36">
        <v>38515.679873355955</v>
      </c>
      <c r="P6" s="36">
        <v>2966.8162910555557</v>
      </c>
      <c r="Q6" s="36">
        <v>8658.8797637500011</v>
      </c>
      <c r="R6" s="36">
        <v>27335.419542870244</v>
      </c>
      <c r="S6" s="37">
        <f>SUM(F6:R6)</f>
        <v>642839.61686698417</v>
      </c>
      <c r="T6" s="9"/>
      <c r="Y6" s="4"/>
    </row>
    <row r="7" spans="1:25" ht="14.25" customHeight="1" x14ac:dyDescent="0.15">
      <c r="A7" s="96"/>
      <c r="B7" s="10">
        <v>2</v>
      </c>
      <c r="C7" s="11"/>
      <c r="D7" s="50" t="s">
        <v>4</v>
      </c>
      <c r="E7" s="51"/>
      <c r="F7" s="38">
        <v>402.24730548534797</v>
      </c>
      <c r="G7" s="38">
        <v>65.185415047619045</v>
      </c>
      <c r="H7" s="38">
        <v>0</v>
      </c>
      <c r="I7" s="38">
        <v>189.83347619047618</v>
      </c>
      <c r="J7" s="38">
        <v>6155.0055023021978</v>
      </c>
      <c r="K7" s="38">
        <v>146.85301066666665</v>
      </c>
      <c r="L7" s="38">
        <v>33.631683333333328</v>
      </c>
      <c r="M7" s="38">
        <v>20.118871857142857</v>
      </c>
      <c r="N7" s="38">
        <v>824.79754711904764</v>
      </c>
      <c r="O7" s="38">
        <v>87.743700000000004</v>
      </c>
      <c r="P7" s="38">
        <v>20.658950000000001</v>
      </c>
      <c r="Q7" s="38">
        <v>16.175075983333333</v>
      </c>
      <c r="R7" s="38">
        <v>193.45258566666666</v>
      </c>
      <c r="S7" s="39">
        <f t="shared" ref="S7:S60" si="0">SUM(F7:R7)</f>
        <v>8155.7031236518314</v>
      </c>
    </row>
    <row r="8" spans="1:25" ht="15.75" customHeight="1" x14ac:dyDescent="0.15">
      <c r="A8" s="96"/>
      <c r="B8" s="10">
        <v>3</v>
      </c>
      <c r="C8" s="11"/>
      <c r="D8" s="50" t="s">
        <v>5</v>
      </c>
      <c r="E8" s="51"/>
      <c r="F8" s="38">
        <v>16.447927619047622</v>
      </c>
      <c r="G8" s="38">
        <v>0.62101523809523806</v>
      </c>
      <c r="H8" s="38">
        <v>0</v>
      </c>
      <c r="I8" s="38">
        <v>27.068299</v>
      </c>
      <c r="J8" s="38">
        <v>17.469216410256411</v>
      </c>
      <c r="K8" s="38">
        <v>1.4999799999999999</v>
      </c>
      <c r="L8" s="38">
        <v>0</v>
      </c>
      <c r="M8" s="38">
        <v>2.952666666666667</v>
      </c>
      <c r="N8" s="38">
        <v>47.765634571428571</v>
      </c>
      <c r="O8" s="38">
        <v>100.24635366666666</v>
      </c>
      <c r="P8" s="38">
        <v>0</v>
      </c>
      <c r="Q8" s="38">
        <v>0</v>
      </c>
      <c r="R8" s="38">
        <v>1.6464166666666666</v>
      </c>
      <c r="S8" s="39">
        <f t="shared" si="0"/>
        <v>215.71750983882782</v>
      </c>
    </row>
    <row r="9" spans="1:25" x14ac:dyDescent="0.15">
      <c r="A9" s="96"/>
      <c r="B9" s="10">
        <v>4</v>
      </c>
      <c r="C9" s="11"/>
      <c r="D9" s="50" t="s">
        <v>6</v>
      </c>
      <c r="E9" s="51"/>
      <c r="F9" s="38">
        <v>73.625855999999999</v>
      </c>
      <c r="G9" s="38">
        <v>0.374432019</v>
      </c>
      <c r="H9" s="38">
        <v>9.9787142857142861</v>
      </c>
      <c r="I9" s="38">
        <v>331.68902609523815</v>
      </c>
      <c r="J9" s="38">
        <v>332.0439084761905</v>
      </c>
      <c r="K9" s="38">
        <v>169.58184533333335</v>
      </c>
      <c r="L9" s="38">
        <v>4.9458571428571432</v>
      </c>
      <c r="M9" s="38">
        <v>850.15564435714282</v>
      </c>
      <c r="N9" s="38">
        <v>245.32571689285714</v>
      </c>
      <c r="O9" s="38">
        <v>83.169174585714288</v>
      </c>
      <c r="P9" s="38">
        <v>67.944429999999997</v>
      </c>
      <c r="Q9" s="38">
        <v>0.27458333333333329</v>
      </c>
      <c r="R9" s="38">
        <v>1079.6569</v>
      </c>
      <c r="S9" s="39">
        <f t="shared" si="0"/>
        <v>3248.7660885213809</v>
      </c>
    </row>
    <row r="10" spans="1:25" x14ac:dyDescent="0.15">
      <c r="A10" s="96"/>
      <c r="B10" s="10">
        <v>5</v>
      </c>
      <c r="C10" s="11"/>
      <c r="D10" s="50" t="s">
        <v>7</v>
      </c>
      <c r="E10" s="51"/>
      <c r="F10" s="38">
        <v>0</v>
      </c>
      <c r="G10" s="38">
        <v>0</v>
      </c>
      <c r="H10" s="38">
        <v>3.7754021666666668</v>
      </c>
      <c r="I10" s="38">
        <v>0</v>
      </c>
      <c r="J10" s="38">
        <v>0.24642857142857144</v>
      </c>
      <c r="K10" s="38">
        <v>0.77156999999999998</v>
      </c>
      <c r="L10" s="38">
        <v>8.9249999999999996E-2</v>
      </c>
      <c r="M10" s="38">
        <v>6.2857142857142861E-2</v>
      </c>
      <c r="N10" s="38">
        <v>310.30278571428579</v>
      </c>
      <c r="O10" s="38">
        <v>3.9E-2</v>
      </c>
      <c r="P10" s="38">
        <v>0</v>
      </c>
      <c r="Q10" s="38">
        <v>0</v>
      </c>
      <c r="R10" s="38">
        <v>0</v>
      </c>
      <c r="S10" s="39">
        <f t="shared" si="0"/>
        <v>315.28729359523817</v>
      </c>
    </row>
    <row r="11" spans="1:25" x14ac:dyDescent="0.15">
      <c r="A11" s="96"/>
      <c r="B11" s="10">
        <v>6</v>
      </c>
      <c r="C11" s="11"/>
      <c r="D11" s="50" t="s">
        <v>8</v>
      </c>
      <c r="E11" s="51"/>
      <c r="F11" s="38">
        <v>27.529159523809522</v>
      </c>
      <c r="G11" s="38">
        <v>5.0000000000000001E-3</v>
      </c>
      <c r="H11" s="38">
        <v>0.56100000000000005</v>
      </c>
      <c r="I11" s="38">
        <v>1.8982857142857144</v>
      </c>
      <c r="J11" s="38">
        <v>1077.9886084313725</v>
      </c>
      <c r="K11" s="38">
        <v>2.3258000000000001</v>
      </c>
      <c r="L11" s="38">
        <v>0.84599999999999997</v>
      </c>
      <c r="M11" s="38">
        <v>685.42166531746034</v>
      </c>
      <c r="N11" s="38">
        <v>1248.4656807142858</v>
      </c>
      <c r="O11" s="38">
        <v>27.602550000000001</v>
      </c>
      <c r="P11" s="38">
        <v>0</v>
      </c>
      <c r="Q11" s="38">
        <v>0</v>
      </c>
      <c r="R11" s="38">
        <v>26.946983333333336</v>
      </c>
      <c r="S11" s="39">
        <f t="shared" si="0"/>
        <v>3099.5907330345476</v>
      </c>
    </row>
    <row r="12" spans="1:25" x14ac:dyDescent="0.15">
      <c r="A12" s="96"/>
      <c r="B12" s="10">
        <v>7</v>
      </c>
      <c r="C12" s="11"/>
      <c r="D12" s="50" t="s">
        <v>9</v>
      </c>
      <c r="E12" s="51"/>
      <c r="F12" s="38">
        <v>191.71583333333334</v>
      </c>
      <c r="G12" s="38">
        <v>0</v>
      </c>
      <c r="H12" s="38">
        <v>2.2833588333333337</v>
      </c>
      <c r="I12" s="38">
        <v>0</v>
      </c>
      <c r="J12" s="38">
        <v>44.383549000000002</v>
      </c>
      <c r="K12" s="38">
        <v>7.7999999999999996E-3</v>
      </c>
      <c r="L12" s="38">
        <v>0</v>
      </c>
      <c r="M12" s="38">
        <v>233.73728904761904</v>
      </c>
      <c r="N12" s="38">
        <v>173.45784642857143</v>
      </c>
      <c r="O12" s="38">
        <v>1549.6231890000004</v>
      </c>
      <c r="P12" s="38">
        <v>0</v>
      </c>
      <c r="Q12" s="38">
        <v>1.0677406666666667</v>
      </c>
      <c r="R12" s="38">
        <v>33.217666666666673</v>
      </c>
      <c r="S12" s="39">
        <f t="shared" si="0"/>
        <v>2229.4942729761915</v>
      </c>
    </row>
    <row r="13" spans="1:25" ht="15.75" customHeight="1" x14ac:dyDescent="0.15">
      <c r="A13" s="96"/>
      <c r="B13" s="10">
        <v>8</v>
      </c>
      <c r="C13" s="11"/>
      <c r="D13" s="50" t="s">
        <v>10</v>
      </c>
      <c r="E13" s="51"/>
      <c r="F13" s="38">
        <v>11378.25694662346</v>
      </c>
      <c r="G13" s="38">
        <v>353.2810903537619</v>
      </c>
      <c r="H13" s="38">
        <v>3133.8814970126987</v>
      </c>
      <c r="I13" s="38">
        <v>903.06842956190485</v>
      </c>
      <c r="J13" s="38">
        <v>23717.909468946749</v>
      </c>
      <c r="K13" s="38">
        <v>1259.8343254904764</v>
      </c>
      <c r="L13" s="38">
        <v>986.05903802571436</v>
      </c>
      <c r="M13" s="38">
        <v>4090.2309298174605</v>
      </c>
      <c r="N13" s="38">
        <v>919.8081949642858</v>
      </c>
      <c r="O13" s="38">
        <v>22393.196795113639</v>
      </c>
      <c r="P13" s="38">
        <v>2540.7868888888888</v>
      </c>
      <c r="Q13" s="38">
        <v>655.13917566666669</v>
      </c>
      <c r="R13" s="38">
        <v>6759.0521784214288</v>
      </c>
      <c r="S13" s="39">
        <f t="shared" si="0"/>
        <v>79090.504958887148</v>
      </c>
    </row>
    <row r="14" spans="1:25" x14ac:dyDescent="0.15">
      <c r="A14" s="96"/>
      <c r="B14" s="10">
        <v>9</v>
      </c>
      <c r="C14" s="11"/>
      <c r="D14" s="50" t="s">
        <v>11</v>
      </c>
      <c r="E14" s="51"/>
      <c r="F14" s="38">
        <v>1817.687151915934</v>
      </c>
      <c r="G14" s="38">
        <v>142.33904922233333</v>
      </c>
      <c r="H14" s="38">
        <v>7.781422755555556</v>
      </c>
      <c r="I14" s="38">
        <v>1033.2828371714284</v>
      </c>
      <c r="J14" s="38">
        <v>6765.6071399771072</v>
      </c>
      <c r="K14" s="38">
        <v>57.402403663809523</v>
      </c>
      <c r="L14" s="38">
        <v>12.655178571428571</v>
      </c>
      <c r="M14" s="38">
        <v>701.62013687301578</v>
      </c>
      <c r="N14" s="38">
        <v>172.14167083333336</v>
      </c>
      <c r="O14" s="38">
        <v>1364.7427635952381</v>
      </c>
      <c r="P14" s="38">
        <v>2.0453333333333332</v>
      </c>
      <c r="Q14" s="38">
        <v>193.74630283333335</v>
      </c>
      <c r="R14" s="38">
        <v>135.02676916666667</v>
      </c>
      <c r="S14" s="39">
        <f t="shared" si="0"/>
        <v>12406.078159912517</v>
      </c>
    </row>
    <row r="15" spans="1:25" x14ac:dyDescent="0.15">
      <c r="A15" s="96"/>
      <c r="B15" s="10">
        <v>10</v>
      </c>
      <c r="C15" s="11"/>
      <c r="D15" s="50" t="s">
        <v>12</v>
      </c>
      <c r="E15" s="51"/>
      <c r="F15" s="38">
        <v>9487.0906712617216</v>
      </c>
      <c r="G15" s="38">
        <v>2418.0823469506668</v>
      </c>
      <c r="H15" s="38">
        <v>3342.4357480206349</v>
      </c>
      <c r="I15" s="38">
        <v>30967.627675904765</v>
      </c>
      <c r="J15" s="38">
        <v>54617.979274102589</v>
      </c>
      <c r="K15" s="38">
        <v>1597.0025623523811</v>
      </c>
      <c r="L15" s="38">
        <v>141.94496647619047</v>
      </c>
      <c r="M15" s="38">
        <v>7008.9732855507937</v>
      </c>
      <c r="N15" s="38">
        <v>373.68102200735234</v>
      </c>
      <c r="O15" s="38">
        <v>8223.9173886956723</v>
      </c>
      <c r="P15" s="38">
        <v>493.90872366666662</v>
      </c>
      <c r="Q15" s="38">
        <v>181.08949103333333</v>
      </c>
      <c r="R15" s="38">
        <v>11124.610178536906</v>
      </c>
      <c r="S15" s="39">
        <f t="shared" si="0"/>
        <v>129978.34333455967</v>
      </c>
    </row>
    <row r="16" spans="1:25" x14ac:dyDescent="0.15">
      <c r="A16" s="96"/>
      <c r="B16" s="10">
        <v>11</v>
      </c>
      <c r="C16" s="11"/>
      <c r="D16" s="50" t="s">
        <v>13</v>
      </c>
      <c r="E16" s="51"/>
      <c r="F16" s="38">
        <v>27963.184875702325</v>
      </c>
      <c r="G16" s="38">
        <v>1371.4632397941427</v>
      </c>
      <c r="H16" s="38">
        <v>1430.8400261349211</v>
      </c>
      <c r="I16" s="38">
        <v>4810.2873895792854</v>
      </c>
      <c r="J16" s="38">
        <v>53721.714016059806</v>
      </c>
      <c r="K16" s="38">
        <v>6545.7645938571422</v>
      </c>
      <c r="L16" s="38">
        <v>2545.0742657028572</v>
      </c>
      <c r="M16" s="38">
        <v>19878.5779701746</v>
      </c>
      <c r="N16" s="38">
        <v>1595.4431514047617</v>
      </c>
      <c r="O16" s="38">
        <v>2494.3788399036789</v>
      </c>
      <c r="P16" s="38">
        <v>860.66055555555556</v>
      </c>
      <c r="Q16" s="38">
        <v>291.03613803333337</v>
      </c>
      <c r="R16" s="38">
        <v>12063.632506214286</v>
      </c>
      <c r="S16" s="39">
        <f t="shared" si="0"/>
        <v>135572.0575681167</v>
      </c>
    </row>
    <row r="17" spans="1:19" x14ac:dyDescent="0.15">
      <c r="A17" s="96"/>
      <c r="B17" s="10">
        <v>12</v>
      </c>
      <c r="C17" s="11"/>
      <c r="D17" s="50" t="s">
        <v>14</v>
      </c>
      <c r="E17" s="51"/>
      <c r="F17" s="38">
        <v>3659.0869191909346</v>
      </c>
      <c r="G17" s="38">
        <v>576.37786345238089</v>
      </c>
      <c r="H17" s="38">
        <v>6.5301428571428577</v>
      </c>
      <c r="I17" s="38">
        <v>2676.8346904761911</v>
      </c>
      <c r="J17" s="38">
        <v>3908.2629137756949</v>
      </c>
      <c r="K17" s="38">
        <v>846.16074833333334</v>
      </c>
      <c r="L17" s="38">
        <v>103.46886666666666</v>
      </c>
      <c r="M17" s="38">
        <v>2434.3529579984129</v>
      </c>
      <c r="N17" s="38">
        <v>84.990605380952388</v>
      </c>
      <c r="O17" s="38">
        <v>4558.9997152359301</v>
      </c>
      <c r="P17" s="38">
        <v>4.1557500000000003</v>
      </c>
      <c r="Q17" s="38">
        <v>19.714304500000001</v>
      </c>
      <c r="R17" s="38">
        <v>477.02157142857141</v>
      </c>
      <c r="S17" s="39">
        <f t="shared" si="0"/>
        <v>19355.957049296216</v>
      </c>
    </row>
    <row r="18" spans="1:19" x14ac:dyDescent="0.15">
      <c r="A18" s="96"/>
      <c r="B18" s="10">
        <v>13</v>
      </c>
      <c r="C18" s="11"/>
      <c r="D18" s="50" t="s">
        <v>15</v>
      </c>
      <c r="E18" s="51"/>
      <c r="F18" s="38">
        <v>34999.514852673994</v>
      </c>
      <c r="G18" s="38">
        <v>1935.5406660160472</v>
      </c>
      <c r="H18" s="38">
        <v>1386.9726564476191</v>
      </c>
      <c r="I18" s="38">
        <v>951.36373783047623</v>
      </c>
      <c r="J18" s="38">
        <v>32054.042227855185</v>
      </c>
      <c r="K18" s="38">
        <v>1530.6783412619047</v>
      </c>
      <c r="L18" s="38">
        <v>276.63053271428566</v>
      </c>
      <c r="M18" s="38">
        <v>5047.1537129698418</v>
      </c>
      <c r="N18" s="38">
        <v>29.592444148809523</v>
      </c>
      <c r="O18" s="38">
        <v>5640.5919109924243</v>
      </c>
      <c r="P18" s="38">
        <v>522.47515902777775</v>
      </c>
      <c r="Q18" s="38">
        <v>1432.2546264999999</v>
      </c>
      <c r="R18" s="38">
        <v>2309.7933069523815</v>
      </c>
      <c r="S18" s="39">
        <f t="shared" si="0"/>
        <v>88116.604175390748</v>
      </c>
    </row>
    <row r="19" spans="1:19" ht="15.75" customHeight="1" x14ac:dyDescent="0.15">
      <c r="A19" s="96"/>
      <c r="B19" s="10">
        <v>14</v>
      </c>
      <c r="C19" s="11"/>
      <c r="D19" s="50" t="s">
        <v>16</v>
      </c>
      <c r="E19" s="51"/>
      <c r="F19" s="38">
        <v>307.30278247161175</v>
      </c>
      <c r="G19" s="38">
        <v>123.83982277433333</v>
      </c>
      <c r="H19" s="38">
        <v>49.599312166666664</v>
      </c>
      <c r="I19" s="38">
        <v>759.71953333333329</v>
      </c>
      <c r="J19" s="38">
        <v>8930.1086635764023</v>
      </c>
      <c r="K19" s="38">
        <v>217.36959906666667</v>
      </c>
      <c r="L19" s="38">
        <v>20.736223238095235</v>
      </c>
      <c r="M19" s="38">
        <v>96.349316325396842</v>
      </c>
      <c r="N19" s="38">
        <v>50.233951714285716</v>
      </c>
      <c r="O19" s="38">
        <v>352.27029499999998</v>
      </c>
      <c r="P19" s="38">
        <v>125.0483425</v>
      </c>
      <c r="Q19" s="38">
        <v>1.75725</v>
      </c>
      <c r="R19" s="38">
        <v>355.48350599999998</v>
      </c>
      <c r="S19" s="39">
        <f t="shared" si="0"/>
        <v>11389.818598166794</v>
      </c>
    </row>
    <row r="20" spans="1:19" ht="15.75" customHeight="1" x14ac:dyDescent="0.15">
      <c r="A20" s="96"/>
      <c r="B20" s="10">
        <v>15</v>
      </c>
      <c r="C20" s="11"/>
      <c r="D20" s="50" t="s">
        <v>17</v>
      </c>
      <c r="E20" s="51"/>
      <c r="F20" s="38">
        <v>16355.912837728938</v>
      </c>
      <c r="G20" s="38">
        <v>5278.5767826152378</v>
      </c>
      <c r="H20" s="38">
        <v>794.08170885714276</v>
      </c>
      <c r="I20" s="38">
        <v>2444.5901904761904</v>
      </c>
      <c r="J20" s="38">
        <v>49964.69315665825</v>
      </c>
      <c r="K20" s="38">
        <v>2734.5816802666668</v>
      </c>
      <c r="L20" s="38">
        <v>460.68700000000001</v>
      </c>
      <c r="M20" s="38">
        <v>12943.258215396827</v>
      </c>
      <c r="N20" s="38">
        <v>132.51771428571428</v>
      </c>
      <c r="O20" s="38">
        <v>2185.7586527727271</v>
      </c>
      <c r="P20" s="38">
        <v>1044.7861646666665</v>
      </c>
      <c r="Q20" s="38">
        <v>0</v>
      </c>
      <c r="R20" s="38">
        <v>1856.8366720000001</v>
      </c>
      <c r="S20" s="39">
        <f t="shared" si="0"/>
        <v>96196.280775724372</v>
      </c>
    </row>
    <row r="21" spans="1:19" x14ac:dyDescent="0.15">
      <c r="A21" s="96"/>
      <c r="B21" s="10">
        <v>16</v>
      </c>
      <c r="C21" s="11"/>
      <c r="D21" s="50" t="s">
        <v>18</v>
      </c>
      <c r="E21" s="51"/>
      <c r="F21" s="38">
        <v>4077.4610224541816</v>
      </c>
      <c r="G21" s="38">
        <v>643.74643992140284</v>
      </c>
      <c r="H21" s="38">
        <v>145.70779911111111</v>
      </c>
      <c r="I21" s="38">
        <v>5433.6016596190475</v>
      </c>
      <c r="J21" s="38">
        <v>49597.211842324861</v>
      </c>
      <c r="K21" s="38">
        <v>1575.4386284190477</v>
      </c>
      <c r="L21" s="38">
        <v>342.90526881714288</v>
      </c>
      <c r="M21" s="38">
        <v>5504.1590161984132</v>
      </c>
      <c r="N21" s="38">
        <v>3774.3367284761907</v>
      </c>
      <c r="O21" s="38">
        <v>3506.4248403343076</v>
      </c>
      <c r="P21" s="38">
        <v>272.5952521388889</v>
      </c>
      <c r="Q21" s="38">
        <v>216.61438963333336</v>
      </c>
      <c r="R21" s="38">
        <v>2218.1212631130952</v>
      </c>
      <c r="S21" s="39">
        <f t="shared" si="0"/>
        <v>77308.32415056102</v>
      </c>
    </row>
    <row r="22" spans="1:19" x14ac:dyDescent="0.15">
      <c r="A22" s="96"/>
      <c r="B22" s="10">
        <v>17</v>
      </c>
      <c r="C22" s="11"/>
      <c r="D22" s="50" t="s">
        <v>19</v>
      </c>
      <c r="E22" s="51"/>
      <c r="F22" s="38">
        <v>257.32523000000003</v>
      </c>
      <c r="G22" s="38">
        <v>4.6666666666666671E-3</v>
      </c>
      <c r="H22" s="38">
        <v>0</v>
      </c>
      <c r="I22" s="38">
        <v>24.542999999999999</v>
      </c>
      <c r="J22" s="38">
        <v>283.25699238095234</v>
      </c>
      <c r="K22" s="38">
        <v>1.5443333333333333</v>
      </c>
      <c r="L22" s="38">
        <v>10.968999999999999</v>
      </c>
      <c r="M22" s="38">
        <v>1658.9881755555557</v>
      </c>
      <c r="N22" s="38">
        <v>2.1428571428571432E-2</v>
      </c>
      <c r="O22" s="38">
        <v>4.0744285714285713</v>
      </c>
      <c r="P22" s="38">
        <v>15.603</v>
      </c>
      <c r="Q22" s="38">
        <v>178.34236329999999</v>
      </c>
      <c r="R22" s="38">
        <v>6.4939999999999998</v>
      </c>
      <c r="S22" s="39">
        <f t="shared" si="0"/>
        <v>2441.1666183793654</v>
      </c>
    </row>
    <row r="23" spans="1:19" x14ac:dyDescent="0.15">
      <c r="A23" s="96"/>
      <c r="B23" s="10">
        <v>18</v>
      </c>
      <c r="C23" s="11"/>
      <c r="D23" s="50" t="s">
        <v>20</v>
      </c>
      <c r="E23" s="51"/>
      <c r="F23" s="38">
        <v>222.3951231794872</v>
      </c>
      <c r="G23" s="38">
        <v>162.32883554333335</v>
      </c>
      <c r="H23" s="38">
        <v>3.1788399999999997</v>
      </c>
      <c r="I23" s="38">
        <v>147.21119676190477</v>
      </c>
      <c r="J23" s="38">
        <v>6501.1670436902523</v>
      </c>
      <c r="K23" s="38">
        <v>730.99666811428563</v>
      </c>
      <c r="L23" s="38">
        <v>235.77010999999999</v>
      </c>
      <c r="M23" s="38">
        <v>8365.4344771920623</v>
      </c>
      <c r="N23" s="38">
        <v>105.38843266666666</v>
      </c>
      <c r="O23" s="38">
        <v>282.67480409632032</v>
      </c>
      <c r="P23" s="38">
        <v>13.701999999999998</v>
      </c>
      <c r="Q23" s="38">
        <v>98.770163999999994</v>
      </c>
      <c r="R23" s="38">
        <v>22.531791666666663</v>
      </c>
      <c r="S23" s="39">
        <f t="shared" si="0"/>
        <v>16891.549486910986</v>
      </c>
    </row>
    <row r="24" spans="1:19" x14ac:dyDescent="0.15">
      <c r="A24" s="96"/>
      <c r="B24" s="10">
        <v>19</v>
      </c>
      <c r="C24" s="11"/>
      <c r="D24" s="50" t="s">
        <v>21</v>
      </c>
      <c r="E24" s="51"/>
      <c r="F24" s="38">
        <v>1973.8307886208795</v>
      </c>
      <c r="G24" s="38">
        <v>93.279719999999998</v>
      </c>
      <c r="H24" s="38">
        <v>215.36065206349207</v>
      </c>
      <c r="I24" s="38">
        <v>181.66391772380953</v>
      </c>
      <c r="J24" s="38">
        <v>42630.824545890522</v>
      </c>
      <c r="K24" s="38">
        <v>1401.3915683333335</v>
      </c>
      <c r="L24" s="38">
        <v>442.12682557142858</v>
      </c>
      <c r="M24" s="38">
        <v>2961.2473612142858</v>
      </c>
      <c r="N24" s="38">
        <v>1441.7375399047621</v>
      </c>
      <c r="O24" s="38">
        <v>367.61481064859305</v>
      </c>
      <c r="P24" s="38">
        <v>209.08017838888887</v>
      </c>
      <c r="Q24" s="38">
        <v>2393.54673</v>
      </c>
      <c r="R24" s="38">
        <v>387.93570539880955</v>
      </c>
      <c r="S24" s="39">
        <f t="shared" si="0"/>
        <v>54699.640343758801</v>
      </c>
    </row>
    <row r="25" spans="1:19" x14ac:dyDescent="0.15">
      <c r="A25" s="96"/>
      <c r="B25" s="10">
        <v>20</v>
      </c>
      <c r="C25" s="11"/>
      <c r="D25" s="50" t="s">
        <v>22</v>
      </c>
      <c r="E25" s="51"/>
      <c r="F25" s="38">
        <v>7935.402692438116</v>
      </c>
      <c r="G25" s="38">
        <v>620.80667903962637</v>
      </c>
      <c r="H25" s="38">
        <v>334.99788409336441</v>
      </c>
      <c r="I25" s="38">
        <v>1810.778712201</v>
      </c>
      <c r="J25" s="38">
        <v>15611.915362363623</v>
      </c>
      <c r="K25" s="38">
        <v>313.21128379999999</v>
      </c>
      <c r="L25" s="38">
        <v>127.22500020380951</v>
      </c>
      <c r="M25" s="38">
        <v>3067.9001228174598</v>
      </c>
      <c r="N25" s="38">
        <v>253.08879252790169</v>
      </c>
      <c r="O25" s="38">
        <v>3340.3939943510277</v>
      </c>
      <c r="P25" s="38">
        <v>249.88728327777775</v>
      </c>
      <c r="Q25" s="38">
        <v>170.59871518333333</v>
      </c>
      <c r="R25" s="38">
        <v>2376.2209445178573</v>
      </c>
      <c r="S25" s="39">
        <f t="shared" si="0"/>
        <v>36212.427466814894</v>
      </c>
    </row>
    <row r="26" spans="1:19" x14ac:dyDescent="0.15">
      <c r="A26" s="96"/>
      <c r="B26" s="10">
        <v>21</v>
      </c>
      <c r="C26" s="11"/>
      <c r="D26" s="50" t="s">
        <v>23</v>
      </c>
      <c r="E26" s="51"/>
      <c r="F26" s="38">
        <v>281.16782606923078</v>
      </c>
      <c r="G26" s="38">
        <v>67.716897436622716</v>
      </c>
      <c r="H26" s="38">
        <v>0.65355200000000002</v>
      </c>
      <c r="I26" s="38">
        <v>49.151540476190476</v>
      </c>
      <c r="J26" s="38">
        <v>11598.45555781489</v>
      </c>
      <c r="K26" s="38">
        <v>41.274295866666669</v>
      </c>
      <c r="L26" s="38">
        <v>49.37548097047619</v>
      </c>
      <c r="M26" s="38">
        <v>664.3989751111111</v>
      </c>
      <c r="N26" s="38">
        <v>437.1141082380953</v>
      </c>
      <c r="O26" s="38">
        <v>298.46578874891776</v>
      </c>
      <c r="P26" s="38">
        <v>3.3730500000000001</v>
      </c>
      <c r="Q26" s="38">
        <v>85.793641749999992</v>
      </c>
      <c r="R26" s="38">
        <v>730.75591150000014</v>
      </c>
      <c r="S26" s="39">
        <f t="shared" si="0"/>
        <v>14307.696625982202</v>
      </c>
    </row>
    <row r="27" spans="1:19" x14ac:dyDescent="0.15">
      <c r="A27" s="96"/>
      <c r="B27" s="10">
        <v>22</v>
      </c>
      <c r="C27" s="11"/>
      <c r="D27" s="50" t="s">
        <v>24</v>
      </c>
      <c r="E27" s="51"/>
      <c r="F27" s="38">
        <v>0</v>
      </c>
      <c r="G27" s="38">
        <v>120.206</v>
      </c>
      <c r="H27" s="38">
        <v>0</v>
      </c>
      <c r="I27" s="38">
        <v>19.195</v>
      </c>
      <c r="J27" s="38">
        <v>2425.5139861794869</v>
      </c>
      <c r="K27" s="38">
        <v>0</v>
      </c>
      <c r="L27" s="38">
        <v>0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0.37674999999999997</v>
      </c>
      <c r="S27" s="39">
        <f t="shared" si="0"/>
        <v>2565.2917361794866</v>
      </c>
    </row>
    <row r="28" spans="1:19" x14ac:dyDescent="0.15">
      <c r="A28" s="96"/>
      <c r="B28" s="10">
        <v>23</v>
      </c>
      <c r="C28" s="11"/>
      <c r="D28" s="50" t="s">
        <v>25</v>
      </c>
      <c r="E28" s="51"/>
      <c r="F28" s="38">
        <v>2727.7000160320508</v>
      </c>
      <c r="G28" s="38">
        <v>258.66389510242857</v>
      </c>
      <c r="H28" s="38">
        <v>302.09935526190475</v>
      </c>
      <c r="I28" s="38">
        <v>1017.7477735678572</v>
      </c>
      <c r="J28" s="38">
        <v>10951.649120921273</v>
      </c>
      <c r="K28" s="38">
        <v>1586.2091856238094</v>
      </c>
      <c r="L28" s="38">
        <v>353.77875949428574</v>
      </c>
      <c r="M28" s="38">
        <v>32091.677785684125</v>
      </c>
      <c r="N28" s="38">
        <v>3928.147631714286</v>
      </c>
      <c r="O28" s="38">
        <v>2000.0856154682901</v>
      </c>
      <c r="P28" s="38">
        <v>327.78853555555554</v>
      </c>
      <c r="Q28" s="38">
        <v>82.0105796</v>
      </c>
      <c r="R28" s="38">
        <v>3672.0848414345242</v>
      </c>
      <c r="S28" s="39">
        <f t="shared" si="0"/>
        <v>59299.643095460393</v>
      </c>
    </row>
    <row r="29" spans="1:19" x14ac:dyDescent="0.15">
      <c r="A29" s="96"/>
      <c r="B29" s="10">
        <v>24</v>
      </c>
      <c r="C29" s="11"/>
      <c r="D29" s="50" t="s">
        <v>26</v>
      </c>
      <c r="E29" s="51"/>
      <c r="F29" s="38">
        <v>1254.4655134505495</v>
      </c>
      <c r="G29" s="38">
        <v>34.104331416424913</v>
      </c>
      <c r="H29" s="38">
        <v>90.739173871428562</v>
      </c>
      <c r="I29" s="38">
        <v>1.5915714285714286</v>
      </c>
      <c r="J29" s="38">
        <v>15906.204245989427</v>
      </c>
      <c r="K29" s="38">
        <v>628.10313499999995</v>
      </c>
      <c r="L29" s="38">
        <v>123.29334511238096</v>
      </c>
      <c r="M29" s="38">
        <v>1177.6776038412695</v>
      </c>
      <c r="N29" s="38">
        <v>135.44932523809524</v>
      </c>
      <c r="O29" s="38">
        <v>6473.5723363344159</v>
      </c>
      <c r="P29" s="38">
        <v>224.22603333333336</v>
      </c>
      <c r="Q29" s="38">
        <v>1.3534383333333333</v>
      </c>
      <c r="R29" s="38">
        <v>26.986695238095237</v>
      </c>
      <c r="S29" s="39">
        <f t="shared" si="0"/>
        <v>26077.766748587324</v>
      </c>
    </row>
    <row r="30" spans="1:19" x14ac:dyDescent="0.15">
      <c r="A30" s="96"/>
      <c r="B30" s="10">
        <v>25</v>
      </c>
      <c r="C30" s="11"/>
      <c r="D30" s="50" t="s">
        <v>27</v>
      </c>
      <c r="E30" s="51"/>
      <c r="F30" s="38">
        <v>122.70404463003663</v>
      </c>
      <c r="G30" s="38">
        <v>1142.0987135773921</v>
      </c>
      <c r="H30" s="38">
        <v>31.199813107142855</v>
      </c>
      <c r="I30" s="38">
        <v>0</v>
      </c>
      <c r="J30" s="38">
        <v>1041.8215260991524</v>
      </c>
      <c r="K30" s="38">
        <v>56.138273038095242</v>
      </c>
      <c r="L30" s="38">
        <v>3.8034968571428571</v>
      </c>
      <c r="M30" s="38">
        <v>632.19724472222219</v>
      </c>
      <c r="N30" s="38">
        <v>63.77310862142857</v>
      </c>
      <c r="O30" s="38">
        <v>595.73531872727267</v>
      </c>
      <c r="P30" s="38">
        <v>24.543883333333333</v>
      </c>
      <c r="Q30" s="38">
        <v>8.6380449999999982</v>
      </c>
      <c r="R30" s="38">
        <v>85.164866857142854</v>
      </c>
      <c r="S30" s="39">
        <f t="shared" si="0"/>
        <v>3807.8183345703615</v>
      </c>
    </row>
    <row r="31" spans="1:19" x14ac:dyDescent="0.15">
      <c r="A31" s="96"/>
      <c r="B31" s="10">
        <v>26</v>
      </c>
      <c r="C31" s="11"/>
      <c r="D31" s="50" t="s">
        <v>28</v>
      </c>
      <c r="E31" s="51"/>
      <c r="F31" s="38">
        <v>28088.970404753971</v>
      </c>
      <c r="G31" s="38">
        <v>13766.142067413002</v>
      </c>
      <c r="H31" s="38">
        <v>1725.3534507142856</v>
      </c>
      <c r="I31" s="38">
        <v>22.212071428571427</v>
      </c>
      <c r="J31" s="38">
        <v>23271.798002949632</v>
      </c>
      <c r="K31" s="38">
        <v>1564.9108611333331</v>
      </c>
      <c r="L31" s="38">
        <v>113.18476571428572</v>
      </c>
      <c r="M31" s="38">
        <v>82992.107339688882</v>
      </c>
      <c r="N31" s="38">
        <v>2688.9651240357139</v>
      </c>
      <c r="O31" s="38">
        <v>2201.2234405194804</v>
      </c>
      <c r="P31" s="38">
        <v>1278.4198873333335</v>
      </c>
      <c r="Q31" s="38">
        <v>626.50840000000005</v>
      </c>
      <c r="R31" s="38">
        <v>4252.9338749999997</v>
      </c>
      <c r="S31" s="39">
        <f t="shared" si="0"/>
        <v>162592.72969068444</v>
      </c>
    </row>
    <row r="32" spans="1:19" x14ac:dyDescent="0.15">
      <c r="A32" s="96"/>
      <c r="B32" s="10">
        <v>27</v>
      </c>
      <c r="C32" s="11"/>
      <c r="D32" s="50" t="s">
        <v>29</v>
      </c>
      <c r="E32" s="51"/>
      <c r="F32" s="38">
        <v>2233.7026042869047</v>
      </c>
      <c r="G32" s="38">
        <v>127.21332767204763</v>
      </c>
      <c r="H32" s="38">
        <v>432.26973057142857</v>
      </c>
      <c r="I32" s="38">
        <v>6.5117561904761905</v>
      </c>
      <c r="J32" s="38">
        <v>8758.5960680666358</v>
      </c>
      <c r="K32" s="38">
        <v>620.63253206666673</v>
      </c>
      <c r="L32" s="38">
        <v>134.77358585714285</v>
      </c>
      <c r="M32" s="38">
        <v>4503.9379428015873</v>
      </c>
      <c r="N32" s="38">
        <v>282.92157476190476</v>
      </c>
      <c r="O32" s="38">
        <v>1969.0594005298701</v>
      </c>
      <c r="P32" s="38">
        <v>69.525270277777764</v>
      </c>
      <c r="Q32" s="38">
        <v>6.1367119999999993</v>
      </c>
      <c r="R32" s="38">
        <v>1156.4994516666666</v>
      </c>
      <c r="S32" s="39">
        <f t="shared" si="0"/>
        <v>20301.779956749109</v>
      </c>
    </row>
    <row r="33" spans="1:25" x14ac:dyDescent="0.15">
      <c r="A33" s="96"/>
      <c r="B33" s="10">
        <v>28</v>
      </c>
      <c r="C33" s="11"/>
      <c r="D33" s="50" t="s">
        <v>30</v>
      </c>
      <c r="E33" s="51"/>
      <c r="F33" s="38">
        <v>280.28222447619049</v>
      </c>
      <c r="G33" s="38">
        <v>7.3125000000000004E-3</v>
      </c>
      <c r="H33" s="38">
        <v>3.7305000000000001</v>
      </c>
      <c r="I33" s="38">
        <v>2.9218333333333333</v>
      </c>
      <c r="J33" s="38">
        <v>496.86842721580098</v>
      </c>
      <c r="K33" s="38">
        <v>188.22561250000001</v>
      </c>
      <c r="L33" s="38">
        <v>0</v>
      </c>
      <c r="M33" s="38">
        <v>139.48670776190477</v>
      </c>
      <c r="N33" s="38">
        <v>598.99265258928585</v>
      </c>
      <c r="O33" s="38">
        <v>125.78349999999999</v>
      </c>
      <c r="P33" s="38">
        <v>16.885999999999999</v>
      </c>
      <c r="Q33" s="38">
        <v>0</v>
      </c>
      <c r="R33" s="38">
        <v>1.9035</v>
      </c>
      <c r="S33" s="39">
        <f t="shared" si="0"/>
        <v>1855.0882703765153</v>
      </c>
    </row>
    <row r="34" spans="1:25" x14ac:dyDescent="0.15">
      <c r="A34" s="96"/>
      <c r="B34" s="10">
        <v>29</v>
      </c>
      <c r="C34" s="11"/>
      <c r="D34" s="50" t="s">
        <v>31</v>
      </c>
      <c r="E34" s="51"/>
      <c r="F34" s="38">
        <v>25180.144928178059</v>
      </c>
      <c r="G34" s="38">
        <v>6593.5453051334862</v>
      </c>
      <c r="H34" s="38">
        <v>1073.6106753912698</v>
      </c>
      <c r="I34" s="38">
        <v>4507.291130181904</v>
      </c>
      <c r="J34" s="38">
        <v>46329.104377068477</v>
      </c>
      <c r="K34" s="38">
        <v>906.95515684285715</v>
      </c>
      <c r="L34" s="38">
        <v>487.71874592857148</v>
      </c>
      <c r="M34" s="38">
        <v>12405.441031509525</v>
      </c>
      <c r="N34" s="38">
        <v>9944.0907249761894</v>
      </c>
      <c r="O34" s="38">
        <v>4268.4698172058443</v>
      </c>
      <c r="P34" s="38">
        <v>442.30599027777777</v>
      </c>
      <c r="Q34" s="38">
        <v>887.6937188833333</v>
      </c>
      <c r="R34" s="38">
        <v>2698.9442805952381</v>
      </c>
      <c r="S34" s="39">
        <f t="shared" si="0"/>
        <v>115725.31588217255</v>
      </c>
    </row>
    <row r="35" spans="1:25" x14ac:dyDescent="0.15">
      <c r="A35" s="96"/>
      <c r="B35" s="10">
        <v>30</v>
      </c>
      <c r="C35" s="11"/>
      <c r="D35" s="50" t="s">
        <v>32</v>
      </c>
      <c r="E35" s="51"/>
      <c r="F35" s="38">
        <v>-32.453049</v>
      </c>
      <c r="G35" s="38">
        <v>-6.6603059469999994</v>
      </c>
      <c r="H35" s="38">
        <v>-3.14276</v>
      </c>
      <c r="I35" s="38">
        <v>-8.6799999999999988E-2</v>
      </c>
      <c r="J35" s="38">
        <v>-59.377273000000002</v>
      </c>
      <c r="K35" s="38">
        <v>-10.158085</v>
      </c>
      <c r="L35" s="38">
        <v>-5.8025200000000003</v>
      </c>
      <c r="M35" s="38">
        <v>-75.435094000000007</v>
      </c>
      <c r="N35" s="38">
        <v>-1.3623820000000002</v>
      </c>
      <c r="O35" s="38">
        <v>-53.205142000000002</v>
      </c>
      <c r="P35" s="38">
        <v>-6.0290740000000005</v>
      </c>
      <c r="Q35" s="38">
        <v>-17.633765</v>
      </c>
      <c r="R35" s="38">
        <v>-18.636057999999998</v>
      </c>
      <c r="S35" s="39">
        <f t="shared" si="0"/>
        <v>-289.98230794699998</v>
      </c>
    </row>
    <row r="36" spans="1:25" x14ac:dyDescent="0.15">
      <c r="A36" s="96"/>
      <c r="B36" s="10">
        <v>31</v>
      </c>
      <c r="C36" s="11"/>
      <c r="D36" s="50" t="s">
        <v>33</v>
      </c>
      <c r="E36" s="51"/>
      <c r="F36" s="38">
        <v>3838.8003330133588</v>
      </c>
      <c r="G36" s="38">
        <v>322.75458552317946</v>
      </c>
      <c r="H36" s="38">
        <v>155.47527686317486</v>
      </c>
      <c r="I36" s="38">
        <v>1427.130390747619</v>
      </c>
      <c r="J36" s="38">
        <v>15061.577317914423</v>
      </c>
      <c r="K36" s="38">
        <v>337.85847423333331</v>
      </c>
      <c r="L36" s="38">
        <v>145.19803604761904</v>
      </c>
      <c r="M36" s="38">
        <v>2244.4457223984127</v>
      </c>
      <c r="N36" s="38">
        <v>130.87843475380953</v>
      </c>
      <c r="O36" s="38">
        <v>1123.7556105999827</v>
      </c>
      <c r="P36" s="38">
        <v>70.59392147222222</v>
      </c>
      <c r="Q36" s="38">
        <v>2175.3847268</v>
      </c>
      <c r="R36" s="38">
        <v>1864.1976967952382</v>
      </c>
      <c r="S36" s="39">
        <f t="shared" si="0"/>
        <v>28898.050527162377</v>
      </c>
    </row>
    <row r="37" spans="1:25" x14ac:dyDescent="0.15">
      <c r="A37" s="96"/>
      <c r="B37" s="12">
        <v>32</v>
      </c>
      <c r="C37" s="13"/>
      <c r="D37" s="14" t="s">
        <v>54</v>
      </c>
      <c r="E37" s="15"/>
      <c r="F37" s="36">
        <v>43718.358048135211</v>
      </c>
      <c r="G37" s="36">
        <v>4787.5592434423024</v>
      </c>
      <c r="H37" s="36">
        <v>1143.7305261682538</v>
      </c>
      <c r="I37" s="36">
        <v>22263.292308319047</v>
      </c>
      <c r="J37" s="36">
        <v>171109.79579302086</v>
      </c>
      <c r="K37" s="36">
        <v>7038.4669295964286</v>
      </c>
      <c r="L37" s="36">
        <v>2470.8877055714283</v>
      </c>
      <c r="M37" s="36">
        <v>36365.302383971422</v>
      </c>
      <c r="N37" s="36">
        <v>8446.0232722404762</v>
      </c>
      <c r="O37" s="36">
        <v>15859.434381860823</v>
      </c>
      <c r="P37" s="36">
        <v>809.0221765</v>
      </c>
      <c r="Q37" s="36">
        <v>1335.3201031166668</v>
      </c>
      <c r="R37" s="36">
        <v>28912.979289236908</v>
      </c>
      <c r="S37" s="37">
        <f t="shared" si="0"/>
        <v>344260.17216117983</v>
      </c>
    </row>
    <row r="38" spans="1:25" x14ac:dyDescent="0.15">
      <c r="A38" s="96"/>
      <c r="B38" s="10">
        <v>33</v>
      </c>
      <c r="C38" s="11"/>
      <c r="D38" s="50" t="s">
        <v>34</v>
      </c>
      <c r="E38" s="51"/>
      <c r="F38" s="38">
        <v>156.95536661630035</v>
      </c>
      <c r="G38" s="38">
        <v>0</v>
      </c>
      <c r="H38" s="38">
        <v>2.62575</v>
      </c>
      <c r="I38" s="38">
        <v>0</v>
      </c>
      <c r="J38" s="38">
        <v>4.7441538461538464</v>
      </c>
      <c r="K38" s="38">
        <v>0.13300000000000001</v>
      </c>
      <c r="L38" s="38">
        <v>6.0389357142857145</v>
      </c>
      <c r="M38" s="38">
        <v>24.055253968253968</v>
      </c>
      <c r="N38" s="38">
        <v>0</v>
      </c>
      <c r="O38" s="38">
        <v>670.35734757142859</v>
      </c>
      <c r="P38" s="38">
        <v>41.732472222222221</v>
      </c>
      <c r="Q38" s="38">
        <v>171.74761766666666</v>
      </c>
      <c r="R38" s="38">
        <v>24.26</v>
      </c>
      <c r="S38" s="39">
        <f t="shared" si="0"/>
        <v>1102.6498976053115</v>
      </c>
    </row>
    <row r="39" spans="1:25" ht="15.75" customHeight="1" x14ac:dyDescent="0.15">
      <c r="A39" s="96"/>
      <c r="B39" s="10">
        <v>34</v>
      </c>
      <c r="C39" s="11"/>
      <c r="D39" s="50" t="s">
        <v>35</v>
      </c>
      <c r="E39" s="51"/>
      <c r="F39" s="38">
        <v>296.19529900000003</v>
      </c>
      <c r="G39" s="38">
        <v>0.63906808328571429</v>
      </c>
      <c r="H39" s="38">
        <v>9.0903333333333336</v>
      </c>
      <c r="I39" s="38">
        <v>5.1219999999999999</v>
      </c>
      <c r="J39" s="38">
        <v>690.16763406410269</v>
      </c>
      <c r="K39" s="38">
        <v>0.54622820000000005</v>
      </c>
      <c r="L39" s="38">
        <v>7.6999999999999999E-2</v>
      </c>
      <c r="M39" s="38">
        <v>526.18472107936509</v>
      </c>
      <c r="N39" s="38">
        <v>0.49049999999999999</v>
      </c>
      <c r="O39" s="38">
        <v>10.112829107142858</v>
      </c>
      <c r="P39" s="38">
        <v>2.4500000000000002</v>
      </c>
      <c r="Q39" s="38">
        <v>0.114634</v>
      </c>
      <c r="R39" s="38">
        <v>15.493</v>
      </c>
      <c r="S39" s="39">
        <f t="shared" si="0"/>
        <v>1556.6832468672299</v>
      </c>
    </row>
    <row r="40" spans="1:25" x14ac:dyDescent="0.15">
      <c r="A40" s="96"/>
      <c r="B40" s="10">
        <v>35</v>
      </c>
      <c r="C40" s="11"/>
      <c r="D40" s="50" t="s">
        <v>36</v>
      </c>
      <c r="E40" s="51"/>
      <c r="F40" s="38">
        <v>12172.638867215366</v>
      </c>
      <c r="G40" s="38">
        <v>2020.7315131682199</v>
      </c>
      <c r="H40" s="38">
        <v>1453.7269229650792</v>
      </c>
      <c r="I40" s="38">
        <v>4998.5060008804758</v>
      </c>
      <c r="J40" s="38">
        <v>26270.922467680724</v>
      </c>
      <c r="K40" s="38">
        <v>1030.1852845238095</v>
      </c>
      <c r="L40" s="38">
        <v>607.11731788571421</v>
      </c>
      <c r="M40" s="38">
        <v>9153.6093695317468</v>
      </c>
      <c r="N40" s="38">
        <v>533.92681583181923</v>
      </c>
      <c r="O40" s="38">
        <v>4869.9161514128791</v>
      </c>
      <c r="P40" s="38">
        <v>616.87664222222236</v>
      </c>
      <c r="Q40" s="38">
        <v>348.23843785000003</v>
      </c>
      <c r="R40" s="38">
        <v>5275.6534206190472</v>
      </c>
      <c r="S40" s="39">
        <f t="shared" si="0"/>
        <v>69352.049211787104</v>
      </c>
    </row>
    <row r="41" spans="1:25" x14ac:dyDescent="0.15">
      <c r="A41" s="96"/>
      <c r="B41" s="10">
        <v>36</v>
      </c>
      <c r="C41" s="11"/>
      <c r="D41" s="50" t="s">
        <v>37</v>
      </c>
      <c r="E41" s="51"/>
      <c r="F41" s="38">
        <v>35246.316444166201</v>
      </c>
      <c r="G41" s="38">
        <v>1889.0414355090329</v>
      </c>
      <c r="H41" s="38">
        <v>1957.1159247066612</v>
      </c>
      <c r="I41" s="38">
        <v>4673.5265662937136</v>
      </c>
      <c r="J41" s="38">
        <v>93910.975472869555</v>
      </c>
      <c r="K41" s="38">
        <v>2531.698245457143</v>
      </c>
      <c r="L41" s="38">
        <v>960.6141261752382</v>
      </c>
      <c r="M41" s="38">
        <v>27788.518611074596</v>
      </c>
      <c r="N41" s="38">
        <v>847.5827399219562</v>
      </c>
      <c r="O41" s="38">
        <v>43199.654452840914</v>
      </c>
      <c r="P41" s="38">
        <v>1224.1368266111112</v>
      </c>
      <c r="Q41" s="38">
        <v>3495.5608446333335</v>
      </c>
      <c r="R41" s="38">
        <v>6701.3393642999999</v>
      </c>
      <c r="S41" s="39">
        <f t="shared" si="0"/>
        <v>224426.08105455944</v>
      </c>
    </row>
    <row r="42" spans="1:25" x14ac:dyDescent="0.15">
      <c r="A42" s="96"/>
      <c r="B42" s="10">
        <v>37</v>
      </c>
      <c r="C42" s="11"/>
      <c r="D42" s="50" t="s">
        <v>38</v>
      </c>
      <c r="E42" s="51"/>
      <c r="F42" s="38">
        <v>4874.7626279425776</v>
      </c>
      <c r="G42" s="38">
        <v>473.86335120990441</v>
      </c>
      <c r="H42" s="38">
        <v>1368.8238996928567</v>
      </c>
      <c r="I42" s="38">
        <v>1106.8757200523812</v>
      </c>
      <c r="J42" s="38">
        <v>5844.6652136307484</v>
      </c>
      <c r="K42" s="38">
        <v>48.911231333333326</v>
      </c>
      <c r="L42" s="38">
        <v>36.454634857142857</v>
      </c>
      <c r="M42" s="38">
        <v>1743.9434078174602</v>
      </c>
      <c r="N42" s="38">
        <v>67.971719819523813</v>
      </c>
      <c r="O42" s="38">
        <v>2228.8446883958331</v>
      </c>
      <c r="P42" s="38">
        <v>2.9211984444444443</v>
      </c>
      <c r="Q42" s="38">
        <v>14.324023600000002</v>
      </c>
      <c r="R42" s="38">
        <v>1067.0866343333332</v>
      </c>
      <c r="S42" s="39">
        <f t="shared" si="0"/>
        <v>18879.448351129537</v>
      </c>
    </row>
    <row r="43" spans="1:25" x14ac:dyDescent="0.15">
      <c r="A43" s="96"/>
      <c r="B43" s="10">
        <v>38</v>
      </c>
      <c r="C43" s="11"/>
      <c r="D43" s="50" t="s">
        <v>39</v>
      </c>
      <c r="E43" s="51"/>
      <c r="F43" s="38">
        <v>39024.420284513093</v>
      </c>
      <c r="G43" s="38">
        <v>147.26833495443589</v>
      </c>
      <c r="H43" s="38">
        <v>132.76372606507937</v>
      </c>
      <c r="I43" s="38">
        <v>4046.9720740238095</v>
      </c>
      <c r="J43" s="38">
        <v>20211.550523641079</v>
      </c>
      <c r="K43" s="38">
        <v>2587.0196117047617</v>
      </c>
      <c r="L43" s="38">
        <v>1282.1325864638097</v>
      </c>
      <c r="M43" s="38">
        <v>12166.971695622224</v>
      </c>
      <c r="N43" s="38">
        <v>1048.5616742142856</v>
      </c>
      <c r="O43" s="38">
        <v>1858.5707428090909</v>
      </c>
      <c r="P43" s="38">
        <v>114.59927222222223</v>
      </c>
      <c r="Q43" s="38">
        <v>377.3660804166667</v>
      </c>
      <c r="R43" s="38">
        <v>3895.5890574285713</v>
      </c>
      <c r="S43" s="39">
        <f t="shared" si="0"/>
        <v>86893.785664079158</v>
      </c>
    </row>
    <row r="44" spans="1:25" ht="14.25" thickBot="1" x14ac:dyDescent="0.2">
      <c r="A44" s="96"/>
      <c r="B44" s="24">
        <v>39</v>
      </c>
      <c r="C44" s="25"/>
      <c r="D44" s="26" t="s">
        <v>40</v>
      </c>
      <c r="E44" s="27"/>
      <c r="F44" s="40">
        <v>199703.0281285313</v>
      </c>
      <c r="G44" s="40">
        <v>11010.949334560442</v>
      </c>
      <c r="H44" s="40">
        <v>7941.5382639347627</v>
      </c>
      <c r="I44" s="40">
        <v>40725.781214219525</v>
      </c>
      <c r="J44" s="40">
        <v>313872.3676002365</v>
      </c>
      <c r="K44" s="40">
        <v>15713.128715031147</v>
      </c>
      <c r="L44" s="40">
        <v>6994.7371447009518</v>
      </c>
      <c r="M44" s="40">
        <v>34144.135219366348</v>
      </c>
      <c r="N44" s="40">
        <v>7648.3136229534339</v>
      </c>
      <c r="O44" s="40">
        <v>8714.6626389107023</v>
      </c>
      <c r="P44" s="40">
        <v>1132.3041703333333</v>
      </c>
      <c r="Q44" s="40">
        <v>3577.0706225313334</v>
      </c>
      <c r="R44" s="40">
        <v>102106.47494625597</v>
      </c>
      <c r="S44" s="41">
        <f t="shared" si="0"/>
        <v>753284.49162156577</v>
      </c>
    </row>
    <row r="45" spans="1:25" ht="15" thickTop="1" thickBot="1" x14ac:dyDescent="0.2">
      <c r="A45" s="96"/>
      <c r="B45" s="16"/>
      <c r="C45" s="17"/>
      <c r="D45" s="18" t="s">
        <v>41</v>
      </c>
      <c r="E45" s="19"/>
      <c r="F45" s="42">
        <v>616198.64648566663</v>
      </c>
      <c r="G45" s="42">
        <v>65471.248542319954</v>
      </c>
      <c r="H45" s="42">
        <v>33409.955727329201</v>
      </c>
      <c r="I45" s="42">
        <v>165615.18778934047</v>
      </c>
      <c r="J45" s="42">
        <v>1444628.7239255393</v>
      </c>
      <c r="K45" s="42">
        <v>63623.057978429482</v>
      </c>
      <c r="L45" s="42">
        <v>23320.819562304765</v>
      </c>
      <c r="M45" s="42">
        <v>417196.20913166506</v>
      </c>
      <c r="N45" s="42">
        <v>58978.34395615766</v>
      </c>
      <c r="O45" s="42">
        <v>191493.64199896218</v>
      </c>
      <c r="P45" s="42">
        <v>15805.830558638889</v>
      </c>
      <c r="Q45" s="42">
        <v>27684.634675597998</v>
      </c>
      <c r="R45" s="42">
        <v>231233.18801188099</v>
      </c>
      <c r="S45" s="43">
        <f t="shared" si="0"/>
        <v>3354659.4883438321</v>
      </c>
      <c r="Y45" s="4"/>
    </row>
    <row r="46" spans="1:25" ht="15.75" customHeight="1" x14ac:dyDescent="0.15">
      <c r="A46" s="88" t="s">
        <v>76</v>
      </c>
      <c r="B46" s="20">
        <v>1</v>
      </c>
      <c r="C46" s="21"/>
      <c r="D46" s="22" t="s">
        <v>42</v>
      </c>
      <c r="E46" s="23"/>
      <c r="F46" s="44">
        <v>9139.3599947580151</v>
      </c>
      <c r="G46" s="44">
        <v>547.57472842446145</v>
      </c>
      <c r="H46" s="44">
        <v>1212.5787923039684</v>
      </c>
      <c r="I46" s="44">
        <v>2750.2450389857145</v>
      </c>
      <c r="J46" s="44">
        <v>16895.435117252324</v>
      </c>
      <c r="K46" s="44">
        <v>1099.9201956571428</v>
      </c>
      <c r="L46" s="44">
        <v>388.18151390476191</v>
      </c>
      <c r="M46" s="44">
        <v>2547.569264715873</v>
      </c>
      <c r="N46" s="44">
        <v>214.07355119047622</v>
      </c>
      <c r="O46" s="44">
        <v>6034.4760167437234</v>
      </c>
      <c r="P46" s="44">
        <v>99.436253055555554</v>
      </c>
      <c r="Q46" s="44">
        <v>469.89043183333331</v>
      </c>
      <c r="R46" s="44">
        <v>2122.6419825952385</v>
      </c>
      <c r="S46" s="44">
        <f t="shared" si="0"/>
        <v>43521.382881420584</v>
      </c>
      <c r="Y46" s="4"/>
    </row>
    <row r="47" spans="1:25" x14ac:dyDescent="0.15">
      <c r="A47" s="89"/>
      <c r="B47" s="10">
        <v>2</v>
      </c>
      <c r="C47" s="11"/>
      <c r="D47" s="50" t="s">
        <v>43</v>
      </c>
      <c r="E47" s="51"/>
      <c r="F47" s="38">
        <v>5295.6410620027091</v>
      </c>
      <c r="G47" s="38">
        <v>417.95753321671793</v>
      </c>
      <c r="H47" s="38">
        <v>155.95538952777781</v>
      </c>
      <c r="I47" s="38">
        <v>3774.0370749833337</v>
      </c>
      <c r="J47" s="38">
        <v>4308.0949419688632</v>
      </c>
      <c r="K47" s="38">
        <v>166.66531912857141</v>
      </c>
      <c r="L47" s="38">
        <v>110.27663333333332</v>
      </c>
      <c r="M47" s="38">
        <v>4463.387924188889</v>
      </c>
      <c r="N47" s="38">
        <v>179.64814882738094</v>
      </c>
      <c r="O47" s="38">
        <v>850.89388819047622</v>
      </c>
      <c r="P47" s="38">
        <v>8.5524166666666659</v>
      </c>
      <c r="Q47" s="38">
        <v>96.562214000000012</v>
      </c>
      <c r="R47" s="38">
        <v>568.86807019047626</v>
      </c>
      <c r="S47" s="39">
        <f t="shared" si="0"/>
        <v>20396.540616225197</v>
      </c>
      <c r="Y47" s="4"/>
    </row>
    <row r="48" spans="1:25" ht="15.75" customHeight="1" x14ac:dyDescent="0.15">
      <c r="A48" s="89"/>
      <c r="B48" s="10">
        <v>3</v>
      </c>
      <c r="C48" s="11"/>
      <c r="D48" s="50" t="s">
        <v>44</v>
      </c>
      <c r="E48" s="51"/>
      <c r="F48" s="38">
        <v>5381.7550926830445</v>
      </c>
      <c r="G48" s="38">
        <v>0</v>
      </c>
      <c r="H48" s="38">
        <v>98.510150249999995</v>
      </c>
      <c r="I48" s="38">
        <v>114.87913333333333</v>
      </c>
      <c r="J48" s="38">
        <v>516.29223078258997</v>
      </c>
      <c r="K48" s="38">
        <v>301.39830799999999</v>
      </c>
      <c r="L48" s="38">
        <v>99.921500000000009</v>
      </c>
      <c r="M48" s="38">
        <v>1827.8076353968254</v>
      </c>
      <c r="N48" s="38">
        <v>104.82944999999999</v>
      </c>
      <c r="O48" s="38">
        <v>3036.8738121601737</v>
      </c>
      <c r="P48" s="38">
        <v>187.38954741666672</v>
      </c>
      <c r="Q48" s="38">
        <v>19.914185000000003</v>
      </c>
      <c r="R48" s="38">
        <v>188.67097685714288</v>
      </c>
      <c r="S48" s="39">
        <f t="shared" si="0"/>
        <v>11878.242021879778</v>
      </c>
      <c r="Y48" s="4"/>
    </row>
    <row r="49" spans="1:25" x14ac:dyDescent="0.15">
      <c r="A49" s="89"/>
      <c r="B49" s="10">
        <v>4</v>
      </c>
      <c r="C49" s="11"/>
      <c r="D49" s="50" t="s">
        <v>45</v>
      </c>
      <c r="E49" s="51"/>
      <c r="F49" s="38">
        <v>666.66283702564112</v>
      </c>
      <c r="G49" s="38">
        <v>59.448726683934055</v>
      </c>
      <c r="H49" s="38">
        <v>108.22315712222222</v>
      </c>
      <c r="I49" s="38">
        <v>194.38992147619047</v>
      </c>
      <c r="J49" s="38">
        <v>3936.1658818313895</v>
      </c>
      <c r="K49" s="38">
        <v>124.27857415238094</v>
      </c>
      <c r="L49" s="38">
        <v>18.517771428571429</v>
      </c>
      <c r="M49" s="38">
        <v>957.95184098412687</v>
      </c>
      <c r="N49" s="38">
        <v>123.37021182142855</v>
      </c>
      <c r="O49" s="38">
        <v>5373.9051783567102</v>
      </c>
      <c r="P49" s="38">
        <v>153.19478233333334</v>
      </c>
      <c r="Q49" s="38">
        <v>348.98282058333336</v>
      </c>
      <c r="R49" s="38">
        <v>164.15065293333333</v>
      </c>
      <c r="S49" s="39">
        <f t="shared" si="0"/>
        <v>12229.242356732593</v>
      </c>
      <c r="Y49" s="4"/>
    </row>
    <row r="50" spans="1:25" x14ac:dyDescent="0.15">
      <c r="A50" s="89"/>
      <c r="B50" s="10">
        <v>5</v>
      </c>
      <c r="C50" s="11"/>
      <c r="D50" s="50" t="s">
        <v>46</v>
      </c>
      <c r="E50" s="51"/>
      <c r="F50" s="38">
        <v>257.86705142857141</v>
      </c>
      <c r="G50" s="38">
        <v>32.751026000000003</v>
      </c>
      <c r="H50" s="38">
        <v>52.834550571428572</v>
      </c>
      <c r="I50" s="38">
        <v>32.52086690476191</v>
      </c>
      <c r="J50" s="38">
        <v>667.71157247802194</v>
      </c>
      <c r="K50" s="38">
        <v>2.8353999999999999</v>
      </c>
      <c r="L50" s="38">
        <v>8.6575999999999986</v>
      </c>
      <c r="M50" s="38">
        <v>369.97166611111106</v>
      </c>
      <c r="N50" s="38">
        <v>0.27490476190476187</v>
      </c>
      <c r="O50" s="38">
        <v>109.8658043095238</v>
      </c>
      <c r="P50" s="38">
        <v>1.7000000000000001E-2</v>
      </c>
      <c r="Q50" s="38">
        <v>0</v>
      </c>
      <c r="R50" s="38">
        <v>336.82764280952381</v>
      </c>
      <c r="S50" s="39">
        <f t="shared" si="0"/>
        <v>1872.1350853748472</v>
      </c>
      <c r="Y50" s="4"/>
    </row>
    <row r="51" spans="1:25" x14ac:dyDescent="0.15">
      <c r="A51" s="89"/>
      <c r="B51" s="10">
        <v>6</v>
      </c>
      <c r="C51" s="11"/>
      <c r="D51" s="50" t="s">
        <v>47</v>
      </c>
      <c r="E51" s="51"/>
      <c r="F51" s="38">
        <v>4977.1704003683863</v>
      </c>
      <c r="G51" s="38">
        <v>383.86836824468867</v>
      </c>
      <c r="H51" s="38">
        <v>60.127112654761916</v>
      </c>
      <c r="I51" s="38">
        <v>394.96264859523808</v>
      </c>
      <c r="J51" s="38">
        <v>7987.7911410035931</v>
      </c>
      <c r="K51" s="38">
        <v>169.6664403333333</v>
      </c>
      <c r="L51" s="38">
        <v>128.09603742857141</v>
      </c>
      <c r="M51" s="38">
        <v>1226.1160647126985</v>
      </c>
      <c r="N51" s="38">
        <v>119.77234609523811</v>
      </c>
      <c r="O51" s="38">
        <v>485.48194312294368</v>
      </c>
      <c r="P51" s="38">
        <v>118.83502277777778</v>
      </c>
      <c r="Q51" s="38">
        <v>105.53577100000001</v>
      </c>
      <c r="R51" s="38">
        <v>658.84089471428581</v>
      </c>
      <c r="S51" s="39">
        <f t="shared" si="0"/>
        <v>16816.264191051516</v>
      </c>
      <c r="Y51" s="4"/>
    </row>
    <row r="52" spans="1:25" x14ac:dyDescent="0.15">
      <c r="A52" s="89"/>
      <c r="B52" s="10">
        <v>7</v>
      </c>
      <c r="C52" s="11"/>
      <c r="D52" s="50" t="s">
        <v>48</v>
      </c>
      <c r="E52" s="51"/>
      <c r="F52" s="38">
        <v>474.07288132101235</v>
      </c>
      <c r="G52" s="38">
        <v>9.0779999999999994</v>
      </c>
      <c r="H52" s="38">
        <v>68.332599999999999</v>
      </c>
      <c r="I52" s="38">
        <v>488.96566880952378</v>
      </c>
      <c r="J52" s="38">
        <v>2314.1502506712777</v>
      </c>
      <c r="K52" s="38">
        <v>339.93</v>
      </c>
      <c r="L52" s="38">
        <v>8.2013333333333343</v>
      </c>
      <c r="M52" s="38">
        <v>248.64193687301591</v>
      </c>
      <c r="N52" s="38">
        <v>13.677928571428572</v>
      </c>
      <c r="O52" s="38">
        <v>94.241084238095226</v>
      </c>
      <c r="P52" s="38">
        <v>4.5</v>
      </c>
      <c r="Q52" s="38">
        <v>5.9319166666666669</v>
      </c>
      <c r="R52" s="38">
        <v>33.942208333333333</v>
      </c>
      <c r="S52" s="39">
        <f t="shared" si="0"/>
        <v>4103.6658088176864</v>
      </c>
      <c r="Y52" s="4"/>
    </row>
    <row r="53" spans="1:25" ht="15.75" customHeight="1" x14ac:dyDescent="0.15">
      <c r="A53" s="89"/>
      <c r="B53" s="10">
        <v>8</v>
      </c>
      <c r="C53" s="11"/>
      <c r="D53" s="80" t="s">
        <v>55</v>
      </c>
      <c r="E53" s="81"/>
      <c r="F53" s="38">
        <v>39.210083333333337</v>
      </c>
      <c r="G53" s="38">
        <v>0</v>
      </c>
      <c r="H53" s="38">
        <v>2.9452857142857143</v>
      </c>
      <c r="I53" s="38">
        <v>5.6400000000000006E-2</v>
      </c>
      <c r="J53" s="38">
        <v>211.71790084033614</v>
      </c>
      <c r="K53" s="38">
        <v>10.095666666666666</v>
      </c>
      <c r="L53" s="38">
        <v>7.7104999999999997</v>
      </c>
      <c r="M53" s="38">
        <v>31.659950714285714</v>
      </c>
      <c r="N53" s="38">
        <v>12.754785714285713</v>
      </c>
      <c r="O53" s="38">
        <v>34.646442857142858</v>
      </c>
      <c r="P53" s="38">
        <v>1.0920000000000001</v>
      </c>
      <c r="Q53" s="38">
        <v>0.92100000000000004</v>
      </c>
      <c r="R53" s="38">
        <v>0</v>
      </c>
      <c r="S53" s="39">
        <f t="shared" si="0"/>
        <v>352.81001584033618</v>
      </c>
      <c r="Y53" s="4"/>
    </row>
    <row r="54" spans="1:25" ht="15.75" customHeight="1" x14ac:dyDescent="0.15">
      <c r="A54" s="89"/>
      <c r="B54" s="10">
        <v>9</v>
      </c>
      <c r="C54" s="11"/>
      <c r="D54" s="80" t="s">
        <v>56</v>
      </c>
      <c r="E54" s="81"/>
      <c r="F54" s="38">
        <v>2716.1751768055947</v>
      </c>
      <c r="G54" s="38">
        <v>152.36061666666669</v>
      </c>
      <c r="H54" s="38">
        <v>209.68036239285715</v>
      </c>
      <c r="I54" s="38">
        <v>1156.0043047619049</v>
      </c>
      <c r="J54" s="38">
        <v>8744.9526365635757</v>
      </c>
      <c r="K54" s="38">
        <v>674.54922380952382</v>
      </c>
      <c r="L54" s="38">
        <v>184.76954285714288</v>
      </c>
      <c r="M54" s="38">
        <v>2142.4048279365079</v>
      </c>
      <c r="N54" s="38">
        <v>417.04253498809521</v>
      </c>
      <c r="O54" s="38">
        <v>590.65020216017331</v>
      </c>
      <c r="P54" s="38">
        <v>10.139188888888889</v>
      </c>
      <c r="Q54" s="38">
        <v>109.90708173333334</v>
      </c>
      <c r="R54" s="38">
        <v>499.79934079999998</v>
      </c>
      <c r="S54" s="39">
        <f t="shared" si="0"/>
        <v>17608.435040364267</v>
      </c>
      <c r="Y54" s="4"/>
    </row>
    <row r="55" spans="1:25" x14ac:dyDescent="0.15">
      <c r="A55" s="89"/>
      <c r="B55" s="28">
        <v>10</v>
      </c>
      <c r="C55" s="29"/>
      <c r="D55" s="30" t="s">
        <v>49</v>
      </c>
      <c r="E55" s="31"/>
      <c r="F55" s="45">
        <v>46930.860207912585</v>
      </c>
      <c r="G55" s="45">
        <v>6753.1489295531128</v>
      </c>
      <c r="H55" s="45">
        <v>2400.8300843880952</v>
      </c>
      <c r="I55" s="45">
        <v>15240.806290761906</v>
      </c>
      <c r="J55" s="45">
        <v>170418.30048656327</v>
      </c>
      <c r="K55" s="45">
        <v>6683.5004107428567</v>
      </c>
      <c r="L55" s="45">
        <v>2298.2827642857146</v>
      </c>
      <c r="M55" s="45">
        <v>33175.25428762698</v>
      </c>
      <c r="N55" s="45">
        <v>4848.5648512083335</v>
      </c>
      <c r="O55" s="45">
        <v>14972.451740851731</v>
      </c>
      <c r="P55" s="45">
        <v>960.84046422222218</v>
      </c>
      <c r="Q55" s="45">
        <v>1500.3948734333335</v>
      </c>
      <c r="R55" s="45">
        <v>25173.727466242857</v>
      </c>
      <c r="S55" s="46">
        <f t="shared" si="0"/>
        <v>331356.96285779309</v>
      </c>
      <c r="Y55" s="4"/>
    </row>
    <row r="56" spans="1:25" ht="14.25" thickBot="1" x14ac:dyDescent="0.2">
      <c r="A56" s="89"/>
      <c r="B56" s="10">
        <v>11</v>
      </c>
      <c r="C56" s="11"/>
      <c r="D56" s="50" t="s">
        <v>50</v>
      </c>
      <c r="E56" s="51"/>
      <c r="F56" s="38">
        <v>175588.14716635621</v>
      </c>
      <c r="G56" s="38">
        <v>17998.62138578315</v>
      </c>
      <c r="H56" s="38">
        <v>8027.6208187722223</v>
      </c>
      <c r="I56" s="38">
        <v>57086.675763380954</v>
      </c>
      <c r="J56" s="38">
        <v>561049.85121033946</v>
      </c>
      <c r="K56" s="38">
        <v>24656.918758057145</v>
      </c>
      <c r="L56" s="38">
        <v>8122.2930761904754</v>
      </c>
      <c r="M56" s="38">
        <v>124048.75700505874</v>
      </c>
      <c r="N56" s="38">
        <v>20615.977548148807</v>
      </c>
      <c r="O56" s="38">
        <v>53858.001719597945</v>
      </c>
      <c r="P56" s="38">
        <v>3672.7055774999999</v>
      </c>
      <c r="Q56" s="38">
        <v>7601.2997135833348</v>
      </c>
      <c r="R56" s="38">
        <v>80111.342424738104</v>
      </c>
      <c r="S56" s="39">
        <f t="shared" si="0"/>
        <v>1142438.2121675066</v>
      </c>
      <c r="Y56" s="4"/>
    </row>
    <row r="57" spans="1:25" ht="15" thickTop="1" thickBot="1" x14ac:dyDescent="0.2">
      <c r="A57" s="89"/>
      <c r="B57" s="16"/>
      <c r="C57" s="17"/>
      <c r="D57" s="18" t="s">
        <v>41</v>
      </c>
      <c r="E57" s="19"/>
      <c r="F57" s="42">
        <v>251466.92195399507</v>
      </c>
      <c r="G57" s="42">
        <v>26354.809314572733</v>
      </c>
      <c r="H57" s="42">
        <v>12397.638303697619</v>
      </c>
      <c r="I57" s="42">
        <v>81233.543111992854</v>
      </c>
      <c r="J57" s="42">
        <v>777050.46337029466</v>
      </c>
      <c r="K57" s="42">
        <v>34229.758296547618</v>
      </c>
      <c r="L57" s="42">
        <v>11374.908272761906</v>
      </c>
      <c r="M57" s="42">
        <v>171039.52240431908</v>
      </c>
      <c r="N57" s="42">
        <v>26649.98626132738</v>
      </c>
      <c r="O57" s="42">
        <v>85441.487832588653</v>
      </c>
      <c r="P57" s="42">
        <v>5216.7022528611124</v>
      </c>
      <c r="Q57" s="42">
        <v>10259.340007833334</v>
      </c>
      <c r="R57" s="42">
        <v>109858.8116602143</v>
      </c>
      <c r="S57" s="43">
        <f t="shared" si="0"/>
        <v>1602573.8930430063</v>
      </c>
      <c r="Y57" s="4"/>
    </row>
    <row r="58" spans="1:25" ht="14.25" thickBot="1" x14ac:dyDescent="0.2">
      <c r="A58" s="90" t="s">
        <v>51</v>
      </c>
      <c r="B58" s="91"/>
      <c r="C58" s="91"/>
      <c r="D58" s="91"/>
      <c r="E58" s="92"/>
      <c r="F58" s="47">
        <v>121978.18180836368</v>
      </c>
      <c r="G58" s="47">
        <v>12071.906770495825</v>
      </c>
      <c r="H58" s="47">
        <v>6575.0733124912695</v>
      </c>
      <c r="I58" s="47">
        <v>39315.500710952379</v>
      </c>
      <c r="J58" s="47">
        <v>328741.58754847728</v>
      </c>
      <c r="K58" s="47">
        <v>14774.033446204763</v>
      </c>
      <c r="L58" s="47">
        <v>5499.0566369799999</v>
      </c>
      <c r="M58" s="47">
        <v>73862.551298580947</v>
      </c>
      <c r="N58" s="47">
        <v>14497.907583013095</v>
      </c>
      <c r="O58" s="47">
        <v>37649.998092089394</v>
      </c>
      <c r="P58" s="47">
        <v>3130.2932127222225</v>
      </c>
      <c r="Q58" s="47">
        <v>3835.9865019666668</v>
      </c>
      <c r="R58" s="47">
        <v>49685.453177939278</v>
      </c>
      <c r="S58" s="47">
        <f t="shared" si="0"/>
        <v>711617.53010027681</v>
      </c>
      <c r="Y58" s="4"/>
    </row>
    <row r="59" spans="1:25" ht="14.25" thickBot="1" x14ac:dyDescent="0.2">
      <c r="A59" s="83" t="s">
        <v>52</v>
      </c>
      <c r="B59" s="84"/>
      <c r="C59" s="84"/>
      <c r="D59" s="84"/>
      <c r="E59" s="85"/>
      <c r="F59" s="38">
        <v>358.64629622857143</v>
      </c>
      <c r="G59" s="38">
        <v>152.95003585714286</v>
      </c>
      <c r="H59" s="38">
        <v>73.733499999999992</v>
      </c>
      <c r="I59" s="38">
        <v>0</v>
      </c>
      <c r="J59" s="38">
        <v>363.84007280769231</v>
      </c>
      <c r="K59" s="38">
        <v>87.886600000000016</v>
      </c>
      <c r="L59" s="38">
        <v>10.122599999999998</v>
      </c>
      <c r="M59" s="38">
        <v>968.12958288095228</v>
      </c>
      <c r="N59" s="38">
        <v>0.35599999999999998</v>
      </c>
      <c r="O59" s="38">
        <v>1503.3040785000001</v>
      </c>
      <c r="P59" s="38">
        <v>2.8565</v>
      </c>
      <c r="Q59" s="38">
        <v>421.22486199999997</v>
      </c>
      <c r="R59" s="38">
        <v>718.20132625714302</v>
      </c>
      <c r="S59" s="39">
        <f t="shared" si="0"/>
        <v>4661.2514545315016</v>
      </c>
      <c r="Y59" s="4"/>
    </row>
    <row r="60" spans="1:25" ht="15.75" customHeight="1" thickTop="1" thickBot="1" x14ac:dyDescent="0.2">
      <c r="A60" s="32" t="s">
        <v>53</v>
      </c>
      <c r="B60" s="33"/>
      <c r="C60" s="34"/>
      <c r="D60" s="34"/>
      <c r="E60" s="35"/>
      <c r="F60" s="48">
        <v>990002.3965442538</v>
      </c>
      <c r="G60" s="48">
        <v>104050.91466324565</v>
      </c>
      <c r="H60" s="48">
        <v>52456.400843518102</v>
      </c>
      <c r="I60" s="48">
        <v>286164.23161228577</v>
      </c>
      <c r="J60" s="48">
        <v>2550784.6149171186</v>
      </c>
      <c r="K60" s="48">
        <v>112714.73632118187</v>
      </c>
      <c r="L60" s="48">
        <v>40204.90707204667</v>
      </c>
      <c r="M60" s="48">
        <v>663066.41241744603</v>
      </c>
      <c r="N60" s="48">
        <v>100126.59380049814</v>
      </c>
      <c r="O60" s="48">
        <v>316088.43200214021</v>
      </c>
      <c r="P60" s="48">
        <v>24155.682524222222</v>
      </c>
      <c r="Q60" s="48">
        <v>42201.186047397998</v>
      </c>
      <c r="R60" s="48">
        <v>391495.65417629172</v>
      </c>
      <c r="S60" s="49">
        <f t="shared" si="0"/>
        <v>5673512.1629416468</v>
      </c>
      <c r="Y60" s="4"/>
    </row>
    <row r="61" spans="1:25" ht="15.75" customHeight="1" x14ac:dyDescent="0.15"/>
    <row r="62" spans="1:25" ht="15.75" customHeight="1" x14ac:dyDescent="0.15"/>
    <row r="63" spans="1:25" ht="15.75" customHeight="1" x14ac:dyDescent="0.1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</row>
    <row r="64" spans="1:25" ht="15.75" customHeight="1" x14ac:dyDescent="0.1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</row>
    <row r="65" spans="1:19" ht="15.75" customHeight="1" x14ac:dyDescent="0.1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</row>
    <row r="66" spans="1:19" ht="15.75" customHeight="1" x14ac:dyDescent="0.1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</row>
    <row r="67" spans="1:19" ht="15.75" customHeight="1" x14ac:dyDescent="0.1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</row>
    <row r="68" spans="1:19" ht="15.75" customHeight="1" x14ac:dyDescent="0.1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</row>
    <row r="69" spans="1:19" ht="15.75" customHeight="1" x14ac:dyDescent="0.1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</row>
    <row r="70" spans="1:19" ht="15.75" customHeight="1" x14ac:dyDescent="0.1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</row>
    <row r="71" spans="1:19" ht="15.75" customHeight="1" x14ac:dyDescent="0.1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</row>
    <row r="72" spans="1:19" ht="15.75" customHeight="1" x14ac:dyDescent="0.1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</row>
    <row r="73" spans="1:19" ht="15.75" customHeight="1" x14ac:dyDescent="0.1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</row>
    <row r="74" spans="1:19" ht="15.75" customHeight="1" x14ac:dyDescent="0.1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</row>
    <row r="75" spans="1:19" ht="15.75" customHeight="1" x14ac:dyDescent="0.1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</row>
    <row r="76" spans="1:19" ht="15.75" customHeight="1" x14ac:dyDescent="0.1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</row>
    <row r="77" spans="1:19" ht="15.75" customHeight="1" x14ac:dyDescent="0.1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</row>
    <row r="78" spans="1:19" ht="15.75" customHeight="1" x14ac:dyDescent="0.1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</row>
    <row r="79" spans="1:19" ht="15.75" customHeight="1" x14ac:dyDescent="0.1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</row>
    <row r="80" spans="1:19" ht="15.75" customHeight="1" x14ac:dyDescent="0.1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</row>
    <row r="81" spans="1:19" ht="15.75" customHeight="1" x14ac:dyDescent="0.1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</row>
    <row r="82" spans="1:19" ht="15.75" customHeight="1" x14ac:dyDescent="0.1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</row>
    <row r="83" spans="1:19" ht="15.75" customHeight="1" x14ac:dyDescent="0.1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</row>
    <row r="84" spans="1:19" ht="15.75" customHeight="1" x14ac:dyDescent="0.1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</row>
    <row r="85" spans="1:19" ht="15.75" customHeight="1" x14ac:dyDescent="0.1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</row>
    <row r="86" spans="1:19" ht="15.75" customHeight="1" x14ac:dyDescent="0.1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</row>
    <row r="87" spans="1:19" ht="15.75" customHeight="1" x14ac:dyDescent="0.1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</row>
    <row r="88" spans="1:19" ht="15.75" customHeight="1" x14ac:dyDescent="0.1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</row>
    <row r="89" spans="1:19" ht="15.75" customHeight="1" x14ac:dyDescent="0.1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</row>
    <row r="90" spans="1:19" ht="15.75" customHeight="1" x14ac:dyDescent="0.1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</row>
    <row r="91" spans="1:19" ht="15.75" customHeight="1" x14ac:dyDescent="0.1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</row>
    <row r="92" spans="1:19" ht="15.75" customHeight="1" x14ac:dyDescent="0.1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</row>
    <row r="93" spans="1:19" ht="15.75" customHeight="1" x14ac:dyDescent="0.1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</row>
    <row r="94" spans="1:19" ht="15.75" customHeight="1" x14ac:dyDescent="0.1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</row>
    <row r="95" spans="1:19" ht="15.75" customHeight="1" x14ac:dyDescent="0.1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</row>
    <row r="96" spans="1:19" ht="15.75" customHeight="1" x14ac:dyDescent="0.1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</row>
    <row r="97" spans="1:19" ht="15.75" customHeight="1" x14ac:dyDescent="0.1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</row>
    <row r="98" spans="1:19" ht="15.75" customHeight="1" x14ac:dyDescent="0.1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</row>
    <row r="99" spans="1:19" ht="15.75" customHeight="1" x14ac:dyDescent="0.1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</row>
    <row r="100" spans="1:19" ht="15.75" customHeight="1" x14ac:dyDescent="0.1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</row>
    <row r="101" spans="1:19" ht="15.75" customHeight="1" x14ac:dyDescent="0.1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</row>
    <row r="102" spans="1:19" ht="15.75" customHeight="1" x14ac:dyDescent="0.1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</row>
    <row r="103" spans="1:19" ht="15.75" customHeight="1" x14ac:dyDescent="0.1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</row>
    <row r="104" spans="1:19" ht="15.75" customHeight="1" x14ac:dyDescent="0.1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</row>
    <row r="105" spans="1:19" ht="15.75" customHeight="1" x14ac:dyDescent="0.1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</row>
    <row r="106" spans="1:19" ht="15.75" customHeight="1" x14ac:dyDescent="0.1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</row>
    <row r="107" spans="1:19" ht="15.75" customHeight="1" x14ac:dyDescent="0.1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</row>
    <row r="108" spans="1:19" ht="15.75" customHeight="1" x14ac:dyDescent="0.1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</row>
    <row r="109" spans="1:19" ht="15.75" customHeight="1" x14ac:dyDescent="0.1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</row>
    <row r="110" spans="1:19" ht="15.75" customHeight="1" x14ac:dyDescent="0.1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</row>
    <row r="111" spans="1:19" ht="15.75" customHeight="1" x14ac:dyDescent="0.1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</row>
    <row r="112" spans="1:19" ht="15.75" customHeight="1" x14ac:dyDescent="0.1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</row>
    <row r="113" spans="1:19" ht="15.75" customHeight="1" x14ac:dyDescent="0.1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</row>
    <row r="114" spans="1:19" ht="15.75" customHeight="1" x14ac:dyDescent="0.1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</row>
    <row r="115" spans="1:19" ht="15.75" customHeight="1" x14ac:dyDescent="0.1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</row>
    <row r="116" spans="1:19" ht="15.75" customHeight="1" x14ac:dyDescent="0.1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</row>
    <row r="117" spans="1:19" ht="15.75" customHeight="1" x14ac:dyDescent="0.1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</row>
    <row r="118" spans="1:19" ht="15.75" customHeight="1" x14ac:dyDescent="0.1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</row>
    <row r="119" spans="1:19" ht="15.75" customHeight="1" x14ac:dyDescent="0.1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</row>
    <row r="120" spans="1:19" ht="15.75" customHeight="1" x14ac:dyDescent="0.1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</row>
    <row r="121" spans="1:19" ht="15.75" customHeight="1" x14ac:dyDescent="0.1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</row>
    <row r="122" spans="1:19" ht="15.75" customHeight="1" x14ac:dyDescent="0.1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</row>
    <row r="123" spans="1:19" ht="15.75" customHeight="1" x14ac:dyDescent="0.1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</row>
    <row r="124" spans="1:19" ht="15.75" customHeight="1" x14ac:dyDescent="0.1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</row>
    <row r="125" spans="1:19" ht="15.75" customHeight="1" x14ac:dyDescent="0.1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</row>
    <row r="126" spans="1:19" ht="15.75" customHeight="1" x14ac:dyDescent="0.1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</row>
    <row r="127" spans="1:19" ht="15.75" customHeight="1" x14ac:dyDescent="0.1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</row>
    <row r="128" spans="1:19" ht="15.75" customHeight="1" x14ac:dyDescent="0.1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</row>
    <row r="129" spans="1:19" ht="15.75" customHeight="1" x14ac:dyDescent="0.1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</row>
    <row r="130" spans="1:19" ht="15.75" customHeight="1" x14ac:dyDescent="0.1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</row>
    <row r="131" spans="1:19" ht="15.75" customHeight="1" x14ac:dyDescent="0.1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</row>
    <row r="132" spans="1:19" ht="15.75" customHeight="1" x14ac:dyDescent="0.1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</row>
    <row r="133" spans="1:19" ht="15.75" customHeight="1" x14ac:dyDescent="0.1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</row>
    <row r="134" spans="1:19" ht="15.75" customHeight="1" x14ac:dyDescent="0.1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</row>
    <row r="135" spans="1:19" ht="15.75" customHeight="1" x14ac:dyDescent="0.1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</row>
    <row r="136" spans="1:19" ht="15.75" customHeight="1" x14ac:dyDescent="0.1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</row>
    <row r="137" spans="1:19" ht="15.75" customHeight="1" x14ac:dyDescent="0.1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</row>
    <row r="138" spans="1:19" ht="15.75" customHeight="1" x14ac:dyDescent="0.1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</row>
    <row r="139" spans="1:19" ht="15.75" customHeight="1" x14ac:dyDescent="0.1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</row>
    <row r="140" spans="1:19" ht="15.75" customHeight="1" x14ac:dyDescent="0.1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</row>
    <row r="141" spans="1:19" ht="15.75" customHeight="1" x14ac:dyDescent="0.1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</row>
    <row r="142" spans="1:19" ht="15.75" customHeight="1" x14ac:dyDescent="0.1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</row>
    <row r="143" spans="1:19" ht="15.75" customHeight="1" x14ac:dyDescent="0.1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</row>
    <row r="144" spans="1:19" ht="15.75" customHeight="1" x14ac:dyDescent="0.1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</row>
    <row r="145" spans="1:19" ht="15.75" customHeight="1" x14ac:dyDescent="0.1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</row>
    <row r="146" spans="1:19" ht="15.75" customHeight="1" x14ac:dyDescent="0.1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</row>
    <row r="147" spans="1:19" ht="15.75" customHeight="1" x14ac:dyDescent="0.1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</row>
    <row r="148" spans="1:19" ht="15.75" customHeight="1" x14ac:dyDescent="0.1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</row>
    <row r="149" spans="1:19" ht="15.75" customHeight="1" x14ac:dyDescent="0.1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</row>
    <row r="150" spans="1:19" ht="15.75" customHeight="1" x14ac:dyDescent="0.1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</row>
    <row r="151" spans="1:19" ht="15.75" customHeight="1" x14ac:dyDescent="0.1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</row>
    <row r="152" spans="1:19" ht="15.75" customHeight="1" x14ac:dyDescent="0.1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</row>
    <row r="153" spans="1:19" ht="15.75" customHeight="1" x14ac:dyDescent="0.1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</row>
    <row r="154" spans="1:19" ht="15.75" customHeight="1" x14ac:dyDescent="0.1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</row>
    <row r="155" spans="1:19" ht="15.75" customHeight="1" x14ac:dyDescent="0.1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</row>
    <row r="156" spans="1:19" ht="15.75" customHeight="1" x14ac:dyDescent="0.1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</row>
    <row r="157" spans="1:19" ht="15.75" customHeight="1" x14ac:dyDescent="0.1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</row>
    <row r="158" spans="1:19" ht="15.75" customHeight="1" x14ac:dyDescent="0.1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</row>
    <row r="159" spans="1:19" ht="15.75" customHeight="1" x14ac:dyDescent="0.1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</row>
    <row r="160" spans="1:19" ht="15.75" customHeight="1" x14ac:dyDescent="0.1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</row>
    <row r="161" spans="1:19" ht="15.75" customHeight="1" x14ac:dyDescent="0.1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</row>
    <row r="162" spans="1:19" ht="15.75" customHeight="1" x14ac:dyDescent="0.1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</row>
    <row r="163" spans="1:19" ht="15.75" customHeight="1" x14ac:dyDescent="0.1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</row>
    <row r="164" spans="1:19" ht="15.75" customHeight="1" x14ac:dyDescent="0.1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</row>
    <row r="165" spans="1:19" ht="15.75" customHeight="1" x14ac:dyDescent="0.1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</row>
    <row r="166" spans="1:19" ht="15.75" customHeight="1" x14ac:dyDescent="0.1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</row>
    <row r="167" spans="1:19" ht="15.75" customHeight="1" x14ac:dyDescent="0.1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</row>
    <row r="168" spans="1:19" ht="15.75" customHeight="1" x14ac:dyDescent="0.1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</row>
    <row r="169" spans="1:19" ht="15.75" customHeight="1" x14ac:dyDescent="0.1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</row>
    <row r="170" spans="1:19" ht="15.75" customHeight="1" x14ac:dyDescent="0.1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</row>
    <row r="171" spans="1:19" ht="15.75" customHeight="1" x14ac:dyDescent="0.1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</row>
    <row r="172" spans="1:19" ht="15.75" customHeight="1" x14ac:dyDescent="0.1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</row>
    <row r="173" spans="1:19" ht="15.75" customHeight="1" x14ac:dyDescent="0.1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</row>
    <row r="174" spans="1:19" ht="15.75" customHeight="1" x14ac:dyDescent="0.1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</row>
    <row r="175" spans="1:19" ht="15.75" customHeight="1" x14ac:dyDescent="0.1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</row>
    <row r="176" spans="1:19" ht="15.75" customHeight="1" x14ac:dyDescent="0.1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</row>
    <row r="177" spans="1:19" ht="15.75" customHeight="1" x14ac:dyDescent="0.1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</row>
    <row r="178" spans="1:19" ht="15.75" customHeight="1" x14ac:dyDescent="0.1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</row>
    <row r="179" spans="1:19" ht="15.75" customHeight="1" x14ac:dyDescent="0.1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</row>
    <row r="180" spans="1:19" ht="15.75" customHeight="1" x14ac:dyDescent="0.1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</row>
    <row r="181" spans="1:19" ht="15.75" customHeight="1" x14ac:dyDescent="0.1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</row>
    <row r="182" spans="1:19" ht="15.75" customHeight="1" x14ac:dyDescent="0.1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</row>
    <row r="183" spans="1:19" ht="15.75" customHeight="1" x14ac:dyDescent="0.1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</row>
    <row r="184" spans="1:19" ht="15.75" customHeight="1" x14ac:dyDescent="0.1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</row>
    <row r="185" spans="1:19" ht="15.75" customHeight="1" x14ac:dyDescent="0.1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</row>
    <row r="186" spans="1:19" ht="15.75" customHeight="1" x14ac:dyDescent="0.1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</row>
    <row r="187" spans="1:19" ht="15.75" customHeight="1" x14ac:dyDescent="0.1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</row>
    <row r="188" spans="1:19" ht="15.75" customHeight="1" x14ac:dyDescent="0.1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</row>
    <row r="189" spans="1:19" x14ac:dyDescent="0.1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</row>
    <row r="190" spans="1:19" x14ac:dyDescent="0.1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</row>
    <row r="191" spans="1:19" x14ac:dyDescent="0.1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</row>
    <row r="192" spans="1:19" x14ac:dyDescent="0.1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</row>
    <row r="193" spans="1:19" x14ac:dyDescent="0.1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</row>
    <row r="194" spans="1:19" x14ac:dyDescent="0.1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</row>
    <row r="195" spans="1:19" x14ac:dyDescent="0.1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</row>
    <row r="196" spans="1:19" x14ac:dyDescent="0.1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</row>
    <row r="197" spans="1:19" x14ac:dyDescent="0.1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</row>
    <row r="198" spans="1:19" x14ac:dyDescent="0.1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</row>
    <row r="199" spans="1:19" ht="13.5" customHeight="1" x14ac:dyDescent="0.1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</row>
    <row r="200" spans="1:19" x14ac:dyDescent="0.1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</row>
    <row r="201" spans="1:19" ht="15.75" customHeight="1" x14ac:dyDescent="0.1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</row>
    <row r="202" spans="1:19" x14ac:dyDescent="0.1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</row>
    <row r="203" spans="1:19" x14ac:dyDescent="0.1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</row>
    <row r="204" spans="1:19" x14ac:dyDescent="0.1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</row>
    <row r="205" spans="1:19" x14ac:dyDescent="0.1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</row>
    <row r="206" spans="1:19" x14ac:dyDescent="0.1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</row>
    <row r="207" spans="1:19" x14ac:dyDescent="0.1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</row>
    <row r="208" spans="1:19" x14ac:dyDescent="0.1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</row>
    <row r="209" spans="1:19" x14ac:dyDescent="0.1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</row>
    <row r="210" spans="1:19" x14ac:dyDescent="0.1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</row>
    <row r="211" spans="1:19" x14ac:dyDescent="0.1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</row>
    <row r="212" spans="1:19" x14ac:dyDescent="0.1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</row>
    <row r="213" spans="1:19" x14ac:dyDescent="0.1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</row>
    <row r="214" spans="1:19" x14ac:dyDescent="0.1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</row>
    <row r="215" spans="1:19" x14ac:dyDescent="0.1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</row>
    <row r="216" spans="1:19" x14ac:dyDescent="0.1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</row>
    <row r="217" spans="1:19" x14ac:dyDescent="0.1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</row>
    <row r="218" spans="1:19" x14ac:dyDescent="0.1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</row>
    <row r="219" spans="1:19" x14ac:dyDescent="0.1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</row>
    <row r="220" spans="1:19" x14ac:dyDescent="0.1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</row>
    <row r="221" spans="1:19" x14ac:dyDescent="0.1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</row>
    <row r="222" spans="1:19" x14ac:dyDescent="0.1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</row>
    <row r="223" spans="1:19" x14ac:dyDescent="0.1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</row>
    <row r="224" spans="1:19" x14ac:dyDescent="0.1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</row>
    <row r="225" spans="1:19" x14ac:dyDescent="0.1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</row>
    <row r="226" spans="1:19" x14ac:dyDescent="0.1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</row>
    <row r="227" spans="1:19" x14ac:dyDescent="0.1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</row>
    <row r="228" spans="1:19" x14ac:dyDescent="0.1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</row>
    <row r="229" spans="1:19" x14ac:dyDescent="0.1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</row>
    <row r="230" spans="1:19" x14ac:dyDescent="0.1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</row>
    <row r="231" spans="1:19" x14ac:dyDescent="0.1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</row>
    <row r="232" spans="1:19" x14ac:dyDescent="0.1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</row>
    <row r="233" spans="1:19" x14ac:dyDescent="0.1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</row>
    <row r="234" spans="1:19" x14ac:dyDescent="0.1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</row>
    <row r="235" spans="1:19" x14ac:dyDescent="0.1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</row>
    <row r="236" spans="1:19" x14ac:dyDescent="0.1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</row>
    <row r="237" spans="1:19" x14ac:dyDescent="0.1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</row>
    <row r="238" spans="1:19" x14ac:dyDescent="0.1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</row>
    <row r="239" spans="1:19" x14ac:dyDescent="0.1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</row>
    <row r="240" spans="1:19" ht="15.75" customHeight="1" x14ac:dyDescent="0.1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</row>
    <row r="241" spans="1:19" x14ac:dyDescent="0.1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</row>
    <row r="242" spans="1:19" x14ac:dyDescent="0.1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</row>
    <row r="243" spans="1:19" x14ac:dyDescent="0.1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</row>
    <row r="244" spans="1:19" x14ac:dyDescent="0.1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</row>
    <row r="245" spans="1:19" x14ac:dyDescent="0.1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</row>
    <row r="246" spans="1:19" x14ac:dyDescent="0.1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</row>
    <row r="247" spans="1:19" x14ac:dyDescent="0.1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</row>
    <row r="248" spans="1:19" x14ac:dyDescent="0.1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</row>
    <row r="249" spans="1:19" x14ac:dyDescent="0.1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</row>
    <row r="250" spans="1:19" x14ac:dyDescent="0.1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</row>
    <row r="251" spans="1:19" x14ac:dyDescent="0.1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</row>
    <row r="252" spans="1:19" ht="15.75" customHeight="1" x14ac:dyDescent="0.1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</row>
    <row r="253" spans="1:19" ht="15.75" customHeight="1" x14ac:dyDescent="0.15"/>
    <row r="254" spans="1:19" ht="15.75" customHeight="1" x14ac:dyDescent="0.15"/>
    <row r="255" spans="1:19" ht="15.75" customHeight="1" x14ac:dyDescent="0.15"/>
    <row r="256" spans="1:19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  <row r="333" ht="15.75" customHeight="1" x14ac:dyDescent="0.15"/>
    <row r="334" ht="15.75" customHeight="1" x14ac:dyDescent="0.15"/>
    <row r="335" ht="15.75" customHeight="1" x14ac:dyDescent="0.15"/>
    <row r="336" ht="15.75" customHeight="1" x14ac:dyDescent="0.15"/>
    <row r="337" ht="15.75" customHeight="1" x14ac:dyDescent="0.15"/>
    <row r="338" ht="15.75" customHeight="1" x14ac:dyDescent="0.15"/>
    <row r="339" ht="15.75" customHeight="1" x14ac:dyDescent="0.15"/>
    <row r="340" ht="15.75" customHeight="1" x14ac:dyDescent="0.15"/>
    <row r="341" ht="15.75" customHeight="1" x14ac:dyDescent="0.15"/>
    <row r="342" ht="15.75" customHeight="1" x14ac:dyDescent="0.15"/>
    <row r="343" ht="15.75" customHeight="1" x14ac:dyDescent="0.15"/>
    <row r="344" ht="15.75" customHeight="1" x14ac:dyDescent="0.15"/>
    <row r="345" ht="15.75" customHeight="1" x14ac:dyDescent="0.15"/>
    <row r="346" ht="15.75" customHeight="1" x14ac:dyDescent="0.15"/>
    <row r="347" ht="15.75" customHeight="1" x14ac:dyDescent="0.15"/>
    <row r="348" ht="15.75" customHeight="1" x14ac:dyDescent="0.15"/>
    <row r="349" ht="15.75" customHeight="1" x14ac:dyDescent="0.15"/>
    <row r="350" ht="15.75" customHeight="1" x14ac:dyDescent="0.15"/>
    <row r="351" ht="15.75" customHeight="1" x14ac:dyDescent="0.15"/>
    <row r="352" ht="15.75" customHeight="1" x14ac:dyDescent="0.15"/>
    <row r="353" ht="15.75" customHeight="1" x14ac:dyDescent="0.15"/>
    <row r="354" ht="15.75" customHeight="1" x14ac:dyDescent="0.15"/>
    <row r="355" ht="15.75" customHeight="1" x14ac:dyDescent="0.15"/>
    <row r="356" ht="15.75" customHeight="1" x14ac:dyDescent="0.15"/>
    <row r="357" ht="15.75" customHeight="1" x14ac:dyDescent="0.15"/>
    <row r="358" ht="15.75" customHeight="1" x14ac:dyDescent="0.15"/>
    <row r="359" ht="15.75" customHeight="1" x14ac:dyDescent="0.15"/>
    <row r="360" ht="15.75" customHeight="1" x14ac:dyDescent="0.15"/>
    <row r="361" ht="15.75" customHeight="1" x14ac:dyDescent="0.15"/>
    <row r="362" ht="15.75" customHeight="1" x14ac:dyDescent="0.15"/>
    <row r="363" ht="15.75" customHeight="1" x14ac:dyDescent="0.15"/>
    <row r="364" ht="15.75" customHeight="1" x14ac:dyDescent="0.15"/>
    <row r="365" ht="15.75" customHeight="1" x14ac:dyDescent="0.15"/>
    <row r="366" ht="15.75" customHeight="1" x14ac:dyDescent="0.15"/>
    <row r="367" ht="15.75" customHeight="1" x14ac:dyDescent="0.15"/>
    <row r="368" ht="15.75" customHeight="1" x14ac:dyDescent="0.15"/>
    <row r="369" ht="15.75" customHeight="1" x14ac:dyDescent="0.15"/>
    <row r="370" ht="15.75" customHeight="1" x14ac:dyDescent="0.15"/>
    <row r="371" ht="15.75" customHeight="1" x14ac:dyDescent="0.15"/>
    <row r="372" ht="15.75" customHeight="1" x14ac:dyDescent="0.15"/>
    <row r="373" ht="15.75" customHeight="1" x14ac:dyDescent="0.15"/>
    <row r="374" ht="15.75" customHeight="1" x14ac:dyDescent="0.15"/>
    <row r="375" ht="15.75" customHeight="1" x14ac:dyDescent="0.15"/>
    <row r="376" ht="15.75" customHeight="1" x14ac:dyDescent="0.15"/>
    <row r="377" ht="15.75" customHeight="1" x14ac:dyDescent="0.15"/>
    <row r="378" ht="15.75" customHeight="1" x14ac:dyDescent="0.15"/>
    <row r="379" ht="15.75" customHeight="1" x14ac:dyDescent="0.15"/>
    <row r="380" ht="15.75" customHeight="1" x14ac:dyDescent="0.15"/>
    <row r="381" ht="15.75" customHeight="1" x14ac:dyDescent="0.15"/>
    <row r="382" ht="15.75" customHeight="1" x14ac:dyDescent="0.15"/>
    <row r="383" ht="15.75" customHeight="1" x14ac:dyDescent="0.15"/>
    <row r="384" ht="15.75" customHeight="1" x14ac:dyDescent="0.15"/>
    <row r="385" ht="15.75" customHeight="1" x14ac:dyDescent="0.15"/>
    <row r="386" ht="15.75" customHeight="1" x14ac:dyDescent="0.15"/>
    <row r="387" ht="15.75" customHeight="1" x14ac:dyDescent="0.15"/>
  </sheetData>
  <mergeCells count="20">
    <mergeCell ref="Q4:Q5"/>
    <mergeCell ref="K4:K5"/>
    <mergeCell ref="L4:L5"/>
    <mergeCell ref="S4:S5"/>
    <mergeCell ref="A6:A45"/>
    <mergeCell ref="R4:R5"/>
    <mergeCell ref="A4:E5"/>
    <mergeCell ref="F4:F5"/>
    <mergeCell ref="G4:G5"/>
    <mergeCell ref="H4:H5"/>
    <mergeCell ref="I4:I5"/>
    <mergeCell ref="J4:J5"/>
    <mergeCell ref="P4:P5"/>
    <mergeCell ref="B1:L1"/>
    <mergeCell ref="A59:E59"/>
    <mergeCell ref="M4:M5"/>
    <mergeCell ref="N4:N5"/>
    <mergeCell ref="O4:O5"/>
    <mergeCell ref="A46:A57"/>
    <mergeCell ref="A58:E58"/>
  </mergeCells>
  <phoneticPr fontId="3"/>
  <printOptions horizontalCentered="1"/>
  <pageMargins left="0.39370078740157483" right="0.39370078740157483" top="1.1811023622047245" bottom="0.39370078740157483" header="0.51181102362204722" footer="0.51181102362204722"/>
  <pageSetup paperSize="9" scale="88" fitToHeight="0" orientation="portrait" r:id="rId1"/>
  <headerFooter alignWithMargins="0"/>
  <colBreaks count="1" manualBreakCount="1">
    <brk id="12" max="59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7"/>
  <sheetViews>
    <sheetView showGridLines="0" view="pageBreakPreview" zoomScale="70" zoomScaleNormal="115" zoomScaleSheetLayoutView="70" workbookViewId="0">
      <selection activeCell="F55" sqref="F55"/>
    </sheetView>
  </sheetViews>
  <sheetFormatPr defaultColWidth="3.25" defaultRowHeight="13.5" x14ac:dyDescent="0.15"/>
  <cols>
    <col min="1" max="1" width="2.625" style="1" customWidth="1"/>
    <col min="2" max="2" width="3.25" style="1" bestFit="1" customWidth="1"/>
    <col min="3" max="3" width="1.625" style="1" customWidth="1"/>
    <col min="4" max="4" width="16.375" style="3" customWidth="1"/>
    <col min="5" max="5" width="1.625" style="3" customWidth="1"/>
    <col min="6" max="20" width="9.125" style="1" customWidth="1"/>
    <col min="21" max="21" width="12.75" style="1" customWidth="1"/>
    <col min="22" max="26" width="8.875" style="4" customWidth="1"/>
    <col min="27" max="262" width="8.875" style="5" customWidth="1"/>
    <col min="263" max="263" width="2.625" style="5" customWidth="1"/>
    <col min="264" max="264" width="3.25" style="5"/>
    <col min="265" max="265" width="2.625" style="5" customWidth="1"/>
    <col min="266" max="266" width="3.25" style="5" bestFit="1" customWidth="1"/>
    <col min="267" max="267" width="1.625" style="5" customWidth="1"/>
    <col min="268" max="268" width="16.375" style="5" customWidth="1"/>
    <col min="269" max="269" width="1.625" style="5" customWidth="1"/>
    <col min="270" max="277" width="9.125" style="5" customWidth="1"/>
    <col min="278" max="518" width="8.875" style="5" customWidth="1"/>
    <col min="519" max="519" width="2.625" style="5" customWidth="1"/>
    <col min="520" max="520" width="3.25" style="5"/>
    <col min="521" max="521" width="2.625" style="5" customWidth="1"/>
    <col min="522" max="522" width="3.25" style="5" bestFit="1" customWidth="1"/>
    <col min="523" max="523" width="1.625" style="5" customWidth="1"/>
    <col min="524" max="524" width="16.375" style="5" customWidth="1"/>
    <col min="525" max="525" width="1.625" style="5" customWidth="1"/>
    <col min="526" max="533" width="9.125" style="5" customWidth="1"/>
    <col min="534" max="774" width="8.875" style="5" customWidth="1"/>
    <col min="775" max="775" width="2.625" style="5" customWidth="1"/>
    <col min="776" max="776" width="3.25" style="5"/>
    <col min="777" max="777" width="2.625" style="5" customWidth="1"/>
    <col min="778" max="778" width="3.25" style="5" bestFit="1" customWidth="1"/>
    <col min="779" max="779" width="1.625" style="5" customWidth="1"/>
    <col min="780" max="780" width="16.375" style="5" customWidth="1"/>
    <col min="781" max="781" width="1.625" style="5" customWidth="1"/>
    <col min="782" max="789" width="9.125" style="5" customWidth="1"/>
    <col min="790" max="1030" width="8.875" style="5" customWidth="1"/>
    <col min="1031" max="1031" width="2.625" style="5" customWidth="1"/>
    <col min="1032" max="1032" width="3.25" style="5"/>
    <col min="1033" max="1033" width="2.625" style="5" customWidth="1"/>
    <col min="1034" max="1034" width="3.25" style="5" bestFit="1" customWidth="1"/>
    <col min="1035" max="1035" width="1.625" style="5" customWidth="1"/>
    <col min="1036" max="1036" width="16.375" style="5" customWidth="1"/>
    <col min="1037" max="1037" width="1.625" style="5" customWidth="1"/>
    <col min="1038" max="1045" width="9.125" style="5" customWidth="1"/>
    <col min="1046" max="1286" width="8.875" style="5" customWidth="1"/>
    <col min="1287" max="1287" width="2.625" style="5" customWidth="1"/>
    <col min="1288" max="1288" width="3.25" style="5"/>
    <col min="1289" max="1289" width="2.625" style="5" customWidth="1"/>
    <col min="1290" max="1290" width="3.25" style="5" bestFit="1" customWidth="1"/>
    <col min="1291" max="1291" width="1.625" style="5" customWidth="1"/>
    <col min="1292" max="1292" width="16.375" style="5" customWidth="1"/>
    <col min="1293" max="1293" width="1.625" style="5" customWidth="1"/>
    <col min="1294" max="1301" width="9.125" style="5" customWidth="1"/>
    <col min="1302" max="1542" width="8.875" style="5" customWidth="1"/>
    <col min="1543" max="1543" width="2.625" style="5" customWidth="1"/>
    <col min="1544" max="1544" width="3.25" style="5"/>
    <col min="1545" max="1545" width="2.625" style="5" customWidth="1"/>
    <col min="1546" max="1546" width="3.25" style="5" bestFit="1" customWidth="1"/>
    <col min="1547" max="1547" width="1.625" style="5" customWidth="1"/>
    <col min="1548" max="1548" width="16.375" style="5" customWidth="1"/>
    <col min="1549" max="1549" width="1.625" style="5" customWidth="1"/>
    <col min="1550" max="1557" width="9.125" style="5" customWidth="1"/>
    <col min="1558" max="1798" width="8.875" style="5" customWidth="1"/>
    <col min="1799" max="1799" width="2.625" style="5" customWidth="1"/>
    <col min="1800" max="1800" width="3.25" style="5"/>
    <col min="1801" max="1801" width="2.625" style="5" customWidth="1"/>
    <col min="1802" max="1802" width="3.25" style="5" bestFit="1" customWidth="1"/>
    <col min="1803" max="1803" width="1.625" style="5" customWidth="1"/>
    <col min="1804" max="1804" width="16.375" style="5" customWidth="1"/>
    <col min="1805" max="1805" width="1.625" style="5" customWidth="1"/>
    <col min="1806" max="1813" width="9.125" style="5" customWidth="1"/>
    <col min="1814" max="2054" width="8.875" style="5" customWidth="1"/>
    <col min="2055" max="2055" width="2.625" style="5" customWidth="1"/>
    <col min="2056" max="2056" width="3.25" style="5"/>
    <col min="2057" max="2057" width="2.625" style="5" customWidth="1"/>
    <col min="2058" max="2058" width="3.25" style="5" bestFit="1" customWidth="1"/>
    <col min="2059" max="2059" width="1.625" style="5" customWidth="1"/>
    <col min="2060" max="2060" width="16.375" style="5" customWidth="1"/>
    <col min="2061" max="2061" width="1.625" style="5" customWidth="1"/>
    <col min="2062" max="2069" width="9.125" style="5" customWidth="1"/>
    <col min="2070" max="2310" width="8.875" style="5" customWidth="1"/>
    <col min="2311" max="2311" width="2.625" style="5" customWidth="1"/>
    <col min="2312" max="2312" width="3.25" style="5"/>
    <col min="2313" max="2313" width="2.625" style="5" customWidth="1"/>
    <col min="2314" max="2314" width="3.25" style="5" bestFit="1" customWidth="1"/>
    <col min="2315" max="2315" width="1.625" style="5" customWidth="1"/>
    <col min="2316" max="2316" width="16.375" style="5" customWidth="1"/>
    <col min="2317" max="2317" width="1.625" style="5" customWidth="1"/>
    <col min="2318" max="2325" width="9.125" style="5" customWidth="1"/>
    <col min="2326" max="2566" width="8.875" style="5" customWidth="1"/>
    <col min="2567" max="2567" width="2.625" style="5" customWidth="1"/>
    <col min="2568" max="2568" width="3.25" style="5"/>
    <col min="2569" max="2569" width="2.625" style="5" customWidth="1"/>
    <col min="2570" max="2570" width="3.25" style="5" bestFit="1" customWidth="1"/>
    <col min="2571" max="2571" width="1.625" style="5" customWidth="1"/>
    <col min="2572" max="2572" width="16.375" style="5" customWidth="1"/>
    <col min="2573" max="2573" width="1.625" style="5" customWidth="1"/>
    <col min="2574" max="2581" width="9.125" style="5" customWidth="1"/>
    <col min="2582" max="2822" width="8.875" style="5" customWidth="1"/>
    <col min="2823" max="2823" width="2.625" style="5" customWidth="1"/>
    <col min="2824" max="2824" width="3.25" style="5"/>
    <col min="2825" max="2825" width="2.625" style="5" customWidth="1"/>
    <col min="2826" max="2826" width="3.25" style="5" bestFit="1" customWidth="1"/>
    <col min="2827" max="2827" width="1.625" style="5" customWidth="1"/>
    <col min="2828" max="2828" width="16.375" style="5" customWidth="1"/>
    <col min="2829" max="2829" width="1.625" style="5" customWidth="1"/>
    <col min="2830" max="2837" width="9.125" style="5" customWidth="1"/>
    <col min="2838" max="3078" width="8.875" style="5" customWidth="1"/>
    <col min="3079" max="3079" width="2.625" style="5" customWidth="1"/>
    <col min="3080" max="3080" width="3.25" style="5"/>
    <col min="3081" max="3081" width="2.625" style="5" customWidth="1"/>
    <col min="3082" max="3082" width="3.25" style="5" bestFit="1" customWidth="1"/>
    <col min="3083" max="3083" width="1.625" style="5" customWidth="1"/>
    <col min="3084" max="3084" width="16.375" style="5" customWidth="1"/>
    <col min="3085" max="3085" width="1.625" style="5" customWidth="1"/>
    <col min="3086" max="3093" width="9.125" style="5" customWidth="1"/>
    <col min="3094" max="3334" width="8.875" style="5" customWidth="1"/>
    <col min="3335" max="3335" width="2.625" style="5" customWidth="1"/>
    <col min="3336" max="3336" width="3.25" style="5"/>
    <col min="3337" max="3337" width="2.625" style="5" customWidth="1"/>
    <col min="3338" max="3338" width="3.25" style="5" bestFit="1" customWidth="1"/>
    <col min="3339" max="3339" width="1.625" style="5" customWidth="1"/>
    <col min="3340" max="3340" width="16.375" style="5" customWidth="1"/>
    <col min="3341" max="3341" width="1.625" style="5" customWidth="1"/>
    <col min="3342" max="3349" width="9.125" style="5" customWidth="1"/>
    <col min="3350" max="3590" width="8.875" style="5" customWidth="1"/>
    <col min="3591" max="3591" width="2.625" style="5" customWidth="1"/>
    <col min="3592" max="3592" width="3.25" style="5"/>
    <col min="3593" max="3593" width="2.625" style="5" customWidth="1"/>
    <col min="3594" max="3594" width="3.25" style="5" bestFit="1" customWidth="1"/>
    <col min="3595" max="3595" width="1.625" style="5" customWidth="1"/>
    <col min="3596" max="3596" width="16.375" style="5" customWidth="1"/>
    <col min="3597" max="3597" width="1.625" style="5" customWidth="1"/>
    <col min="3598" max="3605" width="9.125" style="5" customWidth="1"/>
    <col min="3606" max="3846" width="8.875" style="5" customWidth="1"/>
    <col min="3847" max="3847" width="2.625" style="5" customWidth="1"/>
    <col min="3848" max="3848" width="3.25" style="5"/>
    <col min="3849" max="3849" width="2.625" style="5" customWidth="1"/>
    <col min="3850" max="3850" width="3.25" style="5" bestFit="1" customWidth="1"/>
    <col min="3851" max="3851" width="1.625" style="5" customWidth="1"/>
    <col min="3852" max="3852" width="16.375" style="5" customWidth="1"/>
    <col min="3853" max="3853" width="1.625" style="5" customWidth="1"/>
    <col min="3854" max="3861" width="9.125" style="5" customWidth="1"/>
    <col min="3862" max="4102" width="8.875" style="5" customWidth="1"/>
    <col min="4103" max="4103" width="2.625" style="5" customWidth="1"/>
    <col min="4104" max="4104" width="3.25" style="5"/>
    <col min="4105" max="4105" width="2.625" style="5" customWidth="1"/>
    <col min="4106" max="4106" width="3.25" style="5" bestFit="1" customWidth="1"/>
    <col min="4107" max="4107" width="1.625" style="5" customWidth="1"/>
    <col min="4108" max="4108" width="16.375" style="5" customWidth="1"/>
    <col min="4109" max="4109" width="1.625" style="5" customWidth="1"/>
    <col min="4110" max="4117" width="9.125" style="5" customWidth="1"/>
    <col min="4118" max="4358" width="8.875" style="5" customWidth="1"/>
    <col min="4359" max="4359" width="2.625" style="5" customWidth="1"/>
    <col min="4360" max="4360" width="3.25" style="5"/>
    <col min="4361" max="4361" width="2.625" style="5" customWidth="1"/>
    <col min="4362" max="4362" width="3.25" style="5" bestFit="1" customWidth="1"/>
    <col min="4363" max="4363" width="1.625" style="5" customWidth="1"/>
    <col min="4364" max="4364" width="16.375" style="5" customWidth="1"/>
    <col min="4365" max="4365" width="1.625" style="5" customWidth="1"/>
    <col min="4366" max="4373" width="9.125" style="5" customWidth="1"/>
    <col min="4374" max="4614" width="8.875" style="5" customWidth="1"/>
    <col min="4615" max="4615" width="2.625" style="5" customWidth="1"/>
    <col min="4616" max="4616" width="3.25" style="5"/>
    <col min="4617" max="4617" width="2.625" style="5" customWidth="1"/>
    <col min="4618" max="4618" width="3.25" style="5" bestFit="1" customWidth="1"/>
    <col min="4619" max="4619" width="1.625" style="5" customWidth="1"/>
    <col min="4620" max="4620" width="16.375" style="5" customWidth="1"/>
    <col min="4621" max="4621" width="1.625" style="5" customWidth="1"/>
    <col min="4622" max="4629" width="9.125" style="5" customWidth="1"/>
    <col min="4630" max="4870" width="8.875" style="5" customWidth="1"/>
    <col min="4871" max="4871" width="2.625" style="5" customWidth="1"/>
    <col min="4872" max="4872" width="3.25" style="5"/>
    <col min="4873" max="4873" width="2.625" style="5" customWidth="1"/>
    <col min="4874" max="4874" width="3.25" style="5" bestFit="1" customWidth="1"/>
    <col min="4875" max="4875" width="1.625" style="5" customWidth="1"/>
    <col min="4876" max="4876" width="16.375" style="5" customWidth="1"/>
    <col min="4877" max="4877" width="1.625" style="5" customWidth="1"/>
    <col min="4878" max="4885" width="9.125" style="5" customWidth="1"/>
    <col min="4886" max="5126" width="8.875" style="5" customWidth="1"/>
    <col min="5127" max="5127" width="2.625" style="5" customWidth="1"/>
    <col min="5128" max="5128" width="3.25" style="5"/>
    <col min="5129" max="5129" width="2.625" style="5" customWidth="1"/>
    <col min="5130" max="5130" width="3.25" style="5" bestFit="1" customWidth="1"/>
    <col min="5131" max="5131" width="1.625" style="5" customWidth="1"/>
    <col min="5132" max="5132" width="16.375" style="5" customWidth="1"/>
    <col min="5133" max="5133" width="1.625" style="5" customWidth="1"/>
    <col min="5134" max="5141" width="9.125" style="5" customWidth="1"/>
    <col min="5142" max="5382" width="8.875" style="5" customWidth="1"/>
    <col min="5383" max="5383" width="2.625" style="5" customWidth="1"/>
    <col min="5384" max="5384" width="3.25" style="5"/>
    <col min="5385" max="5385" width="2.625" style="5" customWidth="1"/>
    <col min="5386" max="5386" width="3.25" style="5" bestFit="1" customWidth="1"/>
    <col min="5387" max="5387" width="1.625" style="5" customWidth="1"/>
    <col min="5388" max="5388" width="16.375" style="5" customWidth="1"/>
    <col min="5389" max="5389" width="1.625" style="5" customWidth="1"/>
    <col min="5390" max="5397" width="9.125" style="5" customWidth="1"/>
    <col min="5398" max="5638" width="8.875" style="5" customWidth="1"/>
    <col min="5639" max="5639" width="2.625" style="5" customWidth="1"/>
    <col min="5640" max="5640" width="3.25" style="5"/>
    <col min="5641" max="5641" width="2.625" style="5" customWidth="1"/>
    <col min="5642" max="5642" width="3.25" style="5" bestFit="1" customWidth="1"/>
    <col min="5643" max="5643" width="1.625" style="5" customWidth="1"/>
    <col min="5644" max="5644" width="16.375" style="5" customWidth="1"/>
    <col min="5645" max="5645" width="1.625" style="5" customWidth="1"/>
    <col min="5646" max="5653" width="9.125" style="5" customWidth="1"/>
    <col min="5654" max="5894" width="8.875" style="5" customWidth="1"/>
    <col min="5895" max="5895" width="2.625" style="5" customWidth="1"/>
    <col min="5896" max="5896" width="3.25" style="5"/>
    <col min="5897" max="5897" width="2.625" style="5" customWidth="1"/>
    <col min="5898" max="5898" width="3.25" style="5" bestFit="1" customWidth="1"/>
    <col min="5899" max="5899" width="1.625" style="5" customWidth="1"/>
    <col min="5900" max="5900" width="16.375" style="5" customWidth="1"/>
    <col min="5901" max="5901" width="1.625" style="5" customWidth="1"/>
    <col min="5902" max="5909" width="9.125" style="5" customWidth="1"/>
    <col min="5910" max="6150" width="8.875" style="5" customWidth="1"/>
    <col min="6151" max="6151" width="2.625" style="5" customWidth="1"/>
    <col min="6152" max="6152" width="3.25" style="5"/>
    <col min="6153" max="6153" width="2.625" style="5" customWidth="1"/>
    <col min="6154" max="6154" width="3.25" style="5" bestFit="1" customWidth="1"/>
    <col min="6155" max="6155" width="1.625" style="5" customWidth="1"/>
    <col min="6156" max="6156" width="16.375" style="5" customWidth="1"/>
    <col min="6157" max="6157" width="1.625" style="5" customWidth="1"/>
    <col min="6158" max="6165" width="9.125" style="5" customWidth="1"/>
    <col min="6166" max="6406" width="8.875" style="5" customWidth="1"/>
    <col min="6407" max="6407" width="2.625" style="5" customWidth="1"/>
    <col min="6408" max="6408" width="3.25" style="5"/>
    <col min="6409" max="6409" width="2.625" style="5" customWidth="1"/>
    <col min="6410" max="6410" width="3.25" style="5" bestFit="1" customWidth="1"/>
    <col min="6411" max="6411" width="1.625" style="5" customWidth="1"/>
    <col min="6412" max="6412" width="16.375" style="5" customWidth="1"/>
    <col min="6413" max="6413" width="1.625" style="5" customWidth="1"/>
    <col min="6414" max="6421" width="9.125" style="5" customWidth="1"/>
    <col min="6422" max="6662" width="8.875" style="5" customWidth="1"/>
    <col min="6663" max="6663" width="2.625" style="5" customWidth="1"/>
    <col min="6664" max="6664" width="3.25" style="5"/>
    <col min="6665" max="6665" width="2.625" style="5" customWidth="1"/>
    <col min="6666" max="6666" width="3.25" style="5" bestFit="1" customWidth="1"/>
    <col min="6667" max="6667" width="1.625" style="5" customWidth="1"/>
    <col min="6668" max="6668" width="16.375" style="5" customWidth="1"/>
    <col min="6669" max="6669" width="1.625" style="5" customWidth="1"/>
    <col min="6670" max="6677" width="9.125" style="5" customWidth="1"/>
    <col min="6678" max="6918" width="8.875" style="5" customWidth="1"/>
    <col min="6919" max="6919" width="2.625" style="5" customWidth="1"/>
    <col min="6920" max="6920" width="3.25" style="5"/>
    <col min="6921" max="6921" width="2.625" style="5" customWidth="1"/>
    <col min="6922" max="6922" width="3.25" style="5" bestFit="1" customWidth="1"/>
    <col min="6923" max="6923" width="1.625" style="5" customWidth="1"/>
    <col min="6924" max="6924" width="16.375" style="5" customWidth="1"/>
    <col min="6925" max="6925" width="1.625" style="5" customWidth="1"/>
    <col min="6926" max="6933" width="9.125" style="5" customWidth="1"/>
    <col min="6934" max="7174" width="8.875" style="5" customWidth="1"/>
    <col min="7175" max="7175" width="2.625" style="5" customWidth="1"/>
    <col min="7176" max="7176" width="3.25" style="5"/>
    <col min="7177" max="7177" width="2.625" style="5" customWidth="1"/>
    <col min="7178" max="7178" width="3.25" style="5" bestFit="1" customWidth="1"/>
    <col min="7179" max="7179" width="1.625" style="5" customWidth="1"/>
    <col min="7180" max="7180" width="16.375" style="5" customWidth="1"/>
    <col min="7181" max="7181" width="1.625" style="5" customWidth="1"/>
    <col min="7182" max="7189" width="9.125" style="5" customWidth="1"/>
    <col min="7190" max="7430" width="8.875" style="5" customWidth="1"/>
    <col min="7431" max="7431" width="2.625" style="5" customWidth="1"/>
    <col min="7432" max="7432" width="3.25" style="5"/>
    <col min="7433" max="7433" width="2.625" style="5" customWidth="1"/>
    <col min="7434" max="7434" width="3.25" style="5" bestFit="1" customWidth="1"/>
    <col min="7435" max="7435" width="1.625" style="5" customWidth="1"/>
    <col min="7436" max="7436" width="16.375" style="5" customWidth="1"/>
    <col min="7437" max="7437" width="1.625" style="5" customWidth="1"/>
    <col min="7438" max="7445" width="9.125" style="5" customWidth="1"/>
    <col min="7446" max="7686" width="8.875" style="5" customWidth="1"/>
    <col min="7687" max="7687" width="2.625" style="5" customWidth="1"/>
    <col min="7688" max="7688" width="3.25" style="5"/>
    <col min="7689" max="7689" width="2.625" style="5" customWidth="1"/>
    <col min="7690" max="7690" width="3.25" style="5" bestFit="1" customWidth="1"/>
    <col min="7691" max="7691" width="1.625" style="5" customWidth="1"/>
    <col min="7692" max="7692" width="16.375" style="5" customWidth="1"/>
    <col min="7693" max="7693" width="1.625" style="5" customWidth="1"/>
    <col min="7694" max="7701" width="9.125" style="5" customWidth="1"/>
    <col min="7702" max="7942" width="8.875" style="5" customWidth="1"/>
    <col min="7943" max="7943" width="2.625" style="5" customWidth="1"/>
    <col min="7944" max="7944" width="3.25" style="5"/>
    <col min="7945" max="7945" width="2.625" style="5" customWidth="1"/>
    <col min="7946" max="7946" width="3.25" style="5" bestFit="1" customWidth="1"/>
    <col min="7947" max="7947" width="1.625" style="5" customWidth="1"/>
    <col min="7948" max="7948" width="16.375" style="5" customWidth="1"/>
    <col min="7949" max="7949" width="1.625" style="5" customWidth="1"/>
    <col min="7950" max="7957" width="9.125" style="5" customWidth="1"/>
    <col min="7958" max="8198" width="8.875" style="5" customWidth="1"/>
    <col min="8199" max="8199" width="2.625" style="5" customWidth="1"/>
    <col min="8200" max="8200" width="3.25" style="5"/>
    <col min="8201" max="8201" width="2.625" style="5" customWidth="1"/>
    <col min="8202" max="8202" width="3.25" style="5" bestFit="1" customWidth="1"/>
    <col min="8203" max="8203" width="1.625" style="5" customWidth="1"/>
    <col min="8204" max="8204" width="16.375" style="5" customWidth="1"/>
    <col min="8205" max="8205" width="1.625" style="5" customWidth="1"/>
    <col min="8206" max="8213" width="9.125" style="5" customWidth="1"/>
    <col min="8214" max="8454" width="8.875" style="5" customWidth="1"/>
    <col min="8455" max="8455" width="2.625" style="5" customWidth="1"/>
    <col min="8456" max="8456" width="3.25" style="5"/>
    <col min="8457" max="8457" width="2.625" style="5" customWidth="1"/>
    <col min="8458" max="8458" width="3.25" style="5" bestFit="1" customWidth="1"/>
    <col min="8459" max="8459" width="1.625" style="5" customWidth="1"/>
    <col min="8460" max="8460" width="16.375" style="5" customWidth="1"/>
    <col min="8461" max="8461" width="1.625" style="5" customWidth="1"/>
    <col min="8462" max="8469" width="9.125" style="5" customWidth="1"/>
    <col min="8470" max="8710" width="8.875" style="5" customWidth="1"/>
    <col min="8711" max="8711" width="2.625" style="5" customWidth="1"/>
    <col min="8712" max="8712" width="3.25" style="5"/>
    <col min="8713" max="8713" width="2.625" style="5" customWidth="1"/>
    <col min="8714" max="8714" width="3.25" style="5" bestFit="1" customWidth="1"/>
    <col min="8715" max="8715" width="1.625" style="5" customWidth="1"/>
    <col min="8716" max="8716" width="16.375" style="5" customWidth="1"/>
    <col min="8717" max="8717" width="1.625" style="5" customWidth="1"/>
    <col min="8718" max="8725" width="9.125" style="5" customWidth="1"/>
    <col min="8726" max="8966" width="8.875" style="5" customWidth="1"/>
    <col min="8967" max="8967" width="2.625" style="5" customWidth="1"/>
    <col min="8968" max="8968" width="3.25" style="5"/>
    <col min="8969" max="8969" width="2.625" style="5" customWidth="1"/>
    <col min="8970" max="8970" width="3.25" style="5" bestFit="1" customWidth="1"/>
    <col min="8971" max="8971" width="1.625" style="5" customWidth="1"/>
    <col min="8972" max="8972" width="16.375" style="5" customWidth="1"/>
    <col min="8973" max="8973" width="1.625" style="5" customWidth="1"/>
    <col min="8974" max="8981" width="9.125" style="5" customWidth="1"/>
    <col min="8982" max="9222" width="8.875" style="5" customWidth="1"/>
    <col min="9223" max="9223" width="2.625" style="5" customWidth="1"/>
    <col min="9224" max="9224" width="3.25" style="5"/>
    <col min="9225" max="9225" width="2.625" style="5" customWidth="1"/>
    <col min="9226" max="9226" width="3.25" style="5" bestFit="1" customWidth="1"/>
    <col min="9227" max="9227" width="1.625" style="5" customWidth="1"/>
    <col min="9228" max="9228" width="16.375" style="5" customWidth="1"/>
    <col min="9229" max="9229" width="1.625" style="5" customWidth="1"/>
    <col min="9230" max="9237" width="9.125" style="5" customWidth="1"/>
    <col min="9238" max="9478" width="8.875" style="5" customWidth="1"/>
    <col min="9479" max="9479" width="2.625" style="5" customWidth="1"/>
    <col min="9480" max="9480" width="3.25" style="5"/>
    <col min="9481" max="9481" width="2.625" style="5" customWidth="1"/>
    <col min="9482" max="9482" width="3.25" style="5" bestFit="1" customWidth="1"/>
    <col min="9483" max="9483" width="1.625" style="5" customWidth="1"/>
    <col min="9484" max="9484" width="16.375" style="5" customWidth="1"/>
    <col min="9485" max="9485" width="1.625" style="5" customWidth="1"/>
    <col min="9486" max="9493" width="9.125" style="5" customWidth="1"/>
    <col min="9494" max="9734" width="8.875" style="5" customWidth="1"/>
    <col min="9735" max="9735" width="2.625" style="5" customWidth="1"/>
    <col min="9736" max="9736" width="3.25" style="5"/>
    <col min="9737" max="9737" width="2.625" style="5" customWidth="1"/>
    <col min="9738" max="9738" width="3.25" style="5" bestFit="1" customWidth="1"/>
    <col min="9739" max="9739" width="1.625" style="5" customWidth="1"/>
    <col min="9740" max="9740" width="16.375" style="5" customWidth="1"/>
    <col min="9741" max="9741" width="1.625" style="5" customWidth="1"/>
    <col min="9742" max="9749" width="9.125" style="5" customWidth="1"/>
    <col min="9750" max="9990" width="8.875" style="5" customWidth="1"/>
    <col min="9991" max="9991" width="2.625" style="5" customWidth="1"/>
    <col min="9992" max="9992" width="3.25" style="5"/>
    <col min="9993" max="9993" width="2.625" style="5" customWidth="1"/>
    <col min="9994" max="9994" width="3.25" style="5" bestFit="1" customWidth="1"/>
    <col min="9995" max="9995" width="1.625" style="5" customWidth="1"/>
    <col min="9996" max="9996" width="16.375" style="5" customWidth="1"/>
    <col min="9997" max="9997" width="1.625" style="5" customWidth="1"/>
    <col min="9998" max="10005" width="9.125" style="5" customWidth="1"/>
    <col min="10006" max="10246" width="8.875" style="5" customWidth="1"/>
    <col min="10247" max="10247" width="2.625" style="5" customWidth="1"/>
    <col min="10248" max="10248" width="3.25" style="5"/>
    <col min="10249" max="10249" width="2.625" style="5" customWidth="1"/>
    <col min="10250" max="10250" width="3.25" style="5" bestFit="1" customWidth="1"/>
    <col min="10251" max="10251" width="1.625" style="5" customWidth="1"/>
    <col min="10252" max="10252" width="16.375" style="5" customWidth="1"/>
    <col min="10253" max="10253" width="1.625" style="5" customWidth="1"/>
    <col min="10254" max="10261" width="9.125" style="5" customWidth="1"/>
    <col min="10262" max="10502" width="8.875" style="5" customWidth="1"/>
    <col min="10503" max="10503" width="2.625" style="5" customWidth="1"/>
    <col min="10504" max="10504" width="3.25" style="5"/>
    <col min="10505" max="10505" width="2.625" style="5" customWidth="1"/>
    <col min="10506" max="10506" width="3.25" style="5" bestFit="1" customWidth="1"/>
    <col min="10507" max="10507" width="1.625" style="5" customWidth="1"/>
    <col min="10508" max="10508" width="16.375" style="5" customWidth="1"/>
    <col min="10509" max="10509" width="1.625" style="5" customWidth="1"/>
    <col min="10510" max="10517" width="9.125" style="5" customWidth="1"/>
    <col min="10518" max="10758" width="8.875" style="5" customWidth="1"/>
    <col min="10759" max="10759" width="2.625" style="5" customWidth="1"/>
    <col min="10760" max="10760" width="3.25" style="5"/>
    <col min="10761" max="10761" width="2.625" style="5" customWidth="1"/>
    <col min="10762" max="10762" width="3.25" style="5" bestFit="1" customWidth="1"/>
    <col min="10763" max="10763" width="1.625" style="5" customWidth="1"/>
    <col min="10764" max="10764" width="16.375" style="5" customWidth="1"/>
    <col min="10765" max="10765" width="1.625" style="5" customWidth="1"/>
    <col min="10766" max="10773" width="9.125" style="5" customWidth="1"/>
    <col min="10774" max="11014" width="8.875" style="5" customWidth="1"/>
    <col min="11015" max="11015" width="2.625" style="5" customWidth="1"/>
    <col min="11016" max="11016" width="3.25" style="5"/>
    <col min="11017" max="11017" width="2.625" style="5" customWidth="1"/>
    <col min="11018" max="11018" width="3.25" style="5" bestFit="1" customWidth="1"/>
    <col min="11019" max="11019" width="1.625" style="5" customWidth="1"/>
    <col min="11020" max="11020" width="16.375" style="5" customWidth="1"/>
    <col min="11021" max="11021" width="1.625" style="5" customWidth="1"/>
    <col min="11022" max="11029" width="9.125" style="5" customWidth="1"/>
    <col min="11030" max="11270" width="8.875" style="5" customWidth="1"/>
    <col min="11271" max="11271" width="2.625" style="5" customWidth="1"/>
    <col min="11272" max="11272" width="3.25" style="5"/>
    <col min="11273" max="11273" width="2.625" style="5" customWidth="1"/>
    <col min="11274" max="11274" width="3.25" style="5" bestFit="1" customWidth="1"/>
    <col min="11275" max="11275" width="1.625" style="5" customWidth="1"/>
    <col min="11276" max="11276" width="16.375" style="5" customWidth="1"/>
    <col min="11277" max="11277" width="1.625" style="5" customWidth="1"/>
    <col min="11278" max="11285" width="9.125" style="5" customWidth="1"/>
    <col min="11286" max="11526" width="8.875" style="5" customWidth="1"/>
    <col min="11527" max="11527" width="2.625" style="5" customWidth="1"/>
    <col min="11528" max="11528" width="3.25" style="5"/>
    <col min="11529" max="11529" width="2.625" style="5" customWidth="1"/>
    <col min="11530" max="11530" width="3.25" style="5" bestFit="1" customWidth="1"/>
    <col min="11531" max="11531" width="1.625" style="5" customWidth="1"/>
    <col min="11532" max="11532" width="16.375" style="5" customWidth="1"/>
    <col min="11533" max="11533" width="1.625" style="5" customWidth="1"/>
    <col min="11534" max="11541" width="9.125" style="5" customWidth="1"/>
    <col min="11542" max="11782" width="8.875" style="5" customWidth="1"/>
    <col min="11783" max="11783" width="2.625" style="5" customWidth="1"/>
    <col min="11784" max="11784" width="3.25" style="5"/>
    <col min="11785" max="11785" width="2.625" style="5" customWidth="1"/>
    <col min="11786" max="11786" width="3.25" style="5" bestFit="1" customWidth="1"/>
    <col min="11787" max="11787" width="1.625" style="5" customWidth="1"/>
    <col min="11788" max="11788" width="16.375" style="5" customWidth="1"/>
    <col min="11789" max="11789" width="1.625" style="5" customWidth="1"/>
    <col min="11790" max="11797" width="9.125" style="5" customWidth="1"/>
    <col min="11798" max="12038" width="8.875" style="5" customWidth="1"/>
    <col min="12039" max="12039" width="2.625" style="5" customWidth="1"/>
    <col min="12040" max="12040" width="3.25" style="5"/>
    <col min="12041" max="12041" width="2.625" style="5" customWidth="1"/>
    <col min="12042" max="12042" width="3.25" style="5" bestFit="1" customWidth="1"/>
    <col min="12043" max="12043" width="1.625" style="5" customWidth="1"/>
    <col min="12044" max="12044" width="16.375" style="5" customWidth="1"/>
    <col min="12045" max="12045" width="1.625" style="5" customWidth="1"/>
    <col min="12046" max="12053" width="9.125" style="5" customWidth="1"/>
    <col min="12054" max="12294" width="8.875" style="5" customWidth="1"/>
    <col min="12295" max="12295" width="2.625" style="5" customWidth="1"/>
    <col min="12296" max="12296" width="3.25" style="5"/>
    <col min="12297" max="12297" width="2.625" style="5" customWidth="1"/>
    <col min="12298" max="12298" width="3.25" style="5" bestFit="1" customWidth="1"/>
    <col min="12299" max="12299" width="1.625" style="5" customWidth="1"/>
    <col min="12300" max="12300" width="16.375" style="5" customWidth="1"/>
    <col min="12301" max="12301" width="1.625" style="5" customWidth="1"/>
    <col min="12302" max="12309" width="9.125" style="5" customWidth="1"/>
    <col min="12310" max="12550" width="8.875" style="5" customWidth="1"/>
    <col min="12551" max="12551" width="2.625" style="5" customWidth="1"/>
    <col min="12552" max="12552" width="3.25" style="5"/>
    <col min="12553" max="12553" width="2.625" style="5" customWidth="1"/>
    <col min="12554" max="12554" width="3.25" style="5" bestFit="1" customWidth="1"/>
    <col min="12555" max="12555" width="1.625" style="5" customWidth="1"/>
    <col min="12556" max="12556" width="16.375" style="5" customWidth="1"/>
    <col min="12557" max="12557" width="1.625" style="5" customWidth="1"/>
    <col min="12558" max="12565" width="9.125" style="5" customWidth="1"/>
    <col min="12566" max="12806" width="8.875" style="5" customWidth="1"/>
    <col min="12807" max="12807" width="2.625" style="5" customWidth="1"/>
    <col min="12808" max="12808" width="3.25" style="5"/>
    <col min="12809" max="12809" width="2.625" style="5" customWidth="1"/>
    <col min="12810" max="12810" width="3.25" style="5" bestFit="1" customWidth="1"/>
    <col min="12811" max="12811" width="1.625" style="5" customWidth="1"/>
    <col min="12812" max="12812" width="16.375" style="5" customWidth="1"/>
    <col min="12813" max="12813" width="1.625" style="5" customWidth="1"/>
    <col min="12814" max="12821" width="9.125" style="5" customWidth="1"/>
    <col min="12822" max="13062" width="8.875" style="5" customWidth="1"/>
    <col min="13063" max="13063" width="2.625" style="5" customWidth="1"/>
    <col min="13064" max="13064" width="3.25" style="5"/>
    <col min="13065" max="13065" width="2.625" style="5" customWidth="1"/>
    <col min="13066" max="13066" width="3.25" style="5" bestFit="1" customWidth="1"/>
    <col min="13067" max="13067" width="1.625" style="5" customWidth="1"/>
    <col min="13068" max="13068" width="16.375" style="5" customWidth="1"/>
    <col min="13069" max="13069" width="1.625" style="5" customWidth="1"/>
    <col min="13070" max="13077" width="9.125" style="5" customWidth="1"/>
    <col min="13078" max="13318" width="8.875" style="5" customWidth="1"/>
    <col min="13319" max="13319" width="2.625" style="5" customWidth="1"/>
    <col min="13320" max="13320" width="3.25" style="5"/>
    <col min="13321" max="13321" width="2.625" style="5" customWidth="1"/>
    <col min="13322" max="13322" width="3.25" style="5" bestFit="1" customWidth="1"/>
    <col min="13323" max="13323" width="1.625" style="5" customWidth="1"/>
    <col min="13324" max="13324" width="16.375" style="5" customWidth="1"/>
    <col min="13325" max="13325" width="1.625" style="5" customWidth="1"/>
    <col min="13326" max="13333" width="9.125" style="5" customWidth="1"/>
    <col min="13334" max="13574" width="8.875" style="5" customWidth="1"/>
    <col min="13575" max="13575" width="2.625" style="5" customWidth="1"/>
    <col min="13576" max="13576" width="3.25" style="5"/>
    <col min="13577" max="13577" width="2.625" style="5" customWidth="1"/>
    <col min="13578" max="13578" width="3.25" style="5" bestFit="1" customWidth="1"/>
    <col min="13579" max="13579" width="1.625" style="5" customWidth="1"/>
    <col min="13580" max="13580" width="16.375" style="5" customWidth="1"/>
    <col min="13581" max="13581" width="1.625" style="5" customWidth="1"/>
    <col min="13582" max="13589" width="9.125" style="5" customWidth="1"/>
    <col min="13590" max="13830" width="8.875" style="5" customWidth="1"/>
    <col min="13831" max="13831" width="2.625" style="5" customWidth="1"/>
    <col min="13832" max="13832" width="3.25" style="5"/>
    <col min="13833" max="13833" width="2.625" style="5" customWidth="1"/>
    <col min="13834" max="13834" width="3.25" style="5" bestFit="1" customWidth="1"/>
    <col min="13835" max="13835" width="1.625" style="5" customWidth="1"/>
    <col min="13836" max="13836" width="16.375" style="5" customWidth="1"/>
    <col min="13837" max="13837" width="1.625" style="5" customWidth="1"/>
    <col min="13838" max="13845" width="9.125" style="5" customWidth="1"/>
    <col min="13846" max="14086" width="8.875" style="5" customWidth="1"/>
    <col min="14087" max="14087" width="2.625" style="5" customWidth="1"/>
    <col min="14088" max="14088" width="3.25" style="5"/>
    <col min="14089" max="14089" width="2.625" style="5" customWidth="1"/>
    <col min="14090" max="14090" width="3.25" style="5" bestFit="1" customWidth="1"/>
    <col min="14091" max="14091" width="1.625" style="5" customWidth="1"/>
    <col min="14092" max="14092" width="16.375" style="5" customWidth="1"/>
    <col min="14093" max="14093" width="1.625" style="5" customWidth="1"/>
    <col min="14094" max="14101" width="9.125" style="5" customWidth="1"/>
    <col min="14102" max="14342" width="8.875" style="5" customWidth="1"/>
    <col min="14343" max="14343" width="2.625" style="5" customWidth="1"/>
    <col min="14344" max="14344" width="3.25" style="5"/>
    <col min="14345" max="14345" width="2.625" style="5" customWidth="1"/>
    <col min="14346" max="14346" width="3.25" style="5" bestFit="1" customWidth="1"/>
    <col min="14347" max="14347" width="1.625" style="5" customWidth="1"/>
    <col min="14348" max="14348" width="16.375" style="5" customWidth="1"/>
    <col min="14349" max="14349" width="1.625" style="5" customWidth="1"/>
    <col min="14350" max="14357" width="9.125" style="5" customWidth="1"/>
    <col min="14358" max="14598" width="8.875" style="5" customWidth="1"/>
    <col min="14599" max="14599" width="2.625" style="5" customWidth="1"/>
    <col min="14600" max="14600" width="3.25" style="5"/>
    <col min="14601" max="14601" width="2.625" style="5" customWidth="1"/>
    <col min="14602" max="14602" width="3.25" style="5" bestFit="1" customWidth="1"/>
    <col min="14603" max="14603" width="1.625" style="5" customWidth="1"/>
    <col min="14604" max="14604" width="16.375" style="5" customWidth="1"/>
    <col min="14605" max="14605" width="1.625" style="5" customWidth="1"/>
    <col min="14606" max="14613" width="9.125" style="5" customWidth="1"/>
    <col min="14614" max="14854" width="8.875" style="5" customWidth="1"/>
    <col min="14855" max="14855" width="2.625" style="5" customWidth="1"/>
    <col min="14856" max="14856" width="3.25" style="5"/>
    <col min="14857" max="14857" width="2.625" style="5" customWidth="1"/>
    <col min="14858" max="14858" width="3.25" style="5" bestFit="1" customWidth="1"/>
    <col min="14859" max="14859" width="1.625" style="5" customWidth="1"/>
    <col min="14860" max="14860" width="16.375" style="5" customWidth="1"/>
    <col min="14861" max="14861" width="1.625" style="5" customWidth="1"/>
    <col min="14862" max="14869" width="9.125" style="5" customWidth="1"/>
    <col min="14870" max="15110" width="8.875" style="5" customWidth="1"/>
    <col min="15111" max="15111" width="2.625" style="5" customWidth="1"/>
    <col min="15112" max="15112" width="3.25" style="5"/>
    <col min="15113" max="15113" width="2.625" style="5" customWidth="1"/>
    <col min="15114" max="15114" width="3.25" style="5" bestFit="1" customWidth="1"/>
    <col min="15115" max="15115" width="1.625" style="5" customWidth="1"/>
    <col min="15116" max="15116" width="16.375" style="5" customWidth="1"/>
    <col min="15117" max="15117" width="1.625" style="5" customWidth="1"/>
    <col min="15118" max="15125" width="9.125" style="5" customWidth="1"/>
    <col min="15126" max="15366" width="8.875" style="5" customWidth="1"/>
    <col min="15367" max="15367" width="2.625" style="5" customWidth="1"/>
    <col min="15368" max="15368" width="3.25" style="5"/>
    <col min="15369" max="15369" width="2.625" style="5" customWidth="1"/>
    <col min="15370" max="15370" width="3.25" style="5" bestFit="1" customWidth="1"/>
    <col min="15371" max="15371" width="1.625" style="5" customWidth="1"/>
    <col min="15372" max="15372" width="16.375" style="5" customWidth="1"/>
    <col min="15373" max="15373" width="1.625" style="5" customWidth="1"/>
    <col min="15374" max="15381" width="9.125" style="5" customWidth="1"/>
    <col min="15382" max="15622" width="8.875" style="5" customWidth="1"/>
    <col min="15623" max="15623" width="2.625" style="5" customWidth="1"/>
    <col min="15624" max="15624" width="3.25" style="5"/>
    <col min="15625" max="15625" width="2.625" style="5" customWidth="1"/>
    <col min="15626" max="15626" width="3.25" style="5" bestFit="1" customWidth="1"/>
    <col min="15627" max="15627" width="1.625" style="5" customWidth="1"/>
    <col min="15628" max="15628" width="16.375" style="5" customWidth="1"/>
    <col min="15629" max="15629" width="1.625" style="5" customWidth="1"/>
    <col min="15630" max="15637" width="9.125" style="5" customWidth="1"/>
    <col min="15638" max="15878" width="8.875" style="5" customWidth="1"/>
    <col min="15879" max="15879" width="2.625" style="5" customWidth="1"/>
    <col min="15880" max="15880" width="3.25" style="5"/>
    <col min="15881" max="15881" width="2.625" style="5" customWidth="1"/>
    <col min="15882" max="15882" width="3.25" style="5" bestFit="1" customWidth="1"/>
    <col min="15883" max="15883" width="1.625" style="5" customWidth="1"/>
    <col min="15884" max="15884" width="16.375" style="5" customWidth="1"/>
    <col min="15885" max="15885" width="1.625" style="5" customWidth="1"/>
    <col min="15886" max="15893" width="9.125" style="5" customWidth="1"/>
    <col min="15894" max="16134" width="8.875" style="5" customWidth="1"/>
    <col min="16135" max="16135" width="2.625" style="5" customWidth="1"/>
    <col min="16136" max="16136" width="3.25" style="5"/>
    <col min="16137" max="16137" width="2.625" style="5" customWidth="1"/>
    <col min="16138" max="16138" width="3.25" style="5" bestFit="1" customWidth="1"/>
    <col min="16139" max="16139" width="1.625" style="5" customWidth="1"/>
    <col min="16140" max="16140" width="16.375" style="5" customWidth="1"/>
    <col min="16141" max="16141" width="1.625" style="5" customWidth="1"/>
    <col min="16142" max="16149" width="9.125" style="5" customWidth="1"/>
    <col min="16150" max="16384" width="8.875" style="5" customWidth="1"/>
  </cols>
  <sheetData>
    <row r="1" spans="1:27" x14ac:dyDescent="0.15">
      <c r="B1" s="82" t="s">
        <v>73</v>
      </c>
      <c r="C1" s="82"/>
      <c r="D1" s="82"/>
      <c r="E1" s="82"/>
      <c r="F1" s="82"/>
      <c r="G1" s="82"/>
      <c r="H1" s="82"/>
      <c r="I1" s="82"/>
      <c r="J1" s="82"/>
      <c r="K1" s="82"/>
      <c r="L1" s="82"/>
    </row>
    <row r="2" spans="1:27" ht="6" customHeight="1" x14ac:dyDescent="0.15">
      <c r="A2" s="1" t="s">
        <v>74</v>
      </c>
      <c r="B2" s="2"/>
    </row>
    <row r="3" spans="1:27" ht="15" thickBot="1" x14ac:dyDescent="0.2">
      <c r="B3" s="6"/>
      <c r="C3" s="6"/>
      <c r="G3" s="7" t="s">
        <v>71</v>
      </c>
      <c r="I3" s="7"/>
      <c r="S3" s="8"/>
      <c r="T3" s="8"/>
      <c r="U3" s="8"/>
    </row>
    <row r="4" spans="1:27" ht="13.5" customHeight="1" x14ac:dyDescent="0.15">
      <c r="A4" s="97"/>
      <c r="B4" s="98"/>
      <c r="C4" s="98"/>
      <c r="D4" s="98"/>
      <c r="E4" s="99"/>
      <c r="F4" s="86" t="s">
        <v>57</v>
      </c>
      <c r="G4" s="86" t="s">
        <v>58</v>
      </c>
      <c r="H4" s="86" t="s">
        <v>59</v>
      </c>
      <c r="I4" s="86" t="s">
        <v>60</v>
      </c>
      <c r="J4" s="86" t="s">
        <v>61</v>
      </c>
      <c r="K4" s="86" t="s">
        <v>62</v>
      </c>
      <c r="L4" s="86" t="s">
        <v>63</v>
      </c>
      <c r="M4" s="86" t="s">
        <v>64</v>
      </c>
      <c r="N4" s="86" t="s">
        <v>65</v>
      </c>
      <c r="O4" s="86" t="s">
        <v>66</v>
      </c>
      <c r="P4" s="86" t="s">
        <v>67</v>
      </c>
      <c r="Q4" s="86" t="s">
        <v>68</v>
      </c>
      <c r="R4" s="86" t="s">
        <v>69</v>
      </c>
      <c r="S4" s="93" t="s">
        <v>2</v>
      </c>
      <c r="T4" s="79"/>
      <c r="U4" s="106"/>
    </row>
    <row r="5" spans="1:27" x14ac:dyDescent="0.15">
      <c r="A5" s="100"/>
      <c r="B5" s="101"/>
      <c r="C5" s="101"/>
      <c r="D5" s="101"/>
      <c r="E5" s="102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94"/>
      <c r="T5" s="79"/>
      <c r="U5" s="106"/>
    </row>
    <row r="6" spans="1:27" ht="14.25" customHeight="1" x14ac:dyDescent="0.15">
      <c r="A6" s="95" t="s">
        <v>75</v>
      </c>
      <c r="B6" s="12">
        <v>1</v>
      </c>
      <c r="C6" s="13"/>
      <c r="D6" s="14" t="s">
        <v>3</v>
      </c>
      <c r="E6" s="15"/>
      <c r="F6" s="78">
        <v>9.6852764126765412E-2</v>
      </c>
      <c r="G6" s="78">
        <v>8.5819054025714603E-2</v>
      </c>
      <c r="H6" s="78">
        <v>8.9990646936651056E-2</v>
      </c>
      <c r="I6" s="78">
        <v>9.8007998492826182E-2</v>
      </c>
      <c r="J6" s="78">
        <v>0.12584343341704174</v>
      </c>
      <c r="K6" s="78">
        <v>8.5351772651734492E-2</v>
      </c>
      <c r="L6" s="78">
        <v>9.4806122587474492E-2</v>
      </c>
      <c r="M6" s="78">
        <v>0.12511093456655817</v>
      </c>
      <c r="N6" s="78">
        <v>0.10380265647135917</v>
      </c>
      <c r="O6" s="78">
        <v>0.12185096312887264</v>
      </c>
      <c r="P6" s="78">
        <v>0.12282063601724219</v>
      </c>
      <c r="Q6" s="78">
        <v>0.20518095756893739</v>
      </c>
      <c r="R6" s="78">
        <v>6.9823047206958311E-2</v>
      </c>
      <c r="S6" s="77">
        <v>0.11330540913720007</v>
      </c>
      <c r="T6" s="55"/>
      <c r="U6" s="54"/>
      <c r="V6" s="9"/>
      <c r="AA6" s="4"/>
    </row>
    <row r="7" spans="1:27" ht="14.25" customHeight="1" x14ac:dyDescent="0.15">
      <c r="A7" s="96"/>
      <c r="B7" s="10">
        <v>2</v>
      </c>
      <c r="C7" s="11"/>
      <c r="D7" s="52" t="s">
        <v>4</v>
      </c>
      <c r="E7" s="53"/>
      <c r="F7" s="70">
        <v>4.0630942600689679E-4</v>
      </c>
      <c r="G7" s="70">
        <v>6.2647613678925944E-4</v>
      </c>
      <c r="H7" s="70">
        <v>0</v>
      </c>
      <c r="I7" s="70">
        <v>6.6337248062390663E-4</v>
      </c>
      <c r="J7" s="70">
        <v>2.4129851914220478E-3</v>
      </c>
      <c r="K7" s="70">
        <v>1.302873213030525E-3</v>
      </c>
      <c r="L7" s="70">
        <v>8.3650692869568859E-4</v>
      </c>
      <c r="M7" s="70">
        <v>3.0342167059544314E-5</v>
      </c>
      <c r="N7" s="70">
        <v>8.2375472470625904E-3</v>
      </c>
      <c r="O7" s="70">
        <v>2.7759225304204078E-4</v>
      </c>
      <c r="P7" s="70">
        <v>8.5524182474596376E-4</v>
      </c>
      <c r="Q7" s="70">
        <v>3.832848670453574E-4</v>
      </c>
      <c r="R7" s="70">
        <v>4.9413724929767513E-4</v>
      </c>
      <c r="S7" s="69">
        <v>1.4375051801110794E-3</v>
      </c>
      <c r="T7" s="55"/>
      <c r="U7" s="54"/>
    </row>
    <row r="8" spans="1:27" ht="15.75" customHeight="1" x14ac:dyDescent="0.15">
      <c r="A8" s="96"/>
      <c r="B8" s="10">
        <v>3</v>
      </c>
      <c r="C8" s="11"/>
      <c r="D8" s="52" t="s">
        <v>5</v>
      </c>
      <c r="E8" s="53"/>
      <c r="F8" s="70">
        <v>1.6614028083630389E-5</v>
      </c>
      <c r="G8" s="70">
        <v>5.9683784626508613E-6</v>
      </c>
      <c r="H8" s="70">
        <v>0</v>
      </c>
      <c r="I8" s="70">
        <v>9.4590085027376593E-5</v>
      </c>
      <c r="J8" s="70">
        <v>6.8485658522854274E-6</v>
      </c>
      <c r="K8" s="70">
        <v>1.3307754149606406E-5</v>
      </c>
      <c r="L8" s="70">
        <v>0</v>
      </c>
      <c r="M8" s="70">
        <v>4.4530481583310238E-6</v>
      </c>
      <c r="N8" s="70">
        <v>4.7705242691668326E-4</v>
      </c>
      <c r="O8" s="70">
        <v>3.1714654355331773E-4</v>
      </c>
      <c r="P8" s="70">
        <v>0</v>
      </c>
      <c r="Q8" s="70">
        <v>0</v>
      </c>
      <c r="R8" s="70">
        <v>4.2054532383781712E-6</v>
      </c>
      <c r="S8" s="69">
        <v>3.8021864348481617E-5</v>
      </c>
      <c r="T8" s="55"/>
      <c r="U8" s="54"/>
    </row>
    <row r="9" spans="1:27" x14ac:dyDescent="0.15">
      <c r="A9" s="96"/>
      <c r="B9" s="10">
        <v>4</v>
      </c>
      <c r="C9" s="11"/>
      <c r="D9" s="52" t="s">
        <v>6</v>
      </c>
      <c r="E9" s="53"/>
      <c r="F9" s="70">
        <v>7.4369371485363744E-5</v>
      </c>
      <c r="G9" s="70">
        <v>3.5985461560989259E-6</v>
      </c>
      <c r="H9" s="70">
        <v>1.9022872567032645E-4</v>
      </c>
      <c r="I9" s="70">
        <v>1.1590862499707244E-3</v>
      </c>
      <c r="J9" s="70">
        <v>1.3017324415961299E-4</v>
      </c>
      <c r="K9" s="70">
        <v>1.5045223975870203E-3</v>
      </c>
      <c r="L9" s="70">
        <v>1.2301625605039285E-4</v>
      </c>
      <c r="M9" s="70">
        <v>1.2821576065926729E-3</v>
      </c>
      <c r="N9" s="70">
        <v>2.4501554240591436E-3</v>
      </c>
      <c r="O9" s="70">
        <v>2.6311995683901256E-4</v>
      </c>
      <c r="P9" s="70">
        <v>2.8127721057713195E-3</v>
      </c>
      <c r="Q9" s="70">
        <v>6.5065311914441634E-6</v>
      </c>
      <c r="R9" s="70">
        <v>2.7577749292558612E-3</v>
      </c>
      <c r="S9" s="69">
        <v>5.72619921349906E-4</v>
      </c>
      <c r="T9" s="55"/>
      <c r="U9" s="54"/>
    </row>
    <row r="10" spans="1:27" x14ac:dyDescent="0.15">
      <c r="A10" s="96"/>
      <c r="B10" s="10">
        <v>5</v>
      </c>
      <c r="C10" s="11"/>
      <c r="D10" s="52" t="s">
        <v>7</v>
      </c>
      <c r="E10" s="53"/>
      <c r="F10" s="70">
        <v>0</v>
      </c>
      <c r="G10" s="70">
        <v>0</v>
      </c>
      <c r="H10" s="70">
        <v>7.1972192257890741E-5</v>
      </c>
      <c r="I10" s="70">
        <v>0</v>
      </c>
      <c r="J10" s="70">
        <v>9.660892965538704E-8</v>
      </c>
      <c r="K10" s="70">
        <v>6.8453338505925513E-6</v>
      </c>
      <c r="L10" s="70">
        <v>2.2198782810283621E-6</v>
      </c>
      <c r="M10" s="70">
        <v>9.4797657791132319E-8</v>
      </c>
      <c r="N10" s="70">
        <v>3.0991045828699906E-3</v>
      </c>
      <c r="O10" s="70">
        <v>1.2338319296587209E-7</v>
      </c>
      <c r="P10" s="70">
        <v>0</v>
      </c>
      <c r="Q10" s="70">
        <v>0</v>
      </c>
      <c r="R10" s="70">
        <v>0</v>
      </c>
      <c r="S10" s="69">
        <v>5.5571801829321459E-5</v>
      </c>
      <c r="T10" s="55"/>
      <c r="U10" s="54"/>
    </row>
    <row r="11" spans="1:27" x14ac:dyDescent="0.15">
      <c r="A11" s="96"/>
      <c r="B11" s="10">
        <v>6</v>
      </c>
      <c r="C11" s="11"/>
      <c r="D11" s="52" t="s">
        <v>8</v>
      </c>
      <c r="E11" s="53"/>
      <c r="F11" s="70">
        <v>2.7807164527989048E-5</v>
      </c>
      <c r="G11" s="70">
        <v>4.8053397859905325E-8</v>
      </c>
      <c r="H11" s="70">
        <v>1.0694595720997151E-5</v>
      </c>
      <c r="I11" s="70">
        <v>6.6335534094898249E-6</v>
      </c>
      <c r="J11" s="70">
        <v>4.2261059680509289E-4</v>
      </c>
      <c r="K11" s="70">
        <v>2.0634391525990068E-5</v>
      </c>
      <c r="L11" s="70">
        <v>2.1042207571428507E-5</v>
      </c>
      <c r="M11" s="70">
        <v>1.0337149529539738E-3</v>
      </c>
      <c r="N11" s="70">
        <v>1.2468871988213729E-2</v>
      </c>
      <c r="O11" s="70">
        <v>8.7325403923080321E-5</v>
      </c>
      <c r="P11" s="70">
        <v>0</v>
      </c>
      <c r="Q11" s="70">
        <v>0</v>
      </c>
      <c r="R11" s="70">
        <v>6.8830861967114008E-5</v>
      </c>
      <c r="S11" s="69">
        <v>5.4632662167898615E-4</v>
      </c>
      <c r="T11" s="55"/>
      <c r="U11" s="54"/>
    </row>
    <row r="12" spans="1:27" x14ac:dyDescent="0.15">
      <c r="A12" s="96"/>
      <c r="B12" s="10">
        <v>7</v>
      </c>
      <c r="C12" s="11"/>
      <c r="D12" s="52" t="s">
        <v>9</v>
      </c>
      <c r="E12" s="53"/>
      <c r="F12" s="70">
        <v>1.9365188811920568E-4</v>
      </c>
      <c r="G12" s="70">
        <v>0</v>
      </c>
      <c r="H12" s="70">
        <v>4.3528698054309655E-5</v>
      </c>
      <c r="I12" s="70">
        <v>0</v>
      </c>
      <c r="J12" s="70">
        <v>1.7399959502830125E-5</v>
      </c>
      <c r="K12" s="70">
        <v>6.9201244261210122E-8</v>
      </c>
      <c r="L12" s="70">
        <v>0</v>
      </c>
      <c r="M12" s="70">
        <v>3.5250961995714132E-4</v>
      </c>
      <c r="N12" s="70">
        <v>1.7323853718042733E-3</v>
      </c>
      <c r="O12" s="70">
        <v>4.9024988962250542E-3</v>
      </c>
      <c r="P12" s="70">
        <v>0</v>
      </c>
      <c r="Q12" s="70">
        <v>2.5301200432315822E-5</v>
      </c>
      <c r="R12" s="70">
        <v>8.4848110859766162E-5</v>
      </c>
      <c r="S12" s="69">
        <v>3.9296545225351659E-4</v>
      </c>
      <c r="T12" s="55"/>
      <c r="U12" s="54"/>
    </row>
    <row r="13" spans="1:27" ht="15.75" customHeight="1" x14ac:dyDescent="0.15">
      <c r="A13" s="96"/>
      <c r="B13" s="10">
        <v>8</v>
      </c>
      <c r="C13" s="11"/>
      <c r="D13" s="52" t="s">
        <v>10</v>
      </c>
      <c r="E13" s="53"/>
      <c r="F13" s="70">
        <v>1.1493161012883309E-2</v>
      </c>
      <c r="G13" s="70">
        <v>3.3952713582300962E-3</v>
      </c>
      <c r="H13" s="70">
        <v>5.9742594738082265E-2</v>
      </c>
      <c r="I13" s="70">
        <v>3.1557697636560031E-3</v>
      </c>
      <c r="J13" s="70">
        <v>9.2982799607004077E-3</v>
      </c>
      <c r="K13" s="70">
        <v>1.1177192677810689E-2</v>
      </c>
      <c r="L13" s="70">
        <v>2.4525838009243732E-2</v>
      </c>
      <c r="M13" s="70">
        <v>6.1686595086381454E-3</v>
      </c>
      <c r="N13" s="70">
        <v>9.1864524703297121E-3</v>
      </c>
      <c r="O13" s="70">
        <v>7.084472105882704E-2</v>
      </c>
      <c r="P13" s="70">
        <v>0.10518381694829376</v>
      </c>
      <c r="Q13" s="70">
        <v>1.5524188702441946E-2</v>
      </c>
      <c r="R13" s="70">
        <v>1.7264692740057357E-2</v>
      </c>
      <c r="S13" s="69">
        <v>1.3940307641445099E-2</v>
      </c>
      <c r="T13" s="55"/>
      <c r="U13" s="54"/>
    </row>
    <row r="14" spans="1:27" x14ac:dyDescent="0.15">
      <c r="A14" s="96"/>
      <c r="B14" s="10">
        <v>9</v>
      </c>
      <c r="C14" s="11"/>
      <c r="D14" s="52" t="s">
        <v>11</v>
      </c>
      <c r="E14" s="53"/>
      <c r="F14" s="70">
        <v>1.8360431835931239E-3</v>
      </c>
      <c r="G14" s="70">
        <v>1.367974992656286E-3</v>
      </c>
      <c r="H14" s="70">
        <v>1.4834076738829644E-4</v>
      </c>
      <c r="I14" s="70">
        <v>3.6108035981638276E-3</v>
      </c>
      <c r="J14" s="70">
        <v>2.6523631593241906E-3</v>
      </c>
      <c r="K14" s="70">
        <v>5.092715073230597E-4</v>
      </c>
      <c r="L14" s="70">
        <v>3.1476701460223888E-4</v>
      </c>
      <c r="M14" s="70">
        <v>1.0581445896422476E-3</v>
      </c>
      <c r="N14" s="70">
        <v>1.7192402567526165E-3</v>
      </c>
      <c r="O14" s="70">
        <v>4.3175979422935586E-3</v>
      </c>
      <c r="P14" s="70">
        <v>8.4672967997586728E-5</v>
      </c>
      <c r="Q14" s="70">
        <v>4.59101558462666E-3</v>
      </c>
      <c r="R14" s="70">
        <v>3.4489979065224487E-4</v>
      </c>
      <c r="S14" s="69">
        <v>2.1866663547399742E-3</v>
      </c>
      <c r="T14" s="55"/>
      <c r="U14" s="54"/>
    </row>
    <row r="15" spans="1:27" x14ac:dyDescent="0.15">
      <c r="A15" s="96"/>
      <c r="B15" s="10">
        <v>10</v>
      </c>
      <c r="C15" s="11"/>
      <c r="D15" s="52" t="s">
        <v>12</v>
      </c>
      <c r="E15" s="53"/>
      <c r="F15" s="70">
        <v>9.5828966721472394E-3</v>
      </c>
      <c r="G15" s="70">
        <v>2.3239414615206802E-2</v>
      </c>
      <c r="H15" s="70">
        <v>6.3718358375203912E-2</v>
      </c>
      <c r="I15" s="70">
        <v>0.10821627672134006</v>
      </c>
      <c r="J15" s="70">
        <v>2.1412227027987334E-2</v>
      </c>
      <c r="K15" s="70">
        <v>1.4168533897836613E-2</v>
      </c>
      <c r="L15" s="70">
        <v>3.5305383549780862E-3</v>
      </c>
      <c r="M15" s="70">
        <v>1.057054490212688E-2</v>
      </c>
      <c r="N15" s="70">
        <v>3.7320856310353507E-3</v>
      </c>
      <c r="O15" s="70">
        <v>2.601777400268792E-2</v>
      </c>
      <c r="P15" s="70">
        <v>2.0446895804802755E-2</v>
      </c>
      <c r="Q15" s="70">
        <v>4.2910995636460027E-3</v>
      </c>
      <c r="R15" s="70">
        <v>2.841566709582799E-2</v>
      </c>
      <c r="S15" s="69">
        <v>2.2909679154925349E-2</v>
      </c>
      <c r="T15" s="55"/>
      <c r="U15" s="54"/>
    </row>
    <row r="16" spans="1:27" x14ac:dyDescent="0.15">
      <c r="A16" s="96"/>
      <c r="B16" s="10">
        <v>11</v>
      </c>
      <c r="C16" s="11"/>
      <c r="D16" s="52" t="s">
        <v>13</v>
      </c>
      <c r="E16" s="53"/>
      <c r="F16" s="70">
        <v>2.8245572913067542E-2</v>
      </c>
      <c r="G16" s="70">
        <v>1.3180693742412536E-2</v>
      </c>
      <c r="H16" s="70">
        <v>2.7276747987404596E-2</v>
      </c>
      <c r="I16" s="70">
        <v>1.6809534030432501E-2</v>
      </c>
      <c r="J16" s="70">
        <v>2.1060858569513272E-2</v>
      </c>
      <c r="K16" s="70">
        <v>5.8073724940498589E-2</v>
      </c>
      <c r="L16" s="70">
        <v>6.3302577994823306E-2</v>
      </c>
      <c r="M16" s="70">
        <v>2.9979769142128805E-2</v>
      </c>
      <c r="N16" s="70">
        <v>1.5934259729075334E-2</v>
      </c>
      <c r="O16" s="70">
        <v>7.8913955316365064E-3</v>
      </c>
      <c r="P16" s="70">
        <v>3.5629734522819805E-2</v>
      </c>
      <c r="Q16" s="70">
        <v>6.896397122736265E-3</v>
      </c>
      <c r="R16" s="70">
        <v>3.0814218184863924E-2</v>
      </c>
      <c r="S16" s="69">
        <v>2.3895614158307231E-2</v>
      </c>
      <c r="T16" s="55"/>
      <c r="U16" s="54"/>
    </row>
    <row r="17" spans="1:21" x14ac:dyDescent="0.15">
      <c r="A17" s="96"/>
      <c r="B17" s="10">
        <v>12</v>
      </c>
      <c r="C17" s="11"/>
      <c r="D17" s="52" t="s">
        <v>14</v>
      </c>
      <c r="E17" s="53"/>
      <c r="F17" s="70">
        <v>3.6960384459305408E-3</v>
      </c>
      <c r="G17" s="70">
        <v>5.5393829580238883E-3</v>
      </c>
      <c r="H17" s="70">
        <v>1.2448705500445653E-4</v>
      </c>
      <c r="I17" s="70">
        <v>9.3541903381654766E-3</v>
      </c>
      <c r="J17" s="70">
        <v>1.5321806831199991E-3</v>
      </c>
      <c r="K17" s="70">
        <v>7.5070995679055582E-3</v>
      </c>
      <c r="L17" s="70">
        <v>2.573538261915437E-3</v>
      </c>
      <c r="M17" s="70">
        <v>3.6713561604230674E-3</v>
      </c>
      <c r="N17" s="70">
        <v>8.4883148577186043E-4</v>
      </c>
      <c r="O17" s="70">
        <v>1.442317798964899E-2</v>
      </c>
      <c r="P17" s="70">
        <v>1.7204026405930791E-4</v>
      </c>
      <c r="Q17" s="70">
        <v>4.671504842981902E-4</v>
      </c>
      <c r="R17" s="70">
        <v>1.2184594294724076E-3</v>
      </c>
      <c r="S17" s="69">
        <v>3.4116357722339644E-3</v>
      </c>
      <c r="T17" s="55"/>
      <c r="U17" s="54"/>
    </row>
    <row r="18" spans="1:21" x14ac:dyDescent="0.15">
      <c r="A18" s="96"/>
      <c r="B18" s="10">
        <v>13</v>
      </c>
      <c r="C18" s="11"/>
      <c r="D18" s="52" t="s">
        <v>15</v>
      </c>
      <c r="E18" s="53"/>
      <c r="F18" s="70">
        <v>3.5352959724991424E-2</v>
      </c>
      <c r="G18" s="70">
        <v>1.860186113961905E-2</v>
      </c>
      <c r="H18" s="70">
        <v>2.6440484557548587E-2</v>
      </c>
      <c r="I18" s="70">
        <v>3.3245375652658322E-3</v>
      </c>
      <c r="J18" s="70">
        <v>1.2566346072656042E-2</v>
      </c>
      <c r="K18" s="70">
        <v>1.3580108433206286E-2</v>
      </c>
      <c r="L18" s="70">
        <v>6.8805166548095075E-3</v>
      </c>
      <c r="M18" s="70">
        <v>7.6118373943397854E-3</v>
      </c>
      <c r="N18" s="70">
        <v>2.955502931396264E-4</v>
      </c>
      <c r="O18" s="70">
        <v>1.7844980517838858E-2</v>
      </c>
      <c r="P18" s="70">
        <v>2.1629492708552672E-2</v>
      </c>
      <c r="Q18" s="70">
        <v>3.3938729231244164E-2</v>
      </c>
      <c r="R18" s="70">
        <v>5.8999206819094711E-3</v>
      </c>
      <c r="S18" s="69">
        <v>1.5531226803557846E-2</v>
      </c>
      <c r="T18" s="55"/>
      <c r="U18" s="54"/>
    </row>
    <row r="19" spans="1:21" ht="15.75" customHeight="1" x14ac:dyDescent="0.15">
      <c r="A19" s="96"/>
      <c r="B19" s="10">
        <v>14</v>
      </c>
      <c r="C19" s="11"/>
      <c r="D19" s="52" t="s">
        <v>16</v>
      </c>
      <c r="E19" s="53"/>
      <c r="F19" s="70">
        <v>3.1040609956531058E-4</v>
      </c>
      <c r="G19" s="70">
        <v>1.1901848549350407E-3</v>
      </c>
      <c r="H19" s="70">
        <v>9.4553403148312865E-4</v>
      </c>
      <c r="I19" s="70">
        <v>2.654837500315733E-3</v>
      </c>
      <c r="J19" s="70">
        <v>3.500926190064293E-3</v>
      </c>
      <c r="K19" s="70">
        <v>1.9284931692273991E-3</v>
      </c>
      <c r="L19" s="70">
        <v>5.1576349128070842E-4</v>
      </c>
      <c r="M19" s="70">
        <v>1.4530869686811749E-4</v>
      </c>
      <c r="N19" s="70">
        <v>5.0170439048767275E-4</v>
      </c>
      <c r="O19" s="70">
        <v>1.1144675329264021E-3</v>
      </c>
      <c r="P19" s="70">
        <v>5.1767670971253742E-3</v>
      </c>
      <c r="Q19" s="70">
        <v>4.1639824957202762E-5</v>
      </c>
      <c r="R19" s="70">
        <v>9.0801392610075982E-4</v>
      </c>
      <c r="S19" s="69">
        <v>2.00754281846138E-3</v>
      </c>
      <c r="T19" s="55"/>
      <c r="U19" s="54"/>
    </row>
    <row r="20" spans="1:21" ht="15.75" customHeight="1" x14ac:dyDescent="0.15">
      <c r="A20" s="96"/>
      <c r="B20" s="10">
        <v>15</v>
      </c>
      <c r="C20" s="11"/>
      <c r="D20" s="52" t="s">
        <v>17</v>
      </c>
      <c r="E20" s="53"/>
      <c r="F20" s="70">
        <v>1.6521084085070512E-2</v>
      </c>
      <c r="G20" s="70">
        <v>5.0730710053813799E-2</v>
      </c>
      <c r="H20" s="70">
        <v>1.5137937336302502E-2</v>
      </c>
      <c r="I20" s="70">
        <v>8.542612669316E-3</v>
      </c>
      <c r="J20" s="70">
        <v>1.9587970252157777E-2</v>
      </c>
      <c r="K20" s="70">
        <v>2.426108394979026E-2</v>
      </c>
      <c r="L20" s="70">
        <v>1.1458476926074096E-2</v>
      </c>
      <c r="M20" s="70">
        <v>1.9520304411450348E-2</v>
      </c>
      <c r="N20" s="70">
        <v>1.3235016717911658E-3</v>
      </c>
      <c r="O20" s="70">
        <v>6.9150226059456919E-3</v>
      </c>
      <c r="P20" s="70">
        <v>4.3252189774352363E-2</v>
      </c>
      <c r="Q20" s="70">
        <v>0</v>
      </c>
      <c r="R20" s="70">
        <v>4.7429304826046952E-3</v>
      </c>
      <c r="S20" s="69">
        <v>1.6955331726273726E-2</v>
      </c>
      <c r="T20" s="55"/>
      <c r="U20" s="54"/>
    </row>
    <row r="21" spans="1:21" x14ac:dyDescent="0.15">
      <c r="A21" s="96"/>
      <c r="B21" s="10">
        <v>16</v>
      </c>
      <c r="C21" s="11"/>
      <c r="D21" s="52" t="s">
        <v>18</v>
      </c>
      <c r="E21" s="53"/>
      <c r="F21" s="70">
        <v>4.1186375272293761E-3</v>
      </c>
      <c r="G21" s="70">
        <v>6.1868407596881621E-3</v>
      </c>
      <c r="H21" s="70">
        <v>2.777693413350448E-3</v>
      </c>
      <c r="I21" s="70">
        <v>1.898770377068246E-2</v>
      </c>
      <c r="J21" s="70">
        <v>1.9443904260782286E-2</v>
      </c>
      <c r="K21" s="70">
        <v>1.3977219659457998E-2</v>
      </c>
      <c r="L21" s="70">
        <v>8.5289407136959951E-3</v>
      </c>
      <c r="M21" s="70">
        <v>8.3010674543610649E-3</v>
      </c>
      <c r="N21" s="70">
        <v>3.7695646932687454E-2</v>
      </c>
      <c r="O21" s="70">
        <v>1.1093176735776797E-2</v>
      </c>
      <c r="P21" s="70">
        <v>1.1284932721960671E-2</v>
      </c>
      <c r="Q21" s="70">
        <v>5.1328981462758954E-3</v>
      </c>
      <c r="R21" s="70">
        <v>5.6657621596848387E-3</v>
      </c>
      <c r="S21" s="69">
        <v>1.3626184615505891E-2</v>
      </c>
      <c r="T21" s="55"/>
      <c r="U21" s="54"/>
    </row>
    <row r="22" spans="1:21" x14ac:dyDescent="0.15">
      <c r="A22" s="96"/>
      <c r="B22" s="10">
        <v>17</v>
      </c>
      <c r="C22" s="11"/>
      <c r="D22" s="52" t="s">
        <v>19</v>
      </c>
      <c r="E22" s="53"/>
      <c r="F22" s="70">
        <v>2.5992384553636522E-4</v>
      </c>
      <c r="G22" s="70">
        <v>4.4849838002578305E-8</v>
      </c>
      <c r="H22" s="70">
        <v>0</v>
      </c>
      <c r="I22" s="70">
        <v>8.576543567909102E-5</v>
      </c>
      <c r="J22" s="70">
        <v>1.1104700519379449E-4</v>
      </c>
      <c r="K22" s="70">
        <v>1.3701254900093442E-5</v>
      </c>
      <c r="L22" s="70">
        <v>2.7282739344089749E-4</v>
      </c>
      <c r="M22" s="70">
        <v>2.5019939850476217E-3</v>
      </c>
      <c r="N22" s="70">
        <v>2.1401478483596256E-7</v>
      </c>
      <c r="O22" s="70">
        <v>1.2890154016775228E-5</v>
      </c>
      <c r="P22" s="70">
        <v>6.4593496724234636E-4</v>
      </c>
      <c r="Q22" s="70">
        <v>4.2260035796078312E-3</v>
      </c>
      <c r="R22" s="70">
        <v>1.658766816623648E-5</v>
      </c>
      <c r="S22" s="69">
        <v>4.3027432536844168E-4</v>
      </c>
      <c r="T22" s="55"/>
      <c r="U22" s="54"/>
    </row>
    <row r="23" spans="1:21" x14ac:dyDescent="0.15">
      <c r="A23" s="96"/>
      <c r="B23" s="10">
        <v>18</v>
      </c>
      <c r="C23" s="11"/>
      <c r="D23" s="52" t="s">
        <v>20</v>
      </c>
      <c r="E23" s="53"/>
      <c r="F23" s="70">
        <v>2.2464099476505255E-4</v>
      </c>
      <c r="G23" s="70">
        <v>1.5600904236997876E-3</v>
      </c>
      <c r="H23" s="70">
        <v>6.059965893357322E-5</v>
      </c>
      <c r="I23" s="70">
        <v>5.1442906030742599E-4</v>
      </c>
      <c r="J23" s="70">
        <v>2.5486930592536492E-3</v>
      </c>
      <c r="K23" s="70">
        <v>6.4853691005522353E-3</v>
      </c>
      <c r="L23" s="70">
        <v>5.8642122857665863E-3</v>
      </c>
      <c r="M23" s="70">
        <v>1.2616284463411252E-2</v>
      </c>
      <c r="N23" s="70">
        <v>1.0525518612632795E-3</v>
      </c>
      <c r="O23" s="70">
        <v>8.9429025385657373E-4</v>
      </c>
      <c r="P23" s="70">
        <v>5.6723712883129075E-4</v>
      </c>
      <c r="Q23" s="70">
        <v>2.3404594337483051E-3</v>
      </c>
      <c r="R23" s="70">
        <v>5.7553108000837544E-5</v>
      </c>
      <c r="S23" s="69">
        <v>2.9772650523680068E-3</v>
      </c>
      <c r="T23" s="55"/>
      <c r="U23" s="54"/>
    </row>
    <row r="24" spans="1:21" x14ac:dyDescent="0.15">
      <c r="A24" s="96"/>
      <c r="B24" s="10">
        <v>19</v>
      </c>
      <c r="C24" s="11"/>
      <c r="D24" s="52" t="s">
        <v>21</v>
      </c>
      <c r="E24" s="53"/>
      <c r="F24" s="70">
        <v>1.9937636469475432E-3</v>
      </c>
      <c r="G24" s="70">
        <v>8.9648149948411355E-4</v>
      </c>
      <c r="H24" s="70">
        <v>4.1055171266120823E-3</v>
      </c>
      <c r="I24" s="70">
        <v>6.3482398446616426E-4</v>
      </c>
      <c r="J24" s="70">
        <v>1.6712828004600343E-2</v>
      </c>
      <c r="K24" s="70">
        <v>1.2433082080235303E-2</v>
      </c>
      <c r="L24" s="70">
        <v>1.0996837395473719E-2</v>
      </c>
      <c r="M24" s="70">
        <v>4.4659890860977228E-3</v>
      </c>
      <c r="N24" s="70">
        <v>1.4399146971656887E-2</v>
      </c>
      <c r="O24" s="70">
        <v>1.1630125415222534E-3</v>
      </c>
      <c r="P24" s="70">
        <v>8.6555276663879306E-3</v>
      </c>
      <c r="Q24" s="70">
        <v>5.6717522756628287E-2</v>
      </c>
      <c r="R24" s="70">
        <v>9.9090679873580639E-4</v>
      </c>
      <c r="S24" s="69">
        <v>9.6412308236592734E-3</v>
      </c>
      <c r="T24" s="55"/>
      <c r="U24" s="54"/>
    </row>
    <row r="25" spans="1:21" x14ac:dyDescent="0.15">
      <c r="A25" s="96"/>
      <c r="B25" s="10">
        <v>20</v>
      </c>
      <c r="C25" s="11"/>
      <c r="D25" s="52" t="s">
        <v>22</v>
      </c>
      <c r="E25" s="53"/>
      <c r="F25" s="70">
        <v>8.0155388715600923E-3</v>
      </c>
      <c r="G25" s="70">
        <v>5.9663740683955427E-3</v>
      </c>
      <c r="H25" s="70">
        <v>6.3862155753440187E-3</v>
      </c>
      <c r="I25" s="70">
        <v>6.3277604681718667E-3</v>
      </c>
      <c r="J25" s="70">
        <v>6.1204365398255679E-3</v>
      </c>
      <c r="K25" s="70">
        <v>2.7787962250783341E-3</v>
      </c>
      <c r="L25" s="70">
        <v>3.1644147311626408E-3</v>
      </c>
      <c r="M25" s="70">
        <v>4.6268368678671736E-3</v>
      </c>
      <c r="N25" s="70">
        <v>2.5276880289384473E-3</v>
      </c>
      <c r="O25" s="70">
        <v>1.0567909661206489E-2</v>
      </c>
      <c r="P25" s="70">
        <v>1.0344865355272083E-2</v>
      </c>
      <c r="Q25" s="70">
        <v>4.0425099662300115E-3</v>
      </c>
      <c r="R25" s="70">
        <v>6.0695972462770625E-3</v>
      </c>
      <c r="S25" s="69">
        <v>6.3827178697787781E-3</v>
      </c>
      <c r="T25" s="55"/>
      <c r="U25" s="54"/>
    </row>
    <row r="26" spans="1:21" x14ac:dyDescent="0.15">
      <c r="A26" s="96"/>
      <c r="B26" s="10">
        <v>21</v>
      </c>
      <c r="C26" s="11"/>
      <c r="D26" s="52" t="s">
        <v>23</v>
      </c>
      <c r="E26" s="53"/>
      <c r="F26" s="70">
        <v>2.8400721760945999E-4</v>
      </c>
      <c r="G26" s="70">
        <v>6.5080540287208689E-4</v>
      </c>
      <c r="H26" s="70">
        <v>1.24589561901054E-5</v>
      </c>
      <c r="I26" s="70">
        <v>1.7175990234441401E-4</v>
      </c>
      <c r="J26" s="70">
        <v>4.5470148635782612E-3</v>
      </c>
      <c r="K26" s="70">
        <v>3.661836705100841E-4</v>
      </c>
      <c r="L26" s="70">
        <v>1.228095885957303E-3</v>
      </c>
      <c r="M26" s="70">
        <v>1.0020096971716705E-3</v>
      </c>
      <c r="N26" s="70">
        <v>4.3656144850891809E-3</v>
      </c>
      <c r="O26" s="70">
        <v>9.4424774376715209E-4</v>
      </c>
      <c r="P26" s="70">
        <v>1.3963795047470336E-4</v>
      </c>
      <c r="Q26" s="70">
        <v>2.0329675486760348E-3</v>
      </c>
      <c r="R26" s="70">
        <v>1.8665747721708769E-3</v>
      </c>
      <c r="S26" s="69">
        <v>2.5218411832158365E-3</v>
      </c>
      <c r="T26" s="55"/>
      <c r="U26" s="54"/>
    </row>
    <row r="27" spans="1:21" x14ac:dyDescent="0.15">
      <c r="A27" s="96"/>
      <c r="B27" s="10">
        <v>22</v>
      </c>
      <c r="C27" s="11"/>
      <c r="D27" s="52" t="s">
        <v>24</v>
      </c>
      <c r="E27" s="53"/>
      <c r="F27" s="70">
        <v>0</v>
      </c>
      <c r="G27" s="70">
        <v>1.1552613486295559E-3</v>
      </c>
      <c r="H27" s="70">
        <v>0</v>
      </c>
      <c r="I27" s="70">
        <v>6.7076866636521707E-5</v>
      </c>
      <c r="J27" s="70">
        <v>9.5088937419292763E-4</v>
      </c>
      <c r="K27" s="70">
        <v>0</v>
      </c>
      <c r="L27" s="70">
        <v>0</v>
      </c>
      <c r="M27" s="70">
        <v>0</v>
      </c>
      <c r="N27" s="70">
        <v>0</v>
      </c>
      <c r="O27" s="70">
        <v>0</v>
      </c>
      <c r="P27" s="70">
        <v>0</v>
      </c>
      <c r="Q27" s="70">
        <v>0</v>
      </c>
      <c r="R27" s="70">
        <v>9.6233507570520379E-7</v>
      </c>
      <c r="S27" s="69">
        <v>4.5215232866433375E-4</v>
      </c>
      <c r="T27" s="55"/>
      <c r="U27" s="54"/>
    </row>
    <row r="28" spans="1:21" x14ac:dyDescent="0.15">
      <c r="A28" s="96"/>
      <c r="B28" s="10">
        <v>23</v>
      </c>
      <c r="C28" s="11"/>
      <c r="D28" s="52" t="s">
        <v>25</v>
      </c>
      <c r="E28" s="53"/>
      <c r="F28" s="70">
        <v>2.7552458716801911E-3</v>
      </c>
      <c r="G28" s="70">
        <v>2.4859358126699633E-3</v>
      </c>
      <c r="H28" s="70">
        <v>5.7590560999999365E-3</v>
      </c>
      <c r="I28" s="70">
        <v>3.5565163676597052E-3</v>
      </c>
      <c r="J28" s="70">
        <v>4.2934433024550446E-3</v>
      </c>
      <c r="K28" s="70">
        <v>1.4072775551760055E-2</v>
      </c>
      <c r="L28" s="70">
        <v>8.7993925433111631E-3</v>
      </c>
      <c r="M28" s="70">
        <v>4.8398889137940833E-2</v>
      </c>
      <c r="N28" s="70">
        <v>3.9231811276244005E-2</v>
      </c>
      <c r="O28" s="70">
        <v>6.3276140882458729E-3</v>
      </c>
      <c r="P28" s="70">
        <v>1.3569831248894089E-2</v>
      </c>
      <c r="Q28" s="70">
        <v>1.9433240456296734E-3</v>
      </c>
      <c r="R28" s="70">
        <v>9.3796311715403438E-3</v>
      </c>
      <c r="S28" s="69">
        <v>1.0452016562649661E-2</v>
      </c>
      <c r="T28" s="55"/>
      <c r="U28" s="54"/>
    </row>
    <row r="29" spans="1:21" x14ac:dyDescent="0.15">
      <c r="A29" s="96"/>
      <c r="B29" s="10">
        <v>24</v>
      </c>
      <c r="C29" s="11"/>
      <c r="D29" s="52" t="s">
        <v>26</v>
      </c>
      <c r="E29" s="53"/>
      <c r="F29" s="70">
        <v>1.2671338148568553E-3</v>
      </c>
      <c r="G29" s="70">
        <v>3.2776580125990694E-4</v>
      </c>
      <c r="H29" s="70">
        <v>1.7298017479718294E-3</v>
      </c>
      <c r="I29" s="70">
        <v>5.5617413105904681E-6</v>
      </c>
      <c r="J29" s="70">
        <v>6.2358084461420745E-3</v>
      </c>
      <c r="K29" s="70">
        <v>5.5725023674829278E-3</v>
      </c>
      <c r="L29" s="70">
        <v>3.0666243026365139E-3</v>
      </c>
      <c r="M29" s="70">
        <v>1.7761080666831308E-3</v>
      </c>
      <c r="N29" s="70">
        <v>1.3527807158603387E-3</v>
      </c>
      <c r="O29" s="70">
        <v>2.0480257044935401E-2</v>
      </c>
      <c r="P29" s="70">
        <v>9.2825376848072773E-3</v>
      </c>
      <c r="Q29" s="70">
        <v>3.2071097049576463E-5</v>
      </c>
      <c r="R29" s="70">
        <v>6.8932298354308283E-5</v>
      </c>
      <c r="S29" s="69">
        <v>4.5964062470725932E-3</v>
      </c>
      <c r="T29" s="55"/>
      <c r="U29" s="54"/>
    </row>
    <row r="30" spans="1:21" x14ac:dyDescent="0.15">
      <c r="A30" s="96"/>
      <c r="B30" s="10">
        <v>25</v>
      </c>
      <c r="C30" s="11"/>
      <c r="D30" s="52" t="s">
        <v>27</v>
      </c>
      <c r="E30" s="53"/>
      <c r="F30" s="70">
        <v>1.2394317938860835E-4</v>
      </c>
      <c r="G30" s="70">
        <v>1.0976344775764094E-2</v>
      </c>
      <c r="H30" s="70">
        <v>5.9477609224877143E-4</v>
      </c>
      <c r="I30" s="70">
        <v>0</v>
      </c>
      <c r="J30" s="70">
        <v>4.0843178997024168E-4</v>
      </c>
      <c r="K30" s="70">
        <v>4.9805619806560719E-4</v>
      </c>
      <c r="L30" s="70">
        <v>9.460280185020799E-5</v>
      </c>
      <c r="M30" s="70">
        <v>9.5344483279935835E-4</v>
      </c>
      <c r="N30" s="70">
        <v>6.3692477893032343E-4</v>
      </c>
      <c r="O30" s="70">
        <v>1.8847109176182665E-3</v>
      </c>
      <c r="P30" s="70">
        <v>1.0160707861896199E-3</v>
      </c>
      <c r="Q30" s="70">
        <v>2.0468725666378742E-4</v>
      </c>
      <c r="R30" s="70">
        <v>2.1753719600369522E-4</v>
      </c>
      <c r="S30" s="69">
        <v>6.7115716424163865E-4</v>
      </c>
      <c r="T30" s="55"/>
      <c r="U30" s="54"/>
    </row>
    <row r="31" spans="1:21" x14ac:dyDescent="0.15">
      <c r="A31" s="96"/>
      <c r="B31" s="10">
        <v>26</v>
      </c>
      <c r="C31" s="11"/>
      <c r="D31" s="52" t="s">
        <v>28</v>
      </c>
      <c r="E31" s="53"/>
      <c r="F31" s="70">
        <v>2.8372628695448186E-2</v>
      </c>
      <c r="G31" s="70">
        <v>0.13230198035227531</v>
      </c>
      <c r="H31" s="70">
        <v>3.2891190073469995E-2</v>
      </c>
      <c r="I31" s="70">
        <v>7.7620013177138816E-5</v>
      </c>
      <c r="J31" s="70">
        <v>9.1233881006083269E-3</v>
      </c>
      <c r="K31" s="70">
        <v>1.3883817788244676E-2</v>
      </c>
      <c r="L31" s="70">
        <v>2.8151977944249466E-3</v>
      </c>
      <c r="M31" s="70">
        <v>0.12516409485606644</v>
      </c>
      <c r="N31" s="70">
        <v>2.6855653647755825E-2</v>
      </c>
      <c r="O31" s="70">
        <v>6.9639481159645099E-3</v>
      </c>
      <c r="P31" s="70">
        <v>5.2924188171929815E-2</v>
      </c>
      <c r="Q31" s="70">
        <v>1.4845753370446534E-2</v>
      </c>
      <c r="R31" s="70">
        <v>1.0863297790490646E-2</v>
      </c>
      <c r="S31" s="69">
        <v>2.8658214703884955E-2</v>
      </c>
      <c r="T31" s="55"/>
      <c r="U31" s="54"/>
    </row>
    <row r="32" spans="1:21" x14ac:dyDescent="0.15">
      <c r="A32" s="96"/>
      <c r="B32" s="10">
        <v>27</v>
      </c>
      <c r="C32" s="11"/>
      <c r="D32" s="52" t="s">
        <v>29</v>
      </c>
      <c r="E32" s="53"/>
      <c r="F32" s="70">
        <v>2.2562597950105635E-3</v>
      </c>
      <c r="G32" s="70">
        <v>1.2226065295414816E-3</v>
      </c>
      <c r="H32" s="70">
        <v>8.2405526040744935E-3</v>
      </c>
      <c r="I32" s="70">
        <v>2.2755311360151916E-5</v>
      </c>
      <c r="J32" s="70">
        <v>3.4336870376455615E-3</v>
      </c>
      <c r="K32" s="70">
        <v>5.5062235189741963E-3</v>
      </c>
      <c r="L32" s="70">
        <v>3.3521675753566682E-3</v>
      </c>
      <c r="M32" s="70">
        <v>6.7925894879532029E-3</v>
      </c>
      <c r="N32" s="70">
        <v>2.8256386642456343E-3</v>
      </c>
      <c r="O32" s="70">
        <v>6.2294573327395224E-3</v>
      </c>
      <c r="P32" s="70">
        <v>2.8782159315126361E-3</v>
      </c>
      <c r="Q32" s="70">
        <v>1.454156286770611E-4</v>
      </c>
      <c r="R32" s="70">
        <v>2.9540543792240699E-3</v>
      </c>
      <c r="S32" s="69">
        <v>3.578344308373331E-3</v>
      </c>
      <c r="T32" s="55"/>
      <c r="U32" s="54"/>
    </row>
    <row r="33" spans="1:27" x14ac:dyDescent="0.15">
      <c r="A33" s="96"/>
      <c r="B33" s="10">
        <v>28</v>
      </c>
      <c r="C33" s="11"/>
      <c r="D33" s="52" t="s">
        <v>30</v>
      </c>
      <c r="E33" s="53"/>
      <c r="F33" s="70">
        <v>2.8311267271125407E-4</v>
      </c>
      <c r="G33" s="70">
        <v>7.0278094370111535E-8</v>
      </c>
      <c r="H33" s="70">
        <v>7.111620202705859E-5</v>
      </c>
      <c r="I33" s="70">
        <v>1.0210337318788416E-5</v>
      </c>
      <c r="J33" s="70">
        <v>1.9479042813340221E-4</v>
      </c>
      <c r="K33" s="70">
        <v>1.6699290495933829E-3</v>
      </c>
      <c r="L33" s="70">
        <v>0</v>
      </c>
      <c r="M33" s="70">
        <v>2.1036611891312067E-4</v>
      </c>
      <c r="N33" s="70">
        <v>5.9823532375701946E-3</v>
      </c>
      <c r="O33" s="70">
        <v>3.9793768852366073E-4</v>
      </c>
      <c r="P33" s="70">
        <v>6.9904876349767737E-4</v>
      </c>
      <c r="Q33" s="70">
        <v>0</v>
      </c>
      <c r="R33" s="70">
        <v>4.8621229372391649E-6</v>
      </c>
      <c r="S33" s="69">
        <v>3.2697352488175063E-4</v>
      </c>
      <c r="T33" s="55"/>
      <c r="U33" s="54"/>
    </row>
    <row r="34" spans="1:27" x14ac:dyDescent="0.15">
      <c r="A34" s="96"/>
      <c r="B34" s="10">
        <v>29</v>
      </c>
      <c r="C34" s="11"/>
      <c r="D34" s="52" t="s">
        <v>31</v>
      </c>
      <c r="E34" s="53"/>
      <c r="F34" s="70">
        <v>2.5434428256005226E-2</v>
      </c>
      <c r="G34" s="70">
        <v>6.3368451170978043E-2</v>
      </c>
      <c r="H34" s="70">
        <v>2.0466723948407012E-2</v>
      </c>
      <c r="I34" s="70">
        <v>1.5750714562708452E-2</v>
      </c>
      <c r="J34" s="70">
        <v>1.8162687710335679E-2</v>
      </c>
      <c r="K34" s="70">
        <v>8.0464647875188085E-3</v>
      </c>
      <c r="L34" s="70">
        <v>1.2130826345515135E-2</v>
      </c>
      <c r="M34" s="70">
        <v>1.8709198353572227E-2</v>
      </c>
      <c r="N34" s="70">
        <v>9.9315180388436591E-2</v>
      </c>
      <c r="O34" s="70">
        <v>1.3504036798084856E-2</v>
      </c>
      <c r="P34" s="70">
        <v>1.8310639322000253E-2</v>
      </c>
      <c r="Q34" s="70">
        <v>2.103480499070158E-2</v>
      </c>
      <c r="R34" s="70">
        <v>6.8939316485487605E-3</v>
      </c>
      <c r="S34" s="69">
        <v>2.0397473832535224E-2</v>
      </c>
      <c r="T34" s="55"/>
      <c r="U34" s="54"/>
    </row>
    <row r="35" spans="1:27" x14ac:dyDescent="0.15">
      <c r="A35" s="96"/>
      <c r="B35" s="10">
        <v>30</v>
      </c>
      <c r="C35" s="11"/>
      <c r="D35" s="52" t="s">
        <v>32</v>
      </c>
      <c r="E35" s="53"/>
      <c r="F35" s="70">
        <v>-3.2780778221630625E-5</v>
      </c>
      <c r="G35" s="70">
        <v>-6.4010066307976896E-5</v>
      </c>
      <c r="H35" s="70">
        <v>-5.991184964014439E-5</v>
      </c>
      <c r="I35" s="70">
        <v>-3.0332232477468522E-7</v>
      </c>
      <c r="J35" s="70">
        <v>-2.3278042627652167E-5</v>
      </c>
      <c r="K35" s="70">
        <v>-9.0122066834760859E-5</v>
      </c>
      <c r="L35" s="70">
        <v>-1.4432367645078647E-4</v>
      </c>
      <c r="M35" s="70">
        <v>-1.137670263299484E-4</v>
      </c>
      <c r="N35" s="70">
        <v>-1.3606594894404789E-5</v>
      </c>
      <c r="O35" s="70">
        <v>-1.6832359749134937E-4</v>
      </c>
      <c r="P35" s="70">
        <v>-2.495923679223023E-4</v>
      </c>
      <c r="Q35" s="70">
        <v>-4.178499860215954E-4</v>
      </c>
      <c r="R35" s="70">
        <v>-4.7602209120840262E-5</v>
      </c>
      <c r="S35" s="69">
        <v>-5.1111604173709515E-5</v>
      </c>
      <c r="T35" s="55"/>
      <c r="U35" s="54"/>
    </row>
    <row r="36" spans="1:27" x14ac:dyDescent="0.15">
      <c r="A36" s="96"/>
      <c r="B36" s="10">
        <v>31</v>
      </c>
      <c r="C36" s="11"/>
      <c r="D36" s="52" t="s">
        <v>70</v>
      </c>
      <c r="E36" s="53"/>
      <c r="F36" s="70">
        <v>3.8775667073264117E-3</v>
      </c>
      <c r="G36" s="70">
        <v>3.1018909018508361E-3</v>
      </c>
      <c r="H36" s="70">
        <v>2.9638952418213137E-3</v>
      </c>
      <c r="I36" s="70">
        <v>4.987102625324571E-3</v>
      </c>
      <c r="J36" s="70">
        <v>5.904684084196506E-3</v>
      </c>
      <c r="K36" s="70">
        <v>2.9974649745052135E-3</v>
      </c>
      <c r="L36" s="70">
        <v>3.6114506069477056E-3</v>
      </c>
      <c r="M36" s="70">
        <v>3.3849485969519736E-3</v>
      </c>
      <c r="N36" s="70">
        <v>1.3071296024968581E-3</v>
      </c>
      <c r="O36" s="70">
        <v>3.5551937269010015E-3</v>
      </c>
      <c r="P36" s="70">
        <v>2.9224560888078338E-3</v>
      </c>
      <c r="Q36" s="70">
        <v>5.1547952333773989E-2</v>
      </c>
      <c r="R36" s="70">
        <v>4.7617327980754142E-3</v>
      </c>
      <c r="S36" s="69">
        <v>5.093502877444981E-3</v>
      </c>
      <c r="T36" s="55"/>
      <c r="U36" s="54"/>
    </row>
    <row r="37" spans="1:27" x14ac:dyDescent="0.15">
      <c r="A37" s="96"/>
      <c r="B37" s="12">
        <v>32</v>
      </c>
      <c r="C37" s="13"/>
      <c r="D37" s="14" t="s">
        <v>54</v>
      </c>
      <c r="E37" s="15"/>
      <c r="F37" s="78">
        <v>4.4159850724342128E-2</v>
      </c>
      <c r="G37" s="78">
        <v>4.6011697820600057E-2</v>
      </c>
      <c r="H37" s="78">
        <v>2.1803450251573667E-2</v>
      </c>
      <c r="I37" s="78">
        <v>7.779900437900579E-2</v>
      </c>
      <c r="J37" s="78">
        <v>6.7081240333802417E-2</v>
      </c>
      <c r="K37" s="78">
        <v>6.2444957592237456E-2</v>
      </c>
      <c r="L37" s="78">
        <v>6.1457366414095417E-2</v>
      </c>
      <c r="M37" s="78">
        <v>5.4844132809244085E-2</v>
      </c>
      <c r="N37" s="78">
        <v>8.4353446488643624E-2</v>
      </c>
      <c r="O37" s="78">
        <v>5.0174042376069747E-2</v>
      </c>
      <c r="P37" s="78">
        <v>3.3492002376200682E-2</v>
      </c>
      <c r="Q37" s="78">
        <v>3.1641767167797381E-2</v>
      </c>
      <c r="R37" s="78">
        <v>7.3852618747633159E-2</v>
      </c>
      <c r="S37" s="77">
        <v>6.0678493722076579E-2</v>
      </c>
      <c r="T37" s="55"/>
      <c r="U37" s="54"/>
    </row>
    <row r="38" spans="1:27" x14ac:dyDescent="0.15">
      <c r="A38" s="96"/>
      <c r="B38" s="10">
        <v>33</v>
      </c>
      <c r="C38" s="11"/>
      <c r="D38" s="52" t="s">
        <v>34</v>
      </c>
      <c r="E38" s="53"/>
      <c r="F38" s="70">
        <v>1.5854039057296802E-4</v>
      </c>
      <c r="G38" s="70">
        <v>0</v>
      </c>
      <c r="H38" s="70">
        <v>5.0055855105897089E-5</v>
      </c>
      <c r="I38" s="70">
        <v>0</v>
      </c>
      <c r="J38" s="70">
        <v>1.8598802181923917E-6</v>
      </c>
      <c r="K38" s="70">
        <v>1.1799699341975574E-6</v>
      </c>
      <c r="L38" s="70">
        <v>1.5020394658453061E-4</v>
      </c>
      <c r="M38" s="70">
        <v>3.6278800309839139E-5</v>
      </c>
      <c r="N38" s="70">
        <v>0</v>
      </c>
      <c r="O38" s="70">
        <v>2.1207905120896346E-3</v>
      </c>
      <c r="P38" s="70">
        <v>1.7276461627765969E-3</v>
      </c>
      <c r="Q38" s="70">
        <v>4.0697343784075026E-3</v>
      </c>
      <c r="R38" s="70">
        <v>6.1967482247135357E-5</v>
      </c>
      <c r="S38" s="69">
        <v>1.9435049506152835E-4</v>
      </c>
      <c r="T38" s="55"/>
      <c r="U38" s="54"/>
    </row>
    <row r="39" spans="1:27" ht="15.75" customHeight="1" x14ac:dyDescent="0.15">
      <c r="A39" s="96"/>
      <c r="B39" s="10">
        <v>34</v>
      </c>
      <c r="C39" s="11"/>
      <c r="D39" s="52" t="s">
        <v>35</v>
      </c>
      <c r="E39" s="53"/>
      <c r="F39" s="70">
        <v>2.9918644645095049E-4</v>
      </c>
      <c r="G39" s="70">
        <v>6.1418785731391079E-6</v>
      </c>
      <c r="H39" s="70">
        <v>1.7329311937451771E-4</v>
      </c>
      <c r="I39" s="70">
        <v>1.7898812759169791E-5</v>
      </c>
      <c r="J39" s="70">
        <v>2.7057072166264732E-4</v>
      </c>
      <c r="K39" s="70">
        <v>4.8461116782770699E-6</v>
      </c>
      <c r="L39" s="70">
        <v>1.91518910520094E-6</v>
      </c>
      <c r="M39" s="70">
        <v>7.9356262242415545E-4</v>
      </c>
      <c r="N39" s="70">
        <v>4.8987984248951823E-6</v>
      </c>
      <c r="O39" s="70">
        <v>3.1993670388653719E-5</v>
      </c>
      <c r="P39" s="70">
        <v>1.0142540984065557E-4</v>
      </c>
      <c r="Q39" s="70">
        <v>2.7163691530197644E-6</v>
      </c>
      <c r="R39" s="70">
        <v>3.9573874792039082E-5</v>
      </c>
      <c r="S39" s="69">
        <v>2.743773525392618E-4</v>
      </c>
      <c r="T39" s="55"/>
      <c r="U39" s="54"/>
    </row>
    <row r="40" spans="1:27" x14ac:dyDescent="0.15">
      <c r="A40" s="96"/>
      <c r="B40" s="10">
        <v>35</v>
      </c>
      <c r="C40" s="11"/>
      <c r="D40" s="52" t="s">
        <v>36</v>
      </c>
      <c r="E40" s="53"/>
      <c r="F40" s="70">
        <v>1.2295565050858178E-2</v>
      </c>
      <c r="G40" s="70">
        <v>1.9420603074064197E-2</v>
      </c>
      <c r="H40" s="70">
        <v>2.7713051211837238E-2</v>
      </c>
      <c r="I40" s="70">
        <v>1.7467263370821207E-2</v>
      </c>
      <c r="J40" s="70">
        <v>1.0299153567904961E-2</v>
      </c>
      <c r="K40" s="70">
        <v>9.1397568600815899E-3</v>
      </c>
      <c r="L40" s="70">
        <v>1.5100577568747215E-2</v>
      </c>
      <c r="M40" s="70">
        <v>1.3804966136286389E-2</v>
      </c>
      <c r="N40" s="70">
        <v>5.3325175217252109E-3</v>
      </c>
      <c r="O40" s="70">
        <v>1.540681549326647E-2</v>
      </c>
      <c r="P40" s="70">
        <v>2.5537537248374018E-2</v>
      </c>
      <c r="Q40" s="70">
        <v>8.2518637618117698E-3</v>
      </c>
      <c r="R40" s="70">
        <v>1.3475637249969074E-2</v>
      </c>
      <c r="S40" s="69">
        <v>1.2223830181379026E-2</v>
      </c>
      <c r="T40" s="55"/>
      <c r="U40" s="54"/>
    </row>
    <row r="41" spans="1:27" x14ac:dyDescent="0.15">
      <c r="A41" s="96"/>
      <c r="B41" s="10">
        <v>36</v>
      </c>
      <c r="C41" s="11"/>
      <c r="D41" s="52" t="s">
        <v>37</v>
      </c>
      <c r="E41" s="53"/>
      <c r="F41" s="70">
        <v>3.5602253658373509E-2</v>
      </c>
      <c r="G41" s="70">
        <v>1.8154971934872449E-2</v>
      </c>
      <c r="H41" s="70">
        <v>3.7309382520255327E-2</v>
      </c>
      <c r="I41" s="70">
        <v>1.633162376710209E-2</v>
      </c>
      <c r="J41" s="70">
        <v>3.6816505370023553E-2</v>
      </c>
      <c r="K41" s="70">
        <v>2.2461111369173958E-2</v>
      </c>
      <c r="L41" s="70">
        <v>2.3892957256531653E-2</v>
      </c>
      <c r="M41" s="70">
        <v>4.1909103056150289E-2</v>
      </c>
      <c r="N41" s="70">
        <v>8.4651110933700747E-3</v>
      </c>
      <c r="O41" s="70">
        <v>0.13666952054907347</v>
      </c>
      <c r="P41" s="70">
        <v>5.0676971159212846E-2</v>
      </c>
      <c r="Q41" s="70">
        <v>8.2830867376744249E-2</v>
      </c>
      <c r="R41" s="70">
        <v>1.7117276508214738E-2</v>
      </c>
      <c r="S41" s="69">
        <v>3.9556816766952566E-2</v>
      </c>
      <c r="T41" s="55"/>
      <c r="U41" s="54"/>
    </row>
    <row r="42" spans="1:27" x14ac:dyDescent="0.15">
      <c r="A42" s="96"/>
      <c r="B42" s="10">
        <v>37</v>
      </c>
      <c r="C42" s="11"/>
      <c r="D42" s="52" t="s">
        <v>38</v>
      </c>
      <c r="E42" s="53"/>
      <c r="F42" s="70">
        <v>4.9239907347281581E-3</v>
      </c>
      <c r="G42" s="70">
        <v>4.5541488293835168E-3</v>
      </c>
      <c r="H42" s="70">
        <v>2.6094506631825058E-2</v>
      </c>
      <c r="I42" s="70">
        <v>3.8679736940431101E-3</v>
      </c>
      <c r="J42" s="70">
        <v>2.2913205526843968E-3</v>
      </c>
      <c r="K42" s="70">
        <v>4.3393821366853255E-4</v>
      </c>
      <c r="L42" s="70">
        <v>9.0672103262958987E-4</v>
      </c>
      <c r="M42" s="70">
        <v>2.6301187560674203E-3</v>
      </c>
      <c r="N42" s="70">
        <v>6.7885780629826681E-4</v>
      </c>
      <c r="O42" s="70">
        <v>7.0513326738282592E-3</v>
      </c>
      <c r="P42" s="70">
        <v>1.2093214263414827E-4</v>
      </c>
      <c r="Q42" s="70">
        <v>3.3942229926694632E-4</v>
      </c>
      <c r="R42" s="70">
        <v>2.725666614559202E-3</v>
      </c>
      <c r="S42" s="69">
        <v>3.3276474622627359E-3</v>
      </c>
      <c r="T42" s="55"/>
      <c r="U42" s="54"/>
    </row>
    <row r="43" spans="1:27" x14ac:dyDescent="0.15">
      <c r="A43" s="96"/>
      <c r="B43" s="10">
        <v>38</v>
      </c>
      <c r="C43" s="11"/>
      <c r="D43" s="52" t="s">
        <v>39</v>
      </c>
      <c r="E43" s="53"/>
      <c r="F43" s="70">
        <v>3.9418510925562866E-2</v>
      </c>
      <c r="G43" s="70">
        <v>1.4153487783462619E-3</v>
      </c>
      <c r="H43" s="70">
        <v>2.5309347177882987E-3</v>
      </c>
      <c r="I43" s="70">
        <v>1.4142131080542989E-2</v>
      </c>
      <c r="J43" s="70">
        <v>7.92366019672649E-3</v>
      </c>
      <c r="K43" s="70">
        <v>2.2951920007451564E-2</v>
      </c>
      <c r="L43" s="70">
        <v>3.1889952740501173E-2</v>
      </c>
      <c r="M43" s="70">
        <v>1.834955212293618E-2</v>
      </c>
      <c r="N43" s="70">
        <v>1.0472359384396324E-2</v>
      </c>
      <c r="O43" s="70">
        <v>5.8799075025830327E-3</v>
      </c>
      <c r="P43" s="70">
        <v>4.7441951643182627E-3</v>
      </c>
      <c r="Q43" s="70">
        <v>8.9420728600573072E-3</v>
      </c>
      <c r="R43" s="70">
        <v>9.9505295036413748E-3</v>
      </c>
      <c r="S43" s="69">
        <v>1.5315695669369252E-2</v>
      </c>
      <c r="T43" s="55"/>
      <c r="U43" s="54"/>
    </row>
    <row r="44" spans="1:27" ht="14.25" thickBot="1" x14ac:dyDescent="0.2">
      <c r="A44" s="96"/>
      <c r="B44" s="24">
        <v>39</v>
      </c>
      <c r="C44" s="25"/>
      <c r="D44" s="26" t="s">
        <v>40</v>
      </c>
      <c r="E44" s="27"/>
      <c r="F44" s="74">
        <v>0.2017197421194368</v>
      </c>
      <c r="G44" s="74">
        <v>0.10582270583777854</v>
      </c>
      <c r="H44" s="74">
        <v>0.15139312145385356</v>
      </c>
      <c r="I44" s="74">
        <v>0.14231611331984184</v>
      </c>
      <c r="J44" s="74">
        <v>0.12304934166714621</v>
      </c>
      <c r="K44" s="74">
        <v>0.13940616132265451</v>
      </c>
      <c r="L44" s="74">
        <v>0.17397719965292976</v>
      </c>
      <c r="M44" s="74">
        <v>5.1494291642494264E-2</v>
      </c>
      <c r="N44" s="74">
        <v>7.6386435737469199E-2</v>
      </c>
      <c r="O44" s="74">
        <v>2.7570330820748595E-2</v>
      </c>
      <c r="P44" s="74">
        <v>4.6875271240955835E-2</v>
      </c>
      <c r="Q44" s="74">
        <v>8.4762324416990761E-2</v>
      </c>
      <c r="R44" s="74">
        <v>0.26081126024524681</v>
      </c>
      <c r="S44" s="73">
        <v>0.13277216475217654</v>
      </c>
      <c r="T44" s="55"/>
      <c r="U44" s="54"/>
    </row>
    <row r="45" spans="1:27" ht="15" thickTop="1" thickBot="1" x14ac:dyDescent="0.2">
      <c r="A45" s="96"/>
      <c r="B45" s="16">
        <v>40</v>
      </c>
      <c r="C45" s="17"/>
      <c r="D45" s="18" t="s">
        <v>41</v>
      </c>
      <c r="E45" s="19"/>
      <c r="F45" s="68">
        <v>0.62242136851041663</v>
      </c>
      <c r="G45" s="68">
        <v>0.62922319091776946</v>
      </c>
      <c r="H45" s="68">
        <v>0.63690903664919629</v>
      </c>
      <c r="I45" s="68">
        <v>0.57874174859745187</v>
      </c>
      <c r="J45" s="68">
        <v>0.56634680775369151</v>
      </c>
      <c r="K45" s="68">
        <v>0.5644608686936452</v>
      </c>
      <c r="L45" s="68">
        <v>0.58004908506601349</v>
      </c>
      <c r="M45" s="68">
        <v>0.62919219148897454</v>
      </c>
      <c r="N45" s="68">
        <v>0.58903775428206206</v>
      </c>
      <c r="O45" s="68">
        <v>0.60582299955116858</v>
      </c>
      <c r="P45" s="68">
        <v>0.65433177235996209</v>
      </c>
      <c r="Q45" s="68">
        <v>0.65601555947987278</v>
      </c>
      <c r="R45" s="68">
        <v>0.59064049765353455</v>
      </c>
      <c r="S45" s="67">
        <v>0.59128444462600427</v>
      </c>
      <c r="T45" s="55"/>
      <c r="U45" s="54"/>
      <c r="AA45" s="4"/>
    </row>
    <row r="46" spans="1:27" ht="15.75" customHeight="1" x14ac:dyDescent="0.15">
      <c r="A46" s="88" t="s">
        <v>76</v>
      </c>
      <c r="B46" s="20">
        <v>1</v>
      </c>
      <c r="C46" s="21"/>
      <c r="D46" s="22" t="s">
        <v>42</v>
      </c>
      <c r="E46" s="23"/>
      <c r="F46" s="76">
        <v>9.2316544148380551E-3</v>
      </c>
      <c r="G46" s="76">
        <v>5.2625652566020507E-3</v>
      </c>
      <c r="H46" s="76">
        <v>2.3115935763896457E-2</v>
      </c>
      <c r="I46" s="76">
        <v>9.610722568262578E-3</v>
      </c>
      <c r="J46" s="76">
        <v>6.623622793726666E-3</v>
      </c>
      <c r="K46" s="76">
        <v>9.7584418112189718E-3</v>
      </c>
      <c r="L46" s="76">
        <v>9.6550780035169759E-3</v>
      </c>
      <c r="M46" s="76">
        <v>3.8421027170231666E-3</v>
      </c>
      <c r="N46" s="76">
        <v>2.1380288998646747E-3</v>
      </c>
      <c r="O46" s="76">
        <v>1.9091100482610715E-2</v>
      </c>
      <c r="P46" s="76">
        <v>4.1164745792566775E-3</v>
      </c>
      <c r="Q46" s="76">
        <v>1.1134531415908045E-2</v>
      </c>
      <c r="R46" s="76">
        <v>5.4218787870360524E-3</v>
      </c>
      <c r="S46" s="75">
        <v>7.6709772767729958E-3</v>
      </c>
      <c r="T46" s="55"/>
      <c r="U46" s="54"/>
      <c r="AA46" s="4"/>
    </row>
    <row r="47" spans="1:27" x14ac:dyDescent="0.15">
      <c r="A47" s="89"/>
      <c r="B47" s="10">
        <v>2</v>
      </c>
      <c r="C47" s="11"/>
      <c r="D47" s="52" t="s">
        <v>43</v>
      </c>
      <c r="E47" s="53"/>
      <c r="F47" s="70">
        <v>5.3491194369709692E-3</v>
      </c>
      <c r="G47" s="70">
        <v>4.0168559264415083E-3</v>
      </c>
      <c r="H47" s="70">
        <v>2.9730478458292625E-3</v>
      </c>
      <c r="I47" s="70">
        <v>1.3188360591817948E-2</v>
      </c>
      <c r="J47" s="70">
        <v>1.6889293265981394E-3</v>
      </c>
      <c r="K47" s="70">
        <v>1.4786471101139497E-3</v>
      </c>
      <c r="L47" s="70">
        <v>2.7428650223147895E-3</v>
      </c>
      <c r="M47" s="70">
        <v>6.731434198146171E-3</v>
      </c>
      <c r="N47" s="70">
        <v>1.7942101294819756E-3</v>
      </c>
      <c r="O47" s="70">
        <v>2.6919488410278641E-3</v>
      </c>
      <c r="P47" s="70">
        <v>3.5405402675294689E-4</v>
      </c>
      <c r="Q47" s="70">
        <v>2.2881398141641508E-3</v>
      </c>
      <c r="R47" s="70">
        <v>1.4530635630869944E-3</v>
      </c>
      <c r="S47" s="69">
        <v>3.5950466008430725E-3</v>
      </c>
      <c r="T47" s="55"/>
      <c r="U47" s="54"/>
      <c r="AA47" s="4"/>
    </row>
    <row r="48" spans="1:27" ht="15.75" customHeight="1" x14ac:dyDescent="0.15">
      <c r="A48" s="89"/>
      <c r="B48" s="10">
        <v>3</v>
      </c>
      <c r="C48" s="11"/>
      <c r="D48" s="52" t="s">
        <v>44</v>
      </c>
      <c r="E48" s="53"/>
      <c r="F48" s="70">
        <v>5.4361030957791991E-3</v>
      </c>
      <c r="G48" s="70">
        <v>0</v>
      </c>
      <c r="H48" s="70">
        <v>1.8779433713697617E-3</v>
      </c>
      <c r="I48" s="70">
        <v>4.014447671747431E-4</v>
      </c>
      <c r="J48" s="70">
        <v>2.0240526297802121E-4</v>
      </c>
      <c r="K48" s="70">
        <v>2.6739920425414669E-3</v>
      </c>
      <c r="L48" s="70">
        <v>2.4853060801991655E-3</v>
      </c>
      <c r="M48" s="70">
        <v>2.7565981343149297E-3</v>
      </c>
      <c r="N48" s="70">
        <v>1.0469691020237068E-3</v>
      </c>
      <c r="O48" s="70">
        <v>9.6076714763785199E-3</v>
      </c>
      <c r="P48" s="70">
        <v>7.7575761822817873E-3</v>
      </c>
      <c r="Q48" s="70">
        <v>4.7188685591996183E-4</v>
      </c>
      <c r="R48" s="70">
        <v>4.8192355354264991E-4</v>
      </c>
      <c r="S48" s="69">
        <v>2.0936311901235184E-3</v>
      </c>
      <c r="T48" s="55"/>
      <c r="U48" s="54"/>
      <c r="AA48" s="4"/>
    </row>
    <row r="49" spans="1:27" x14ac:dyDescent="0.15">
      <c r="A49" s="89"/>
      <c r="B49" s="10">
        <v>4</v>
      </c>
      <c r="C49" s="11"/>
      <c r="D49" s="52" t="s">
        <v>45</v>
      </c>
      <c r="E49" s="53"/>
      <c r="F49" s="70">
        <v>6.7339517495384246E-4</v>
      </c>
      <c r="G49" s="70">
        <v>5.7134266312157064E-4</v>
      </c>
      <c r="H49" s="70">
        <v>2.0631067969199999E-3</v>
      </c>
      <c r="I49" s="70">
        <v>6.7929496422726508E-4</v>
      </c>
      <c r="J49" s="70">
        <v>1.543119657697671E-3</v>
      </c>
      <c r="K49" s="70">
        <v>1.1025938418402345E-3</v>
      </c>
      <c r="L49" s="70">
        <v>4.605848583454707E-4</v>
      </c>
      <c r="M49" s="70">
        <v>1.4447298536681573E-3</v>
      </c>
      <c r="N49" s="70">
        <v>1.2321423024460737E-3</v>
      </c>
      <c r="O49" s="70">
        <v>1.7001271271832954E-2</v>
      </c>
      <c r="P49" s="70">
        <v>6.3419769729013689E-3</v>
      </c>
      <c r="Q49" s="70">
        <v>8.2695026673272991E-3</v>
      </c>
      <c r="R49" s="70">
        <v>4.1929112413446044E-4</v>
      </c>
      <c r="S49" s="69">
        <v>2.1554976891759903E-3</v>
      </c>
      <c r="T49" s="55"/>
      <c r="U49" s="54"/>
      <c r="AA49" s="4"/>
    </row>
    <row r="50" spans="1:27" x14ac:dyDescent="0.15">
      <c r="A50" s="89"/>
      <c r="B50" s="10">
        <v>5</v>
      </c>
      <c r="C50" s="11"/>
      <c r="D50" s="52" t="s">
        <v>46</v>
      </c>
      <c r="E50" s="53"/>
      <c r="F50" s="70">
        <v>2.6047113858379897E-4</v>
      </c>
      <c r="G50" s="70">
        <v>3.1475961653962075E-4</v>
      </c>
      <c r="H50" s="70">
        <v>1.0072088386132042E-3</v>
      </c>
      <c r="I50" s="70">
        <v>1.1364406628157264E-4</v>
      </c>
      <c r="J50" s="70">
        <v>2.61767131796707E-4</v>
      </c>
      <c r="K50" s="70">
        <v>2.5155539484389127E-5</v>
      </c>
      <c r="L50" s="70">
        <v>2.1533689866477473E-4</v>
      </c>
      <c r="M50" s="70">
        <v>5.5797075403389367E-4</v>
      </c>
      <c r="N50" s="70">
        <v>2.7455718952400257E-6</v>
      </c>
      <c r="O50" s="70">
        <v>3.4757932649930035E-4</v>
      </c>
      <c r="P50" s="70">
        <v>7.0376814991475293E-7</v>
      </c>
      <c r="Q50" s="70">
        <v>0</v>
      </c>
      <c r="R50" s="70">
        <v>8.6036112844779951E-4</v>
      </c>
      <c r="S50" s="69">
        <v>3.2997815667044732E-4</v>
      </c>
      <c r="T50" s="55"/>
      <c r="U50" s="54"/>
      <c r="AA50" s="4"/>
    </row>
    <row r="51" spans="1:27" x14ac:dyDescent="0.15">
      <c r="A51" s="89"/>
      <c r="B51" s="10">
        <v>6</v>
      </c>
      <c r="C51" s="11"/>
      <c r="D51" s="52" t="s">
        <v>47</v>
      </c>
      <c r="E51" s="53"/>
      <c r="F51" s="70">
        <v>5.027432678690393E-3</v>
      </c>
      <c r="G51" s="70">
        <v>3.6892358850189339E-3</v>
      </c>
      <c r="H51" s="70">
        <v>1.1462302347834765E-3</v>
      </c>
      <c r="I51" s="70">
        <v>1.3801957231690633E-3</v>
      </c>
      <c r="J51" s="70">
        <v>3.1315035751315824E-3</v>
      </c>
      <c r="K51" s="70">
        <v>1.5052729205688503E-3</v>
      </c>
      <c r="L51" s="70">
        <v>3.1860796792546981E-3</v>
      </c>
      <c r="M51" s="70">
        <v>1.8491602677361584E-3</v>
      </c>
      <c r="N51" s="70">
        <v>1.1962091343473049E-3</v>
      </c>
      <c r="O51" s="70">
        <v>1.5359054428149921E-3</v>
      </c>
      <c r="P51" s="70">
        <v>4.9195473014937751E-3</v>
      </c>
      <c r="Q51" s="70">
        <v>2.5007773687087411E-3</v>
      </c>
      <c r="R51" s="70">
        <v>1.6828817579099043E-3</v>
      </c>
      <c r="S51" s="69">
        <v>2.9639954419931106E-3</v>
      </c>
      <c r="T51" s="55"/>
      <c r="U51" s="54"/>
      <c r="AA51" s="4"/>
    </row>
    <row r="52" spans="1:27" x14ac:dyDescent="0.15">
      <c r="A52" s="89"/>
      <c r="B52" s="10">
        <v>7</v>
      </c>
      <c r="C52" s="11"/>
      <c r="D52" s="52" t="s">
        <v>48</v>
      </c>
      <c r="E52" s="53"/>
      <c r="F52" s="70">
        <v>4.7886033708184156E-4</v>
      </c>
      <c r="G52" s="70">
        <v>8.7245749154444096E-5</v>
      </c>
      <c r="H52" s="70">
        <v>1.3026551364788055E-3</v>
      </c>
      <c r="I52" s="70">
        <v>1.7086889792432439E-3</v>
      </c>
      <c r="J52" s="70">
        <v>9.0723075446590389E-4</v>
      </c>
      <c r="K52" s="70">
        <v>3.0158434566298921E-3</v>
      </c>
      <c r="L52" s="70">
        <v>2.0398836685871832E-4</v>
      </c>
      <c r="M52" s="70">
        <v>3.7498798343065318E-4</v>
      </c>
      <c r="N52" s="70">
        <v>1.36606350543411E-4</v>
      </c>
      <c r="O52" s="70">
        <v>2.9814784312466434E-4</v>
      </c>
      <c r="P52" s="70">
        <v>1.8629156909508163E-4</v>
      </c>
      <c r="Q52" s="70">
        <v>1.4056279508363278E-4</v>
      </c>
      <c r="R52" s="70">
        <v>8.6698812544287024E-5</v>
      </c>
      <c r="S52" s="69">
        <v>7.2330254892588185E-4</v>
      </c>
      <c r="T52" s="55"/>
      <c r="U52" s="54"/>
      <c r="AA52" s="4"/>
    </row>
    <row r="53" spans="1:27" ht="15.75" customHeight="1" x14ac:dyDescent="0.15">
      <c r="A53" s="89"/>
      <c r="B53" s="10">
        <v>8</v>
      </c>
      <c r="C53" s="11"/>
      <c r="D53" s="80" t="s">
        <v>55</v>
      </c>
      <c r="E53" s="81"/>
      <c r="F53" s="70">
        <v>3.9606048904731739E-5</v>
      </c>
      <c r="G53" s="70">
        <v>0</v>
      </c>
      <c r="H53" s="70">
        <v>5.614730837275229E-5</v>
      </c>
      <c r="I53" s="70">
        <v>1.9708962116696142E-7</v>
      </c>
      <c r="J53" s="70">
        <v>8.3001088999125629E-5</v>
      </c>
      <c r="K53" s="70">
        <v>8.9568294228173977E-5</v>
      </c>
      <c r="L53" s="70">
        <v>1.917800726708032E-4</v>
      </c>
      <c r="M53" s="70">
        <v>4.7747782305633653E-5</v>
      </c>
      <c r="N53" s="70">
        <v>1.2738659361267771E-4</v>
      </c>
      <c r="O53" s="70">
        <v>1.0960996781086968E-4</v>
      </c>
      <c r="P53" s="70">
        <v>4.5206754100406482E-5</v>
      </c>
      <c r="Q53" s="70">
        <v>2.1824031176886468E-5</v>
      </c>
      <c r="R53" s="70">
        <v>0</v>
      </c>
      <c r="S53" s="69">
        <v>6.2185469195752727E-5</v>
      </c>
      <c r="T53" s="55"/>
      <c r="U53" s="54"/>
      <c r="AA53" s="4"/>
    </row>
    <row r="54" spans="1:27" ht="15.75" customHeight="1" x14ac:dyDescent="0.15">
      <c r="A54" s="89"/>
      <c r="B54" s="10">
        <v>9</v>
      </c>
      <c r="C54" s="11"/>
      <c r="D54" s="80" t="s">
        <v>56</v>
      </c>
      <c r="E54" s="81"/>
      <c r="F54" s="70">
        <v>2.7436046481168087E-3</v>
      </c>
      <c r="G54" s="70">
        <v>1.4642890661727712E-3</v>
      </c>
      <c r="H54" s="70">
        <v>3.9972312057464914E-3</v>
      </c>
      <c r="I54" s="70">
        <v>4.0396533775336951E-3</v>
      </c>
      <c r="J54" s="70">
        <v>3.4283383181091206E-3</v>
      </c>
      <c r="K54" s="70">
        <v>5.9845699491093019E-3</v>
      </c>
      <c r="L54" s="70">
        <v>4.5956963045838727E-3</v>
      </c>
      <c r="M54" s="70">
        <v>3.2310561775035535E-3</v>
      </c>
      <c r="N54" s="70">
        <v>4.1651525250030064E-3</v>
      </c>
      <c r="O54" s="70">
        <v>1.8686232786784618E-3</v>
      </c>
      <c r="P54" s="70">
        <v>4.1974342388056187E-4</v>
      </c>
      <c r="Q54" s="70">
        <v>2.6043600198793438E-3</v>
      </c>
      <c r="R54" s="70">
        <v>1.2766408399898579E-3</v>
      </c>
      <c r="S54" s="69">
        <v>3.1036216253098694E-3</v>
      </c>
      <c r="T54" s="55"/>
      <c r="U54" s="54"/>
      <c r="AA54" s="4"/>
    </row>
    <row r="55" spans="1:27" x14ac:dyDescent="0.15">
      <c r="A55" s="89"/>
      <c r="B55" s="28">
        <v>10</v>
      </c>
      <c r="C55" s="29"/>
      <c r="D55" s="30" t="s">
        <v>49</v>
      </c>
      <c r="E55" s="31"/>
      <c r="F55" s="72">
        <v>4.7404794545681431E-2</v>
      </c>
      <c r="G55" s="72">
        <v>6.4902350463801897E-2</v>
      </c>
      <c r="H55" s="72">
        <v>4.5768105431975313E-2</v>
      </c>
      <c r="I55" s="72">
        <v>5.3258949257540884E-2</v>
      </c>
      <c r="J55" s="72">
        <v>6.6810149116451598E-2</v>
      </c>
      <c r="K55" s="72">
        <v>5.9295710826117266E-2</v>
      </c>
      <c r="L55" s="72">
        <v>5.7164235205598705E-2</v>
      </c>
      <c r="M55" s="72">
        <v>5.0033079140104096E-2</v>
      </c>
      <c r="N55" s="72">
        <v>4.8424346291746231E-2</v>
      </c>
      <c r="O55" s="72">
        <v>4.7367920572146574E-2</v>
      </c>
      <c r="P55" s="72">
        <v>3.9776995051112089E-2</v>
      </c>
      <c r="Q55" s="72">
        <v>3.5553381645439405E-2</v>
      </c>
      <c r="R55" s="72">
        <v>6.4301422500355643E-2</v>
      </c>
      <c r="S55" s="71">
        <v>5.8404204193331373E-2</v>
      </c>
      <c r="T55" s="55"/>
      <c r="U55" s="54"/>
      <c r="AA55" s="4"/>
    </row>
    <row r="56" spans="1:27" ht="14.25" thickBot="1" x14ac:dyDescent="0.2">
      <c r="A56" s="89"/>
      <c r="B56" s="10">
        <v>11</v>
      </c>
      <c r="C56" s="11"/>
      <c r="D56" s="52" t="s">
        <v>50</v>
      </c>
      <c r="E56" s="53"/>
      <c r="F56" s="70">
        <v>0.17736133546673419</v>
      </c>
      <c r="G56" s="70">
        <v>0.17297898287616764</v>
      </c>
      <c r="H56" s="70">
        <v>0.15303415197545284</v>
      </c>
      <c r="I56" s="70">
        <v>0.19948920744478563</v>
      </c>
      <c r="J56" s="70">
        <v>0.21995187203548716</v>
      </c>
      <c r="K56" s="70">
        <v>0.21875505868014442</v>
      </c>
      <c r="L56" s="70">
        <v>0.20202243128271463</v>
      </c>
      <c r="M56" s="70">
        <v>0.18708345752696864</v>
      </c>
      <c r="N56" s="70">
        <v>0.20589911996033805</v>
      </c>
      <c r="O56" s="70">
        <v>0.17038903125449803</v>
      </c>
      <c r="P56" s="70">
        <v>0.15204312996816288</v>
      </c>
      <c r="Q56" s="70">
        <v>0.18012052327263936</v>
      </c>
      <c r="R56" s="70">
        <v>0.20462894433219869</v>
      </c>
      <c r="S56" s="69">
        <v>0.20136349043714155</v>
      </c>
      <c r="T56" s="55"/>
      <c r="U56" s="54"/>
      <c r="AA56" s="4"/>
    </row>
    <row r="57" spans="1:27" ht="15" thickTop="1" thickBot="1" x14ac:dyDescent="0.2">
      <c r="A57" s="89"/>
      <c r="B57" s="16"/>
      <c r="C57" s="17"/>
      <c r="D57" s="18" t="s">
        <v>41</v>
      </c>
      <c r="E57" s="19"/>
      <c r="F57" s="68">
        <v>0.25400637698633521</v>
      </c>
      <c r="G57" s="68">
        <v>0.25328762750302042</v>
      </c>
      <c r="H57" s="68">
        <v>0.23634176390943837</v>
      </c>
      <c r="I57" s="68">
        <v>0.28387035882965778</v>
      </c>
      <c r="J57" s="68">
        <v>0.3046319390614417</v>
      </c>
      <c r="K57" s="68">
        <v>0.30368485447199689</v>
      </c>
      <c r="L57" s="68">
        <v>0.28292338177472265</v>
      </c>
      <c r="M57" s="68">
        <v>0.25795232453523509</v>
      </c>
      <c r="N57" s="68">
        <v>0.26616291686130239</v>
      </c>
      <c r="O57" s="68">
        <v>0.270308809757423</v>
      </c>
      <c r="P57" s="68">
        <v>0.21596169959718753</v>
      </c>
      <c r="Q57" s="68">
        <v>0.24310548988624681</v>
      </c>
      <c r="R57" s="68">
        <v>0.28061310639924636</v>
      </c>
      <c r="S57" s="67">
        <v>0.28246593062948355</v>
      </c>
      <c r="T57" s="55"/>
      <c r="U57" s="54"/>
      <c r="AA57" s="4"/>
    </row>
    <row r="58" spans="1:27" ht="14.25" thickBot="1" x14ac:dyDescent="0.2">
      <c r="A58" s="90" t="s">
        <v>51</v>
      </c>
      <c r="B58" s="91"/>
      <c r="C58" s="91"/>
      <c r="D58" s="91"/>
      <c r="E58" s="92"/>
      <c r="F58" s="66">
        <v>0.12320998639411997</v>
      </c>
      <c r="G58" s="66">
        <v>0.11601922779406414</v>
      </c>
      <c r="H58" s="66">
        <v>0.12534358451517236</v>
      </c>
      <c r="I58" s="66">
        <v>0.13738789257289016</v>
      </c>
      <c r="J58" s="66">
        <v>0.12887861469211462</v>
      </c>
      <c r="K58" s="66">
        <v>0.13107455092744921</v>
      </c>
      <c r="L58" s="66">
        <v>0.13677575792242877</v>
      </c>
      <c r="M58" s="66">
        <v>0.11139540461609052</v>
      </c>
      <c r="N58" s="66">
        <v>0.14479577335767679</v>
      </c>
      <c r="O58" s="66">
        <v>0.11911223025028157</v>
      </c>
      <c r="P58" s="66">
        <v>0.12958827429460154</v>
      </c>
      <c r="Q58" s="66">
        <v>9.0897599362688583E-2</v>
      </c>
      <c r="R58" s="66">
        <v>0.12691188943713219</v>
      </c>
      <c r="S58" s="65">
        <v>0.12542804345224348</v>
      </c>
      <c r="T58" s="55"/>
      <c r="U58" s="54"/>
      <c r="AA58" s="4"/>
    </row>
    <row r="59" spans="1:27" ht="14.25" thickBot="1" x14ac:dyDescent="0.2">
      <c r="A59" s="103" t="s">
        <v>52</v>
      </c>
      <c r="B59" s="104"/>
      <c r="C59" s="104"/>
      <c r="D59" s="104"/>
      <c r="E59" s="105"/>
      <c r="F59" s="64">
        <v>3.6226810912829918E-4</v>
      </c>
      <c r="G59" s="64">
        <v>1.4699537851460141E-3</v>
      </c>
      <c r="H59" s="64">
        <v>1.4056149261927689E-3</v>
      </c>
      <c r="I59" s="64">
        <v>0</v>
      </c>
      <c r="J59" s="64">
        <v>1.4263849275236216E-4</v>
      </c>
      <c r="K59" s="64">
        <v>7.7972590690862447E-4</v>
      </c>
      <c r="L59" s="64">
        <v>2.5177523683515623E-4</v>
      </c>
      <c r="M59" s="64">
        <v>1.4600793596998667E-3</v>
      </c>
      <c r="N59" s="64">
        <v>3.555498958741457E-6</v>
      </c>
      <c r="O59" s="64">
        <v>4.7559604411268721E-3</v>
      </c>
      <c r="P59" s="64">
        <v>1.1825374824891127E-4</v>
      </c>
      <c r="Q59" s="64">
        <v>9.9813512711918548E-3</v>
      </c>
      <c r="R59" s="64">
        <v>1.8345065100869159E-3</v>
      </c>
      <c r="S59" s="63">
        <v>8.2158129226864998E-4</v>
      </c>
      <c r="T59" s="55"/>
      <c r="U59" s="54"/>
      <c r="AA59" s="4"/>
    </row>
    <row r="60" spans="1:27" ht="15.75" customHeight="1" thickTop="1" thickBot="1" x14ac:dyDescent="0.2">
      <c r="A60" s="62" t="s">
        <v>53</v>
      </c>
      <c r="B60" s="61"/>
      <c r="C60" s="60"/>
      <c r="D60" s="60"/>
      <c r="E60" s="59"/>
      <c r="F60" s="58">
        <v>1</v>
      </c>
      <c r="G60" s="57">
        <v>1</v>
      </c>
      <c r="H60" s="57">
        <v>1</v>
      </c>
      <c r="I60" s="57">
        <v>1</v>
      </c>
      <c r="J60" s="57">
        <v>1</v>
      </c>
      <c r="K60" s="57">
        <v>1</v>
      </c>
      <c r="L60" s="57">
        <v>1</v>
      </c>
      <c r="M60" s="57">
        <v>1</v>
      </c>
      <c r="N60" s="57">
        <v>1</v>
      </c>
      <c r="O60" s="57">
        <v>1</v>
      </c>
      <c r="P60" s="57">
        <v>1</v>
      </c>
      <c r="Q60" s="57">
        <v>1</v>
      </c>
      <c r="R60" s="57">
        <v>1</v>
      </c>
      <c r="S60" s="56">
        <v>1</v>
      </c>
      <c r="T60" s="55"/>
      <c r="U60" s="54"/>
      <c r="AA60" s="4"/>
    </row>
    <row r="61" spans="1:27" ht="15.75" customHeight="1" x14ac:dyDescent="0.15"/>
    <row r="62" spans="1:27" ht="15.75" customHeight="1" x14ac:dyDescent="0.15"/>
    <row r="63" spans="1:27" ht="15.75" customHeight="1" x14ac:dyDescent="0.1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</row>
    <row r="64" spans="1:27" ht="15.75" customHeight="1" x14ac:dyDescent="0.1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</row>
    <row r="65" spans="1:21" ht="15.75" customHeight="1" x14ac:dyDescent="0.1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</row>
    <row r="66" spans="1:21" ht="15.75" customHeight="1" x14ac:dyDescent="0.1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</row>
    <row r="67" spans="1:21" ht="15.75" customHeight="1" x14ac:dyDescent="0.1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1:21" ht="15.75" customHeight="1" x14ac:dyDescent="0.1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1:21" ht="15.75" customHeight="1" x14ac:dyDescent="0.1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1:21" ht="15.75" customHeight="1" x14ac:dyDescent="0.1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1:21" ht="15.75" customHeight="1" x14ac:dyDescent="0.1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1:21" ht="15.75" customHeight="1" x14ac:dyDescent="0.1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1:21" ht="15.75" customHeight="1" x14ac:dyDescent="0.1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1:21" ht="15.75" customHeight="1" x14ac:dyDescent="0.1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1:21" ht="15.75" customHeight="1" x14ac:dyDescent="0.1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1:21" ht="15.75" customHeight="1" x14ac:dyDescent="0.1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1:21" ht="15.75" customHeight="1" x14ac:dyDescent="0.1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1:21" ht="15.75" customHeight="1" x14ac:dyDescent="0.1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1:21" ht="15.75" customHeight="1" x14ac:dyDescent="0.1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1:21" ht="15.75" customHeight="1" x14ac:dyDescent="0.1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</row>
    <row r="81" spans="1:21" ht="15.75" customHeight="1" x14ac:dyDescent="0.1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</row>
    <row r="82" spans="1:21" ht="15.75" customHeight="1" x14ac:dyDescent="0.1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</row>
    <row r="83" spans="1:21" ht="15.75" customHeight="1" x14ac:dyDescent="0.1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</row>
    <row r="84" spans="1:21" ht="15.75" customHeight="1" x14ac:dyDescent="0.1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</row>
    <row r="85" spans="1:21" ht="15.75" customHeight="1" x14ac:dyDescent="0.1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</row>
    <row r="86" spans="1:21" ht="15.75" customHeight="1" x14ac:dyDescent="0.1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</row>
    <row r="87" spans="1:21" ht="15.75" customHeight="1" x14ac:dyDescent="0.1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</row>
    <row r="88" spans="1:21" ht="15.75" customHeight="1" x14ac:dyDescent="0.1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</row>
    <row r="89" spans="1:21" ht="15.75" customHeight="1" x14ac:dyDescent="0.1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</row>
    <row r="90" spans="1:21" ht="15.75" customHeight="1" x14ac:dyDescent="0.1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</row>
    <row r="91" spans="1:21" ht="15.75" customHeight="1" x14ac:dyDescent="0.1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</row>
    <row r="92" spans="1:21" ht="15.75" customHeight="1" x14ac:dyDescent="0.1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</row>
    <row r="93" spans="1:21" ht="15.75" customHeight="1" x14ac:dyDescent="0.1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</row>
    <row r="94" spans="1:21" ht="15.75" customHeight="1" x14ac:dyDescent="0.1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</row>
    <row r="95" spans="1:21" ht="15.75" customHeight="1" x14ac:dyDescent="0.1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</row>
    <row r="96" spans="1:21" ht="15.75" customHeight="1" x14ac:dyDescent="0.1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</row>
    <row r="97" spans="1:21" ht="15.75" customHeight="1" x14ac:dyDescent="0.1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</row>
    <row r="98" spans="1:21" ht="15.75" customHeight="1" x14ac:dyDescent="0.1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</row>
    <row r="99" spans="1:21" ht="15.75" customHeight="1" x14ac:dyDescent="0.1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</row>
    <row r="100" spans="1:21" ht="15.75" customHeight="1" x14ac:dyDescent="0.1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</row>
    <row r="101" spans="1:21" ht="15.75" customHeight="1" x14ac:dyDescent="0.1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</row>
    <row r="102" spans="1:21" ht="15.75" customHeight="1" x14ac:dyDescent="0.1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</row>
    <row r="103" spans="1:21" ht="15.75" customHeight="1" x14ac:dyDescent="0.1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</row>
    <row r="104" spans="1:21" ht="15.75" customHeight="1" x14ac:dyDescent="0.1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</row>
    <row r="105" spans="1:21" ht="15.75" customHeight="1" x14ac:dyDescent="0.1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</row>
    <row r="106" spans="1:21" ht="15.75" customHeight="1" x14ac:dyDescent="0.1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</row>
    <row r="107" spans="1:21" ht="15.75" customHeight="1" x14ac:dyDescent="0.1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</row>
    <row r="108" spans="1:21" ht="15.75" customHeight="1" x14ac:dyDescent="0.1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</row>
    <row r="109" spans="1:21" ht="15.75" customHeight="1" x14ac:dyDescent="0.1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</row>
    <row r="110" spans="1:21" ht="15.75" customHeight="1" x14ac:dyDescent="0.1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</row>
    <row r="111" spans="1:21" ht="15.75" customHeight="1" x14ac:dyDescent="0.1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</row>
    <row r="112" spans="1:21" ht="15.75" customHeight="1" x14ac:dyDescent="0.1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</row>
    <row r="113" spans="1:21" ht="15.75" customHeight="1" x14ac:dyDescent="0.1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</row>
    <row r="114" spans="1:21" ht="15.75" customHeight="1" x14ac:dyDescent="0.1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</row>
    <row r="115" spans="1:21" ht="15.75" customHeight="1" x14ac:dyDescent="0.1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</row>
    <row r="116" spans="1:21" ht="15.75" customHeight="1" x14ac:dyDescent="0.1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</row>
    <row r="117" spans="1:21" ht="15.75" customHeight="1" x14ac:dyDescent="0.1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</row>
    <row r="118" spans="1:21" ht="15.75" customHeight="1" x14ac:dyDescent="0.1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</row>
    <row r="119" spans="1:21" ht="15.75" customHeight="1" x14ac:dyDescent="0.1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</row>
    <row r="120" spans="1:21" ht="15.75" customHeight="1" x14ac:dyDescent="0.1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</row>
    <row r="121" spans="1:21" ht="15.75" customHeight="1" x14ac:dyDescent="0.1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</row>
    <row r="122" spans="1:21" ht="15.75" customHeight="1" x14ac:dyDescent="0.1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</row>
    <row r="123" spans="1:21" ht="15.75" customHeight="1" x14ac:dyDescent="0.1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</row>
    <row r="124" spans="1:21" ht="15.75" customHeight="1" x14ac:dyDescent="0.1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</row>
    <row r="125" spans="1:21" ht="15.75" customHeight="1" x14ac:dyDescent="0.1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</row>
    <row r="126" spans="1:21" ht="15.75" customHeight="1" x14ac:dyDescent="0.1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</row>
    <row r="127" spans="1:21" ht="15.75" customHeight="1" x14ac:dyDescent="0.1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</row>
    <row r="128" spans="1:21" ht="15.75" customHeight="1" x14ac:dyDescent="0.1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</row>
    <row r="129" spans="1:21" ht="15.75" customHeight="1" x14ac:dyDescent="0.1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</row>
    <row r="130" spans="1:21" ht="15.75" customHeight="1" x14ac:dyDescent="0.1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</row>
    <row r="131" spans="1:21" ht="15.75" customHeight="1" x14ac:dyDescent="0.1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</row>
    <row r="132" spans="1:21" ht="15.75" customHeight="1" x14ac:dyDescent="0.1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</row>
    <row r="133" spans="1:21" ht="15.75" customHeight="1" x14ac:dyDescent="0.1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</row>
    <row r="134" spans="1:21" ht="15.75" customHeight="1" x14ac:dyDescent="0.1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</row>
    <row r="135" spans="1:21" ht="15.75" customHeight="1" x14ac:dyDescent="0.1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</row>
    <row r="136" spans="1:21" ht="15.75" customHeight="1" x14ac:dyDescent="0.1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</row>
    <row r="137" spans="1:21" ht="15.75" customHeight="1" x14ac:dyDescent="0.1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</row>
    <row r="138" spans="1:21" ht="15.75" customHeight="1" x14ac:dyDescent="0.1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</row>
    <row r="139" spans="1:21" ht="15.75" customHeight="1" x14ac:dyDescent="0.1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</row>
    <row r="140" spans="1:21" ht="15.75" customHeight="1" x14ac:dyDescent="0.1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</row>
    <row r="141" spans="1:21" ht="15.75" customHeight="1" x14ac:dyDescent="0.1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</row>
    <row r="142" spans="1:21" ht="15.75" customHeight="1" x14ac:dyDescent="0.1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</row>
    <row r="143" spans="1:21" ht="15.75" customHeight="1" x14ac:dyDescent="0.1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</row>
    <row r="144" spans="1:21" ht="15.75" customHeight="1" x14ac:dyDescent="0.1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</row>
    <row r="145" spans="1:21" ht="15.75" customHeight="1" x14ac:dyDescent="0.1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</row>
    <row r="146" spans="1:21" ht="15.75" customHeight="1" x14ac:dyDescent="0.1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</row>
    <row r="147" spans="1:21" ht="15.75" customHeight="1" x14ac:dyDescent="0.1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</row>
    <row r="148" spans="1:21" ht="15.75" customHeight="1" x14ac:dyDescent="0.1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</row>
    <row r="149" spans="1:21" ht="15.75" customHeight="1" x14ac:dyDescent="0.1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</row>
    <row r="150" spans="1:21" ht="15.75" customHeight="1" x14ac:dyDescent="0.1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</row>
    <row r="151" spans="1:21" ht="15.75" customHeight="1" x14ac:dyDescent="0.1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</row>
    <row r="152" spans="1:21" ht="15.75" customHeight="1" x14ac:dyDescent="0.1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</row>
    <row r="153" spans="1:21" ht="15.75" customHeight="1" x14ac:dyDescent="0.1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</row>
    <row r="154" spans="1:21" ht="15.75" customHeight="1" x14ac:dyDescent="0.1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</row>
    <row r="155" spans="1:21" ht="15.75" customHeight="1" x14ac:dyDescent="0.1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</row>
    <row r="156" spans="1:21" ht="15.75" customHeight="1" x14ac:dyDescent="0.1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</row>
    <row r="157" spans="1:21" ht="15.75" customHeight="1" x14ac:dyDescent="0.1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</row>
    <row r="158" spans="1:21" ht="15.75" customHeight="1" x14ac:dyDescent="0.1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</row>
    <row r="159" spans="1:21" ht="15.75" customHeight="1" x14ac:dyDescent="0.1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</row>
    <row r="160" spans="1:21" ht="15.75" customHeight="1" x14ac:dyDescent="0.1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</row>
    <row r="161" spans="1:21" ht="15.75" customHeight="1" x14ac:dyDescent="0.1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</row>
    <row r="162" spans="1:21" ht="15.75" customHeight="1" x14ac:dyDescent="0.1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</row>
    <row r="163" spans="1:21" ht="15.75" customHeight="1" x14ac:dyDescent="0.1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</row>
    <row r="164" spans="1:21" ht="15.75" customHeight="1" x14ac:dyDescent="0.1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</row>
    <row r="165" spans="1:21" ht="15.75" customHeight="1" x14ac:dyDescent="0.1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</row>
    <row r="166" spans="1:21" ht="15.75" customHeight="1" x14ac:dyDescent="0.1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</row>
    <row r="167" spans="1:21" ht="15.75" customHeight="1" x14ac:dyDescent="0.1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</row>
    <row r="168" spans="1:21" ht="15.75" customHeight="1" x14ac:dyDescent="0.1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</row>
    <row r="169" spans="1:21" ht="15.75" customHeight="1" x14ac:dyDescent="0.1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</row>
    <row r="170" spans="1:21" ht="15.75" customHeight="1" x14ac:dyDescent="0.1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</row>
    <row r="171" spans="1:21" ht="15.75" customHeight="1" x14ac:dyDescent="0.1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</row>
    <row r="172" spans="1:21" ht="15.75" customHeight="1" x14ac:dyDescent="0.1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</row>
    <row r="173" spans="1:21" ht="15.75" customHeight="1" x14ac:dyDescent="0.1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</row>
    <row r="174" spans="1:21" ht="15.75" customHeight="1" x14ac:dyDescent="0.1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</row>
    <row r="175" spans="1:21" ht="15.75" customHeight="1" x14ac:dyDescent="0.1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</row>
    <row r="176" spans="1:21" ht="15.75" customHeight="1" x14ac:dyDescent="0.1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</row>
    <row r="177" spans="1:21" ht="15.75" customHeight="1" x14ac:dyDescent="0.1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</row>
    <row r="178" spans="1:21" ht="15.75" customHeight="1" x14ac:dyDescent="0.1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</row>
    <row r="179" spans="1:21" ht="15.75" customHeight="1" x14ac:dyDescent="0.1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</row>
    <row r="180" spans="1:21" ht="15.75" customHeight="1" x14ac:dyDescent="0.1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</row>
    <row r="181" spans="1:21" ht="15.75" customHeight="1" x14ac:dyDescent="0.1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</row>
    <row r="182" spans="1:21" ht="15.75" customHeight="1" x14ac:dyDescent="0.1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</row>
    <row r="183" spans="1:21" ht="15.75" customHeight="1" x14ac:dyDescent="0.1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</row>
    <row r="184" spans="1:21" ht="15.75" customHeight="1" x14ac:dyDescent="0.1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</row>
    <row r="185" spans="1:21" ht="15.75" customHeight="1" x14ac:dyDescent="0.1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</row>
    <row r="186" spans="1:21" ht="15.75" customHeight="1" x14ac:dyDescent="0.1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</row>
    <row r="187" spans="1:21" ht="15.75" customHeight="1" x14ac:dyDescent="0.1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</row>
    <row r="188" spans="1:21" ht="15.75" customHeight="1" x14ac:dyDescent="0.1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</row>
    <row r="189" spans="1:21" x14ac:dyDescent="0.1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</row>
    <row r="190" spans="1:21" x14ac:dyDescent="0.1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</row>
    <row r="191" spans="1:21" x14ac:dyDescent="0.1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</row>
    <row r="192" spans="1:21" x14ac:dyDescent="0.1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</row>
    <row r="193" spans="1:21" x14ac:dyDescent="0.1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</row>
    <row r="194" spans="1:21" x14ac:dyDescent="0.1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</row>
    <row r="195" spans="1:21" x14ac:dyDescent="0.1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</row>
    <row r="196" spans="1:21" x14ac:dyDescent="0.1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</row>
    <row r="197" spans="1:21" x14ac:dyDescent="0.1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</row>
    <row r="198" spans="1:21" x14ac:dyDescent="0.1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</row>
    <row r="199" spans="1:21" ht="13.5" customHeight="1" x14ac:dyDescent="0.1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</row>
    <row r="200" spans="1:21" x14ac:dyDescent="0.1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</row>
    <row r="201" spans="1:21" ht="15.75" customHeight="1" x14ac:dyDescent="0.1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</row>
    <row r="202" spans="1:21" x14ac:dyDescent="0.1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</row>
    <row r="203" spans="1:21" x14ac:dyDescent="0.1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</row>
    <row r="204" spans="1:21" x14ac:dyDescent="0.1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</row>
    <row r="205" spans="1:21" x14ac:dyDescent="0.1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</row>
    <row r="206" spans="1:21" x14ac:dyDescent="0.1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</row>
    <row r="207" spans="1:21" x14ac:dyDescent="0.1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</row>
    <row r="208" spans="1:21" x14ac:dyDescent="0.1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</row>
    <row r="209" spans="1:21" x14ac:dyDescent="0.1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</row>
    <row r="210" spans="1:21" x14ac:dyDescent="0.1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</row>
    <row r="211" spans="1:21" x14ac:dyDescent="0.1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</row>
    <row r="212" spans="1:21" x14ac:dyDescent="0.1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</row>
    <row r="213" spans="1:21" x14ac:dyDescent="0.1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</row>
    <row r="214" spans="1:21" x14ac:dyDescent="0.1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</row>
    <row r="215" spans="1:21" x14ac:dyDescent="0.1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</row>
    <row r="216" spans="1:21" x14ac:dyDescent="0.1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</row>
    <row r="217" spans="1:21" x14ac:dyDescent="0.1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</row>
    <row r="218" spans="1:21" x14ac:dyDescent="0.1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</row>
    <row r="219" spans="1:21" x14ac:dyDescent="0.1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</row>
    <row r="220" spans="1:21" x14ac:dyDescent="0.1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</row>
    <row r="221" spans="1:21" x14ac:dyDescent="0.1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</row>
    <row r="222" spans="1:21" x14ac:dyDescent="0.1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</row>
    <row r="223" spans="1:21" x14ac:dyDescent="0.1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</row>
    <row r="224" spans="1:21" x14ac:dyDescent="0.1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</row>
    <row r="225" spans="1:21" x14ac:dyDescent="0.1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</row>
    <row r="226" spans="1:21" x14ac:dyDescent="0.1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</row>
    <row r="227" spans="1:21" x14ac:dyDescent="0.1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</row>
    <row r="228" spans="1:21" x14ac:dyDescent="0.1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</row>
    <row r="229" spans="1:21" x14ac:dyDescent="0.1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</row>
    <row r="230" spans="1:21" x14ac:dyDescent="0.1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</row>
    <row r="231" spans="1:21" x14ac:dyDescent="0.1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</row>
    <row r="232" spans="1:21" x14ac:dyDescent="0.1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</row>
    <row r="233" spans="1:21" x14ac:dyDescent="0.1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</row>
    <row r="234" spans="1:21" x14ac:dyDescent="0.1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</row>
    <row r="235" spans="1:21" x14ac:dyDescent="0.1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</row>
    <row r="236" spans="1:21" x14ac:dyDescent="0.1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</row>
    <row r="237" spans="1:21" x14ac:dyDescent="0.1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</row>
    <row r="238" spans="1:21" x14ac:dyDescent="0.1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</row>
    <row r="239" spans="1:21" x14ac:dyDescent="0.1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</row>
    <row r="240" spans="1:21" ht="15.75" customHeight="1" x14ac:dyDescent="0.1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</row>
    <row r="241" spans="1:21" x14ac:dyDescent="0.1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</row>
    <row r="242" spans="1:21" x14ac:dyDescent="0.1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</row>
    <row r="243" spans="1:21" x14ac:dyDescent="0.1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</row>
    <row r="244" spans="1:21" x14ac:dyDescent="0.1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</row>
    <row r="245" spans="1:21" x14ac:dyDescent="0.1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</row>
    <row r="246" spans="1:21" x14ac:dyDescent="0.1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</row>
    <row r="247" spans="1:21" x14ac:dyDescent="0.1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</row>
    <row r="248" spans="1:21" x14ac:dyDescent="0.1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</row>
    <row r="249" spans="1:21" x14ac:dyDescent="0.1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</row>
    <row r="250" spans="1:21" x14ac:dyDescent="0.1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</row>
    <row r="251" spans="1:21" x14ac:dyDescent="0.1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</row>
    <row r="252" spans="1:21" ht="15.75" customHeight="1" x14ac:dyDescent="0.1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</row>
    <row r="253" spans="1:21" ht="15.75" customHeight="1" x14ac:dyDescent="0.15"/>
    <row r="254" spans="1:21" ht="15.75" customHeight="1" x14ac:dyDescent="0.15"/>
    <row r="255" spans="1:21" ht="15.75" customHeight="1" x14ac:dyDescent="0.15"/>
    <row r="256" spans="1:21" ht="15.75" customHeight="1" x14ac:dyDescent="0.15"/>
    <row r="257" ht="15.75" customHeight="1" x14ac:dyDescent="0.15"/>
    <row r="258" ht="15.75" customHeight="1" x14ac:dyDescent="0.15"/>
    <row r="259" ht="15.75" customHeight="1" x14ac:dyDescent="0.15"/>
    <row r="260" ht="15.75" customHeight="1" x14ac:dyDescent="0.15"/>
    <row r="261" ht="15.75" customHeight="1" x14ac:dyDescent="0.15"/>
    <row r="262" ht="15.75" customHeight="1" x14ac:dyDescent="0.15"/>
    <row r="263" ht="15.75" customHeight="1" x14ac:dyDescent="0.15"/>
    <row r="264" ht="15.75" customHeight="1" x14ac:dyDescent="0.15"/>
    <row r="265" ht="15.75" customHeight="1" x14ac:dyDescent="0.15"/>
    <row r="266" ht="15.75" customHeight="1" x14ac:dyDescent="0.15"/>
    <row r="267" ht="15.75" customHeight="1" x14ac:dyDescent="0.15"/>
    <row r="268" ht="15.75" customHeight="1" x14ac:dyDescent="0.15"/>
    <row r="269" ht="15.75" customHeight="1" x14ac:dyDescent="0.15"/>
    <row r="270" ht="15.75" customHeight="1" x14ac:dyDescent="0.15"/>
    <row r="271" ht="15.75" customHeight="1" x14ac:dyDescent="0.15"/>
    <row r="272" ht="15.75" customHeight="1" x14ac:dyDescent="0.15"/>
    <row r="273" ht="15.75" customHeight="1" x14ac:dyDescent="0.15"/>
    <row r="274" ht="15.75" customHeight="1" x14ac:dyDescent="0.15"/>
    <row r="275" ht="15.75" customHeight="1" x14ac:dyDescent="0.15"/>
    <row r="276" ht="15.75" customHeight="1" x14ac:dyDescent="0.15"/>
    <row r="277" ht="15.75" customHeight="1" x14ac:dyDescent="0.15"/>
    <row r="278" ht="15.75" customHeight="1" x14ac:dyDescent="0.15"/>
    <row r="279" ht="15.75" customHeight="1" x14ac:dyDescent="0.15"/>
    <row r="280" ht="15.75" customHeight="1" x14ac:dyDescent="0.15"/>
    <row r="281" ht="15.75" customHeight="1" x14ac:dyDescent="0.15"/>
    <row r="282" ht="15.75" customHeight="1" x14ac:dyDescent="0.15"/>
    <row r="283" ht="15.75" customHeight="1" x14ac:dyDescent="0.15"/>
    <row r="284" ht="15.75" customHeight="1" x14ac:dyDescent="0.15"/>
    <row r="285" ht="15.75" customHeight="1" x14ac:dyDescent="0.15"/>
    <row r="286" ht="15.75" customHeight="1" x14ac:dyDescent="0.15"/>
    <row r="287" ht="15.75" customHeight="1" x14ac:dyDescent="0.15"/>
    <row r="288" ht="15.75" customHeight="1" x14ac:dyDescent="0.15"/>
    <row r="289" ht="15.75" customHeight="1" x14ac:dyDescent="0.15"/>
    <row r="290" ht="15.75" customHeight="1" x14ac:dyDescent="0.15"/>
    <row r="291" ht="15.75" customHeight="1" x14ac:dyDescent="0.15"/>
    <row r="292" ht="15.75" customHeight="1" x14ac:dyDescent="0.15"/>
    <row r="293" ht="15.75" customHeight="1" x14ac:dyDescent="0.15"/>
    <row r="294" ht="15.75" customHeight="1" x14ac:dyDescent="0.15"/>
    <row r="295" ht="15.75" customHeight="1" x14ac:dyDescent="0.15"/>
    <row r="296" ht="15.75" customHeight="1" x14ac:dyDescent="0.15"/>
    <row r="297" ht="15.75" customHeight="1" x14ac:dyDescent="0.15"/>
    <row r="298" ht="15.75" customHeight="1" x14ac:dyDescent="0.15"/>
    <row r="299" ht="15.75" customHeight="1" x14ac:dyDescent="0.15"/>
    <row r="300" ht="15.75" customHeight="1" x14ac:dyDescent="0.15"/>
    <row r="301" ht="15.75" customHeight="1" x14ac:dyDescent="0.15"/>
    <row r="302" ht="15.75" customHeight="1" x14ac:dyDescent="0.15"/>
    <row r="303" ht="15.75" customHeight="1" x14ac:dyDescent="0.15"/>
    <row r="304" ht="15.75" customHeight="1" x14ac:dyDescent="0.15"/>
    <row r="305" ht="15.75" customHeight="1" x14ac:dyDescent="0.15"/>
    <row r="306" ht="15.75" customHeight="1" x14ac:dyDescent="0.15"/>
    <row r="307" ht="15.75" customHeight="1" x14ac:dyDescent="0.15"/>
    <row r="308" ht="15.75" customHeight="1" x14ac:dyDescent="0.15"/>
    <row r="309" ht="15.75" customHeight="1" x14ac:dyDescent="0.15"/>
    <row r="310" ht="15.75" customHeight="1" x14ac:dyDescent="0.15"/>
    <row r="311" ht="15.75" customHeight="1" x14ac:dyDescent="0.15"/>
    <row r="312" ht="15.75" customHeight="1" x14ac:dyDescent="0.15"/>
    <row r="313" ht="15.75" customHeight="1" x14ac:dyDescent="0.15"/>
    <row r="314" ht="15.75" customHeight="1" x14ac:dyDescent="0.15"/>
    <row r="315" ht="15.75" customHeight="1" x14ac:dyDescent="0.15"/>
    <row r="316" ht="15.75" customHeight="1" x14ac:dyDescent="0.15"/>
    <row r="317" ht="15.75" customHeight="1" x14ac:dyDescent="0.15"/>
    <row r="318" ht="15.75" customHeight="1" x14ac:dyDescent="0.15"/>
    <row r="319" ht="15.75" customHeight="1" x14ac:dyDescent="0.15"/>
    <row r="320" ht="15.75" customHeight="1" x14ac:dyDescent="0.15"/>
    <row r="321" ht="15.75" customHeight="1" x14ac:dyDescent="0.15"/>
    <row r="322" ht="15.75" customHeight="1" x14ac:dyDescent="0.15"/>
    <row r="323" ht="15.75" customHeight="1" x14ac:dyDescent="0.15"/>
    <row r="324" ht="15.75" customHeight="1" x14ac:dyDescent="0.15"/>
    <row r="325" ht="15.75" customHeight="1" x14ac:dyDescent="0.15"/>
    <row r="326" ht="15.75" customHeight="1" x14ac:dyDescent="0.15"/>
    <row r="327" ht="15.75" customHeight="1" x14ac:dyDescent="0.15"/>
    <row r="328" ht="15.75" customHeight="1" x14ac:dyDescent="0.15"/>
    <row r="329" ht="15.75" customHeight="1" x14ac:dyDescent="0.15"/>
    <row r="330" ht="15.75" customHeight="1" x14ac:dyDescent="0.15"/>
    <row r="331" ht="15.75" customHeight="1" x14ac:dyDescent="0.15"/>
    <row r="332" ht="15.75" customHeight="1" x14ac:dyDescent="0.15"/>
    <row r="333" ht="15.75" customHeight="1" x14ac:dyDescent="0.15"/>
    <row r="334" ht="15.75" customHeight="1" x14ac:dyDescent="0.15"/>
    <row r="335" ht="15.75" customHeight="1" x14ac:dyDescent="0.15"/>
    <row r="336" ht="15.75" customHeight="1" x14ac:dyDescent="0.15"/>
    <row r="337" ht="15.75" customHeight="1" x14ac:dyDescent="0.15"/>
    <row r="338" ht="15.75" customHeight="1" x14ac:dyDescent="0.15"/>
    <row r="339" ht="15.75" customHeight="1" x14ac:dyDescent="0.15"/>
    <row r="340" ht="15.75" customHeight="1" x14ac:dyDescent="0.15"/>
    <row r="341" ht="15.75" customHeight="1" x14ac:dyDescent="0.15"/>
    <row r="342" ht="15.75" customHeight="1" x14ac:dyDescent="0.15"/>
    <row r="343" ht="15.75" customHeight="1" x14ac:dyDescent="0.15"/>
    <row r="344" ht="15.75" customHeight="1" x14ac:dyDescent="0.15"/>
    <row r="345" ht="15.75" customHeight="1" x14ac:dyDescent="0.15"/>
    <row r="346" ht="15.75" customHeight="1" x14ac:dyDescent="0.15"/>
    <row r="347" ht="15.75" customHeight="1" x14ac:dyDescent="0.15"/>
    <row r="348" ht="15.75" customHeight="1" x14ac:dyDescent="0.15"/>
    <row r="349" ht="15.75" customHeight="1" x14ac:dyDescent="0.15"/>
    <row r="350" ht="15.75" customHeight="1" x14ac:dyDescent="0.15"/>
    <row r="351" ht="15.75" customHeight="1" x14ac:dyDescent="0.15"/>
    <row r="352" ht="15.75" customHeight="1" x14ac:dyDescent="0.15"/>
    <row r="353" ht="15.75" customHeight="1" x14ac:dyDescent="0.15"/>
    <row r="354" ht="15.75" customHeight="1" x14ac:dyDescent="0.15"/>
    <row r="355" ht="15.75" customHeight="1" x14ac:dyDescent="0.15"/>
    <row r="356" ht="15.75" customHeight="1" x14ac:dyDescent="0.15"/>
    <row r="357" ht="15.75" customHeight="1" x14ac:dyDescent="0.15"/>
    <row r="358" ht="15.75" customHeight="1" x14ac:dyDescent="0.15"/>
    <row r="359" ht="15.75" customHeight="1" x14ac:dyDescent="0.15"/>
    <row r="360" ht="15.75" customHeight="1" x14ac:dyDescent="0.15"/>
    <row r="361" ht="15.75" customHeight="1" x14ac:dyDescent="0.15"/>
    <row r="362" ht="15.75" customHeight="1" x14ac:dyDescent="0.15"/>
    <row r="363" ht="15.75" customHeight="1" x14ac:dyDescent="0.15"/>
    <row r="364" ht="15.75" customHeight="1" x14ac:dyDescent="0.15"/>
    <row r="365" ht="15.75" customHeight="1" x14ac:dyDescent="0.15"/>
    <row r="366" ht="15.75" customHeight="1" x14ac:dyDescent="0.15"/>
    <row r="367" ht="15.75" customHeight="1" x14ac:dyDescent="0.15"/>
    <row r="368" ht="15.75" customHeight="1" x14ac:dyDescent="0.15"/>
    <row r="369" ht="15.75" customHeight="1" x14ac:dyDescent="0.15"/>
    <row r="370" ht="15.75" customHeight="1" x14ac:dyDescent="0.15"/>
    <row r="371" ht="15.75" customHeight="1" x14ac:dyDescent="0.15"/>
    <row r="372" ht="15.75" customHeight="1" x14ac:dyDescent="0.15"/>
    <row r="373" ht="15.75" customHeight="1" x14ac:dyDescent="0.15"/>
    <row r="374" ht="15.75" customHeight="1" x14ac:dyDescent="0.15"/>
    <row r="375" ht="15.75" customHeight="1" x14ac:dyDescent="0.15"/>
    <row r="376" ht="15.75" customHeight="1" x14ac:dyDescent="0.15"/>
    <row r="377" ht="15.75" customHeight="1" x14ac:dyDescent="0.15"/>
    <row r="378" ht="15.75" customHeight="1" x14ac:dyDescent="0.15"/>
    <row r="379" ht="15.75" customHeight="1" x14ac:dyDescent="0.15"/>
    <row r="380" ht="15.75" customHeight="1" x14ac:dyDescent="0.15"/>
    <row r="381" ht="15.75" customHeight="1" x14ac:dyDescent="0.15"/>
    <row r="382" ht="15.75" customHeight="1" x14ac:dyDescent="0.15"/>
    <row r="383" ht="15.75" customHeight="1" x14ac:dyDescent="0.15"/>
    <row r="384" ht="15.75" customHeight="1" x14ac:dyDescent="0.15"/>
    <row r="385" ht="15.75" customHeight="1" x14ac:dyDescent="0.15"/>
    <row r="386" ht="15.75" customHeight="1" x14ac:dyDescent="0.15"/>
    <row r="387" ht="15.75" customHeight="1" x14ac:dyDescent="0.15"/>
  </sheetData>
  <mergeCells count="21">
    <mergeCell ref="U4:U5"/>
    <mergeCell ref="Q4:Q5"/>
    <mergeCell ref="S4:S5"/>
    <mergeCell ref="R4:R5"/>
    <mergeCell ref="A4:E5"/>
    <mergeCell ref="F4:F5"/>
    <mergeCell ref="G4:G5"/>
    <mergeCell ref="H4:H5"/>
    <mergeCell ref="I4:I5"/>
    <mergeCell ref="J4:J5"/>
    <mergeCell ref="P4:P5"/>
    <mergeCell ref="K4:K5"/>
    <mergeCell ref="L4:L5"/>
    <mergeCell ref="N4:N5"/>
    <mergeCell ref="O4:O5"/>
    <mergeCell ref="A6:A45"/>
    <mergeCell ref="A46:A57"/>
    <mergeCell ref="B1:L1"/>
    <mergeCell ref="A59:E59"/>
    <mergeCell ref="M4:M5"/>
    <mergeCell ref="A58:E58"/>
  </mergeCells>
  <phoneticPr fontId="3"/>
  <printOptions horizontalCentered="1"/>
  <pageMargins left="0.39370078740157483" right="0.39370078740157483" top="1.1811023622047245" bottom="0.39370078740157483" header="0.51181102362204722" footer="0.51181102362204722"/>
  <pageSetup paperSize="9" scale="86" fitToHeight="0" orientation="portrait" r:id="rId1"/>
  <headerFooter alignWithMargins="0"/>
  <colBreaks count="1" manualBreakCount="1">
    <brk id="12" max="59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Table.1</vt:lpstr>
      <vt:lpstr>Table.2</vt:lpstr>
      <vt:lpstr>Table.1!Print_Area</vt:lpstr>
      <vt:lpstr>Table.2!Print_Area</vt:lpstr>
      <vt:lpstr>Table.1!Print_Titles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2023-03-29T11:28:35Z</dcterms:modified>
</cp:coreProperties>
</file>