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404000_保険局　医療課\医療係\医療係主査\50 訪問看護実態調査（H27.4.1 時原さんのＰＣから移行）\令和5年度（訪問看護）\11_データ誤り修正（e-stat経由照会））\看護ヤマ\報告様式作成\正誤対応表\ALS表記ゆれ\2021年度調査（2022.03.31公開）\修正後\"/>
    </mc:Choice>
  </mc:AlternateContent>
  <xr:revisionPtr revIDLastSave="0" documentId="13_ncr:1_{8D4D17E7-C478-4BEE-AE66-FD85A5CE3787}" xr6:coauthVersionLast="47" xr6:coauthVersionMax="47" xr10:uidLastSave="{00000000-0000-0000-0000-000000000000}"/>
  <bookViews>
    <workbookView xWindow="-120" yWindow="-120" windowWidth="29040" windowHeight="15840" tabRatio="767" xr2:uid="{00000000-000D-0000-FFFF-FFFF00000000}"/>
  </bookViews>
  <sheets>
    <sheet name="第８表" sheetId="65" r:id="rId1"/>
  </sheets>
  <definedNames>
    <definedName name="_xlnm._FilterDatabase" localSheetId="0" hidden="1">第８表!$B$32:$AJ$55</definedName>
    <definedName name="_xlnm.Print_Area" localSheetId="0">第８表!$A$1:$AJ$57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6" i="65" l="1"/>
  <c r="AJ6" i="65"/>
  <c r="C17" i="65" l="1"/>
  <c r="C12" i="65"/>
  <c r="AI6" i="65"/>
  <c r="C26" i="65"/>
  <c r="Z6" i="65"/>
  <c r="C13" i="65"/>
  <c r="X6" i="65"/>
  <c r="C25" i="65"/>
  <c r="C16" i="65"/>
  <c r="AF6" i="65"/>
  <c r="C8" i="65"/>
  <c r="C27" i="65"/>
  <c r="C22" i="65"/>
  <c r="AH6" i="65"/>
  <c r="C18" i="65"/>
  <c r="W6" i="65"/>
  <c r="C7" i="65"/>
  <c r="AD6" i="65"/>
  <c r="AE6" i="65"/>
  <c r="C24" i="65"/>
  <c r="AG6" i="65"/>
  <c r="C55" i="65"/>
  <c r="C21" i="65"/>
  <c r="C11" i="65"/>
  <c r="AA6" i="65"/>
  <c r="C15" i="65"/>
  <c r="AB6" i="65"/>
  <c r="C9" i="65"/>
  <c r="C10" i="65"/>
  <c r="C47" i="65"/>
  <c r="X33" i="65"/>
  <c r="C20" i="65"/>
  <c r="C28" i="65"/>
  <c r="Y6" i="65"/>
  <c r="C19" i="65"/>
  <c r="C14" i="65"/>
  <c r="C51" i="65" l="1"/>
  <c r="C42" i="65"/>
  <c r="C53" i="65"/>
  <c r="C54" i="65"/>
  <c r="C46" i="65"/>
  <c r="C41" i="65"/>
  <c r="W33" i="65"/>
  <c r="C36" i="65"/>
  <c r="C43" i="65"/>
  <c r="C39" i="65"/>
  <c r="C34" i="65"/>
  <c r="C35" i="65"/>
  <c r="C49" i="65"/>
  <c r="C37" i="65"/>
  <c r="C45" i="65"/>
  <c r="AC33" i="65"/>
  <c r="C48" i="65"/>
  <c r="C52" i="65"/>
  <c r="C38" i="65"/>
  <c r="Y33" i="65"/>
  <c r="AD33" i="65"/>
  <c r="C40" i="65"/>
  <c r="AA33" i="65"/>
  <c r="Z33" i="65"/>
  <c r="AB33" i="65"/>
  <c r="C44" i="65"/>
  <c r="I33" i="65" l="1"/>
  <c r="U6" i="65"/>
  <c r="S33" i="65"/>
  <c r="P33" i="65"/>
  <c r="H33" i="65"/>
  <c r="P6" i="65"/>
  <c r="R33" i="65"/>
  <c r="Q6" i="65"/>
  <c r="O33" i="65"/>
  <c r="H6" i="65"/>
  <c r="T33" i="65"/>
  <c r="N33" i="65"/>
  <c r="G6" i="65"/>
  <c r="F6" i="65"/>
  <c r="M33" i="65"/>
  <c r="T6" i="65"/>
  <c r="S6" i="65"/>
  <c r="E6" i="65"/>
  <c r="M6" i="65"/>
  <c r="E33" i="65"/>
  <c r="L33" i="65"/>
  <c r="Q33" i="65"/>
  <c r="K6" i="65"/>
  <c r="K33" i="65"/>
  <c r="J33" i="65"/>
  <c r="N6" i="65"/>
  <c r="U33" i="65"/>
  <c r="J6" i="65"/>
  <c r="O6" i="65"/>
  <c r="F33" i="65"/>
  <c r="R6" i="65"/>
  <c r="G33" i="65"/>
  <c r="V6" i="65"/>
  <c r="I6" i="65"/>
  <c r="L6" i="65"/>
  <c r="V33" i="65"/>
  <c r="C23" i="65" l="1"/>
  <c r="D6" i="65"/>
  <c r="C6" i="65" s="1"/>
  <c r="C50" i="65"/>
  <c r="D33" i="65"/>
  <c r="C33" i="65" s="1"/>
</calcChain>
</file>

<file path=xl/sharedStrings.xml><?xml version="1.0" encoding="utf-8"?>
<sst xmlns="http://schemas.openxmlformats.org/spreadsheetml/2006/main" count="115" uniqueCount="70">
  <si>
    <t>総数</t>
    <rPh sb="0" eb="2">
      <t>ソウスウ</t>
    </rPh>
    <phoneticPr fontId="1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</si>
  <si>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1"/>
  </si>
  <si>
    <t>新生物</t>
    <rPh sb="0" eb="3">
      <t>シンセイブツ</t>
    </rPh>
    <phoneticPr fontId="1"/>
  </si>
  <si>
    <t>悪性新生物（再掲）</t>
    <rPh sb="0" eb="2">
      <t>アクセイ</t>
    </rPh>
    <rPh sb="2" eb="5">
      <t>シンセイブツ</t>
    </rPh>
    <rPh sb="6" eb="8">
      <t>サイケイ</t>
    </rPh>
    <phoneticPr fontId="1"/>
  </si>
  <si>
    <t>総     数</t>
    <rPh sb="0" eb="1">
      <t>フサ</t>
    </rPh>
    <rPh sb="6" eb="7">
      <t>カズ</t>
    </rPh>
    <phoneticPr fontId="1"/>
  </si>
  <si>
    <t>90歳以上</t>
    <rPh sb="2" eb="5">
      <t>サイイジョウ</t>
    </rPh>
    <phoneticPr fontId="1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</si>
  <si>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1"/>
  </si>
  <si>
    <t>糖尿病（再掲）</t>
    <rPh sb="0" eb="3">
      <t>トウニョウビョウ</t>
    </rPh>
    <rPh sb="4" eb="6">
      <t>サイケイ</t>
    </rPh>
    <phoneticPr fontId="1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</si>
  <si>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1"/>
  </si>
  <si>
    <t>神経系の疾患</t>
    <rPh sb="0" eb="3">
      <t>シンケイケイ</t>
    </rPh>
    <rPh sb="4" eb="6">
      <t>シッカン</t>
    </rPh>
    <phoneticPr fontId="1"/>
  </si>
  <si>
    <t>アルツハイマー病（再掲）</t>
    <rPh sb="7" eb="8">
      <t>ビョウ</t>
    </rPh>
    <rPh sb="9" eb="11">
      <t>サイケイ</t>
    </rPh>
    <phoneticPr fontId="1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</si>
  <si>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1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</si>
  <si>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1"/>
  </si>
  <si>
    <t>循環器系の疾患</t>
    <rPh sb="0" eb="4">
      <t>ジュンカンキケイ</t>
    </rPh>
    <rPh sb="5" eb="7">
      <t>シッカン</t>
    </rPh>
    <phoneticPr fontId="1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</si>
  <si>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1"/>
  </si>
  <si>
    <t>心疾患（再掲）</t>
    <rPh sb="0" eb="3">
      <t>シンシッカン</t>
    </rPh>
    <rPh sb="4" eb="6">
      <t>サイケイ</t>
    </rPh>
    <phoneticPr fontId="1"/>
  </si>
  <si>
    <t>脳血管疾患（再掲）</t>
    <rPh sb="0" eb="3">
      <t>ノウケッカン</t>
    </rPh>
    <rPh sb="3" eb="5">
      <t>シッカン</t>
    </rPh>
    <rPh sb="6" eb="8">
      <t>サイケイ</t>
    </rPh>
    <phoneticPr fontId="1"/>
  </si>
  <si>
    <t>呼吸器系の疾患</t>
    <rPh sb="0" eb="4">
      <t>コキュウキケイ</t>
    </rPh>
    <rPh sb="5" eb="7">
      <t>シッカン</t>
    </rPh>
    <phoneticPr fontId="1"/>
  </si>
  <si>
    <t>消化器系の疾患</t>
    <rPh sb="0" eb="4">
      <t>ショウカキケイ</t>
    </rPh>
    <rPh sb="5" eb="7">
      <t>シッカン</t>
    </rPh>
    <phoneticPr fontId="1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</si>
  <si>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1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</si>
  <si>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1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</si>
  <si>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1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</si>
  <si>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1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</si>
  <si>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1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</si>
  <si>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1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</si>
  <si>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1"/>
  </si>
  <si>
    <t>認知症（再掲）</t>
    <rPh sb="0" eb="3">
      <t>ニンチショウ</t>
    </rPh>
    <rPh sb="4" eb="6">
      <t>サイケイ</t>
    </rPh>
    <phoneticPr fontId="1"/>
  </si>
  <si>
    <t>統合失調症（再掲）</t>
    <rPh sb="0" eb="2">
      <t>トウゴウ</t>
    </rPh>
    <rPh sb="2" eb="5">
      <t>シッチョウショウ</t>
    </rPh>
    <rPh sb="6" eb="8">
      <t>サイケイ</t>
    </rPh>
    <phoneticPr fontId="1"/>
  </si>
  <si>
    <t>多発性硬化症（再掲）</t>
    <rPh sb="0" eb="3">
      <t>タハツセイ</t>
    </rPh>
    <rPh sb="3" eb="6">
      <t>コウカショウ</t>
    </rPh>
    <rPh sb="7" eb="9">
      <t>サイケイ</t>
    </rPh>
    <phoneticPr fontId="1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</si>
  <si>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1"/>
  </si>
  <si>
    <t>脊髄損傷（再掲）</t>
    <rPh sb="0" eb="2">
      <t>セキズイ</t>
    </rPh>
    <rPh sb="2" eb="4">
      <t>ソンショウ</t>
    </rPh>
    <rPh sb="5" eb="7">
      <t>サイケイ</t>
    </rPh>
    <phoneticPr fontId="1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</si>
  <si>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1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</si>
  <si>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1"/>
  </si>
  <si>
    <t>気分障害（再掲）</t>
    <rPh sb="0" eb="2">
      <t>キブン</t>
    </rPh>
    <rPh sb="2" eb="4">
      <t>ショウガイ</t>
    </rPh>
    <rPh sb="5" eb="7">
      <t>サイケイ</t>
    </rPh>
    <phoneticPr fontId="1"/>
  </si>
  <si>
    <t>神経症性障害、ストレス関連障害及び身体表現性障害（再掲）</t>
    <rPh sb="0" eb="2">
      <t>シンケイ</t>
    </rPh>
    <rPh sb="2" eb="3">
      <t>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rPh sb="25" eb="27">
      <t>サイケイ</t>
    </rPh>
    <phoneticPr fontId="1"/>
  </si>
  <si>
    <t>知的障害（再掲）</t>
    <rPh sb="0" eb="2">
      <t>チテキ</t>
    </rPh>
    <rPh sb="2" eb="4">
      <t>ショウガイ</t>
    </rPh>
    <rPh sb="5" eb="7">
      <t>サイケイ</t>
    </rPh>
    <phoneticPr fontId="1"/>
  </si>
  <si>
    <t>その他の精神及び行動の障害（再掲）</t>
    <rPh sb="2" eb="3">
      <t>タ</t>
    </rPh>
    <rPh sb="4" eb="6">
      <t>セイシン</t>
    </rPh>
    <rPh sb="6" eb="7">
      <t>オヨ</t>
    </rPh>
    <rPh sb="8" eb="10">
      <t>コウドウ</t>
    </rPh>
    <rPh sb="11" eb="13">
      <t>ショウガイ</t>
    </rPh>
    <rPh sb="14" eb="16">
      <t>サイケイ</t>
    </rPh>
    <phoneticPr fontId="1"/>
  </si>
  <si>
    <t>再掲</t>
    <rPh sb="0" eb="2">
      <t>サイケイ</t>
    </rPh>
    <phoneticPr fontId="1"/>
  </si>
  <si>
    <t>血液及び造血器の疾患
並びに免疫機構の障害</t>
    <phoneticPr fontId="1"/>
  </si>
  <si>
    <t>血管性及び詳細不明の認知症（再掲）</t>
    <rPh sb="0" eb="2">
      <t>ケッカン</t>
    </rPh>
    <rPh sb="2" eb="3">
      <t>セイ</t>
    </rPh>
    <rPh sb="3" eb="4">
      <t>オヨ</t>
    </rPh>
    <rPh sb="5" eb="7">
      <t>ショウサイ</t>
    </rPh>
    <rPh sb="7" eb="9">
      <t>フメイ</t>
    </rPh>
    <rPh sb="10" eb="13">
      <t>ニンチショウ</t>
    </rPh>
    <rPh sb="14" eb="16">
      <t>サイケイ</t>
    </rPh>
    <phoneticPr fontId="1"/>
  </si>
  <si>
    <t>統合失調症、統合失調型障害及び妄想性障害（再掲）</t>
    <rPh sb="0" eb="2">
      <t>トウゴウ</t>
    </rPh>
    <rPh sb="2" eb="5">
      <t>シッチョウショウ</t>
    </rPh>
    <rPh sb="6" eb="8">
      <t>トウゴウ</t>
    </rPh>
    <rPh sb="8" eb="10">
      <t>シッチョウ</t>
    </rPh>
    <rPh sb="10" eb="11">
      <t>ガタ</t>
    </rPh>
    <rPh sb="11" eb="13">
      <t>ショウガイ</t>
    </rPh>
    <rPh sb="13" eb="14">
      <t>オヨ</t>
    </rPh>
    <rPh sb="15" eb="18">
      <t>モウソウセイ</t>
    </rPh>
    <rPh sb="18" eb="20">
      <t>ショウガイ</t>
    </rPh>
    <rPh sb="21" eb="23">
      <t>サイケイ</t>
    </rPh>
    <phoneticPr fontId="1"/>
  </si>
  <si>
    <r>
      <t xml:space="preserve"> 0～2歳（再掲）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1"/>
  </si>
  <si>
    <t>再掲（精神及び行動の障害）</t>
    <rPh sb="0" eb="2">
      <t>サイケイ</t>
    </rPh>
    <rPh sb="3" eb="5">
      <t>セイシン</t>
    </rPh>
    <rPh sb="5" eb="6">
      <t>オヨ</t>
    </rPh>
    <rPh sb="7" eb="9">
      <t>コウドウ</t>
    </rPh>
    <rPh sb="10" eb="12">
      <t>ショウガイ</t>
    </rPh>
    <phoneticPr fontId="1"/>
  </si>
  <si>
    <t>パーキンソン病（再掲）</t>
    <rPh sb="6" eb="7">
      <t>ビョウ</t>
    </rPh>
    <rPh sb="8" eb="10">
      <t>サイケイ</t>
    </rPh>
    <phoneticPr fontId="1"/>
  </si>
  <si>
    <t>精神作用物質使用による精神及び行動の障害（再掲）</t>
    <rPh sb="0" eb="2">
      <t>セイシン</t>
    </rPh>
    <rPh sb="1" eb="2">
      <t>カミ</t>
    </rPh>
    <rPh sb="2" eb="4">
      <t>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rPh sb="21" eb="23">
      <t>サイケイ</t>
    </rPh>
    <phoneticPr fontId="1"/>
  </si>
  <si>
    <r>
      <t xml:space="preserve"> 0～</t>
    </r>
    <r>
      <rPr>
        <sz val="11"/>
        <rFont val="ＭＳ Ｐゴシック"/>
        <family val="3"/>
        <charset val="128"/>
      </rPr>
      <t>4歳</t>
    </r>
    <rPh sb="4" eb="5">
      <t>サイ</t>
    </rPh>
    <phoneticPr fontId="1"/>
  </si>
  <si>
    <r>
      <t xml:space="preserve"> </t>
    </r>
    <r>
      <rPr>
        <sz val="11"/>
        <rFont val="ＭＳ Ｐゴシック"/>
        <family val="3"/>
        <charset val="128"/>
      </rPr>
      <t>5～9歳</t>
    </r>
    <rPh sb="4" eb="5">
      <t>サイ</t>
    </rPh>
    <phoneticPr fontId="1"/>
  </si>
  <si>
    <r>
      <t>10～1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</si>
  <si>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1</t>
    </r>
    <r>
      <rPr>
        <sz val="11"/>
        <rFont val="ＭＳ Ｐゴシック"/>
        <family val="3"/>
        <charset val="128"/>
      </rPr>
      <t>5～19歳</t>
    </r>
    <rPh sb="5" eb="6">
      <t>サイ</t>
    </rPh>
    <phoneticPr fontId="1"/>
  </si>
  <si>
    <r>
      <t>20～2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</si>
  <si>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2</t>
    </r>
    <r>
      <rPr>
        <sz val="11"/>
        <rFont val="ＭＳ Ｐゴシック"/>
        <family val="3"/>
        <charset val="128"/>
      </rPr>
      <t>5～29歳</t>
    </r>
    <rPh sb="5" eb="6">
      <t>サイ</t>
    </rPh>
    <phoneticPr fontId="1"/>
  </si>
  <si>
    <r>
      <t>30～3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</si>
  <si>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3</t>
    </r>
    <r>
      <rPr>
        <sz val="11"/>
        <rFont val="ＭＳ Ｐゴシック"/>
        <family val="3"/>
        <charset val="128"/>
      </rPr>
      <t>5～39歳</t>
    </r>
    <rPh sb="5" eb="6">
      <t>サイ</t>
    </rPh>
    <phoneticPr fontId="1"/>
  </si>
  <si>
    <r>
      <t>40～4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</si>
  <si>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4</t>
    </r>
    <r>
      <rPr>
        <sz val="11"/>
        <rFont val="ＭＳ Ｐゴシック"/>
        <family val="3"/>
        <charset val="128"/>
      </rPr>
      <t>5～49歳</t>
    </r>
    <rPh sb="5" eb="6">
      <t>サイ</t>
    </rPh>
    <phoneticPr fontId="1"/>
  </si>
  <si>
    <r>
      <t>5</t>
    </r>
    <r>
      <rPr>
        <sz val="11"/>
        <rFont val="ＭＳ Ｐゴシック"/>
        <family val="3"/>
        <charset val="128"/>
      </rPr>
      <t>0～54歳</t>
    </r>
    <rPh sb="5" eb="6">
      <t>サイ</t>
    </rPh>
    <phoneticPr fontId="1"/>
  </si>
  <si>
    <r>
      <t>5</t>
    </r>
    <r>
      <rPr>
        <sz val="11"/>
        <rFont val="ＭＳ Ｐゴシック"/>
        <family val="3"/>
        <charset val="128"/>
      </rPr>
      <t>5～59歳</t>
    </r>
    <rPh sb="5" eb="6">
      <t>サイ</t>
    </rPh>
    <phoneticPr fontId="1"/>
  </si>
  <si>
    <r>
      <t>60～</t>
    </r>
    <r>
      <rPr>
        <sz val="11"/>
        <rFont val="ＭＳ Ｐゴシック"/>
        <family val="3"/>
        <charset val="128"/>
      </rPr>
      <t>64歳</t>
    </r>
    <rPh sb="5" eb="6">
      <t>サイ</t>
    </rPh>
    <phoneticPr fontId="1"/>
  </si>
  <si>
    <r>
      <t>6</t>
    </r>
    <r>
      <rPr>
        <sz val="11"/>
        <rFont val="ＭＳ Ｐゴシック"/>
        <family val="3"/>
        <charset val="128"/>
      </rPr>
      <t>5～69歳</t>
    </r>
    <rPh sb="5" eb="6">
      <t>サイ</t>
    </rPh>
    <phoneticPr fontId="1"/>
  </si>
  <si>
    <r>
      <t>70～7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</si>
  <si>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7</t>
    </r>
    <r>
      <rPr>
        <sz val="11"/>
        <rFont val="ＭＳ Ｐゴシック"/>
        <family val="3"/>
        <charset val="128"/>
      </rPr>
      <t>5～79歳</t>
    </r>
    <rPh sb="5" eb="6">
      <t>サイ</t>
    </rPh>
    <phoneticPr fontId="1"/>
  </si>
  <si>
    <r>
      <t>80～8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</si>
  <si>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8</t>
    </r>
    <r>
      <rPr>
        <sz val="11"/>
        <rFont val="ＭＳ Ｐゴシック"/>
        <family val="3"/>
        <charset val="128"/>
      </rPr>
      <t>5～89歳</t>
    </r>
    <rPh sb="5" eb="6">
      <t>サイ</t>
    </rPh>
    <phoneticPr fontId="1"/>
  </si>
  <si>
    <r>
      <t xml:space="preserve">不 </t>
    </r>
    <r>
      <rPr>
        <sz val="11"/>
        <rFont val="ＭＳ Ｐゴシック"/>
        <family val="3"/>
        <charset val="128"/>
      </rPr>
      <t xml:space="preserve">   詳</t>
    </r>
    <rPh sb="0" eb="1">
      <t>フ</t>
    </rPh>
    <rPh sb="5" eb="6">
      <t>ツマビ</t>
    </rPh>
    <phoneticPr fontId="1"/>
  </si>
  <si>
    <r>
      <t xml:space="preserve"> 3</t>
    </r>
    <r>
      <rPr>
        <sz val="11"/>
        <rFont val="ＭＳ Ｐゴシック"/>
        <family val="3"/>
        <charset val="128"/>
      </rPr>
      <t>～5歳（再掲）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1"/>
  </si>
  <si>
    <t>第８表　利用者数：年齢階級、傷病分類（主傷病）、基本療養費別</t>
    <rPh sb="0" eb="1">
      <t>ダイ</t>
    </rPh>
    <rPh sb="2" eb="3">
      <t>ヒョウ</t>
    </rPh>
    <phoneticPr fontId="1"/>
  </si>
  <si>
    <t>訪問看護基本療養費（Ⅰ）（Ⅱ）</t>
    <rPh sb="0" eb="2">
      <t>ホウモン</t>
    </rPh>
    <rPh sb="2" eb="4">
      <t>カンゴ</t>
    </rPh>
    <rPh sb="4" eb="6">
      <t>キホン</t>
    </rPh>
    <rPh sb="6" eb="9">
      <t>リョウヨウヒ</t>
    </rPh>
    <phoneticPr fontId="1"/>
  </si>
  <si>
    <t>精神科訪問看護基本療養費（Ⅰ）（Ⅲ）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1"/>
  </si>
  <si>
    <t>※　傷病分類（主傷病）は、「主たる傷病名１」の傷病とする。傷病分類（主傷病）は、「令和元年　社会医療診療行為別統計　傷病分類表」による。</t>
    <rPh sb="14" eb="15">
      <t>シュ</t>
    </rPh>
    <rPh sb="17" eb="19">
      <t>ショウビョウ</t>
    </rPh>
    <rPh sb="19" eb="20">
      <t>メイ</t>
    </rPh>
    <rPh sb="23" eb="25">
      <t>ショウビョウ</t>
    </rPh>
    <rPh sb="29" eb="31">
      <t>ショウビョウ</t>
    </rPh>
    <rPh sb="31" eb="33">
      <t>ブンルイ</t>
    </rPh>
    <rPh sb="34" eb="35">
      <t>オモ</t>
    </rPh>
    <rPh sb="35" eb="37">
      <t>ショウビョウ</t>
    </rPh>
    <rPh sb="36" eb="37">
      <t>ビョウ</t>
    </rPh>
    <rPh sb="46" eb="48">
      <t>シャカイ</t>
    </rPh>
    <rPh sb="48" eb="50">
      <t>イリョウ</t>
    </rPh>
    <rPh sb="50" eb="52">
      <t>シンリョウ</t>
    </rPh>
    <rPh sb="52" eb="54">
      <t>コウイ</t>
    </rPh>
    <rPh sb="54" eb="55">
      <t>ベツ</t>
    </rPh>
    <rPh sb="55" eb="57">
      <t>トウケイ</t>
    </rPh>
    <rPh sb="58" eb="60">
      <t>ショウビョウ</t>
    </rPh>
    <rPh sb="60" eb="62">
      <t>ブンルイ</t>
    </rPh>
    <rPh sb="62" eb="63">
      <t>ヒョウ</t>
    </rPh>
    <phoneticPr fontId="1"/>
  </si>
  <si>
    <t>筋萎縮性側索硬化症
【ＡＬＳ】（再掲）</t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</si>
</sst>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</cellStyleXfs>
  <cellXfs count="29">
    <xf numFmtId="0" fontId="0" fillId="0" borderId="0" xfId="0"/>
    <xf numFmtId="41" fontId="0" fillId="0" borderId="0" xfId="0" quotePrefix="1" applyNumberFormat="1" applyFill="1"/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0" fontId="0" fillId="0" borderId="4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0" xfId="0" applyFill="1" applyAlignment="1">
      <alignment wrapText="1"/>
    </xf>
    <xf numFmtId="41" fontId="0" fillId="0" borderId="1" xfId="0" applyNumberFormat="1" applyFill="1" applyBorder="1"/>
    <xf numFmtId="41" fontId="0" fillId="0" borderId="6" xfId="0" applyNumberFormat="1" applyFill="1" applyBorder="1"/>
    <xf numFmtId="0" fontId="0" fillId="0" borderId="1" xfId="0" applyFill="1" applyBorder="1" applyAlignment="1">
      <alignment horizontal="center"/>
    </xf>
    <xf numFmtId="41" fontId="0" fillId="0" borderId="11" xfId="0" applyNumberFormat="1" applyFill="1" applyBorder="1"/>
    <xf numFmtId="0" fontId="0" fillId="0" borderId="0" xfId="0" applyFill="1" applyAlignment="1">
      <alignment horizontal="center"/>
    </xf>
    <xf numFmtId="0" fontId="3" fillId="0" borderId="3" xfId="0" applyFont="1" applyFill="1" applyBorder="1"/>
    <xf numFmtId="0" fontId="3" fillId="0" borderId="8" xfId="0" applyFont="1" applyFill="1" applyBorder="1"/>
    <xf numFmtId="0" fontId="0" fillId="0" borderId="3" xfId="0" applyFill="1" applyBorder="1"/>
    <xf numFmtId="41" fontId="0" fillId="0" borderId="2" xfId="0" applyNumberFormat="1" applyFill="1" applyBorder="1"/>
    <xf numFmtId="41" fontId="0" fillId="0" borderId="10" xfId="0" applyNumberFormat="1" applyFill="1" applyBorder="1"/>
    <xf numFmtId="41" fontId="0" fillId="0" borderId="7" xfId="0" applyNumberFormat="1" applyFill="1" applyBorder="1"/>
    <xf numFmtId="0" fontId="0" fillId="0" borderId="3" xfId="0" applyFill="1" applyBorder="1" applyAlignment="1">
      <alignment wrapText="1"/>
    </xf>
    <xf numFmtId="41" fontId="0" fillId="0" borderId="13" xfId="0" applyNumberFormat="1" applyFill="1" applyBorder="1"/>
    <xf numFmtId="41" fontId="0" fillId="0" borderId="14" xfId="0" applyNumberFormat="1" applyFill="1" applyBorder="1"/>
    <xf numFmtId="0" fontId="0" fillId="0" borderId="1" xfId="0" applyFill="1" applyBorder="1" applyAlignment="1">
      <alignment horizontal="center" wrapText="1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1" xfId="0" applyFill="1" applyBorder="1" applyAlignment="1">
      <alignment horizontal="center" wrapText="1"/>
    </xf>
    <xf numFmtId="0" fontId="0" fillId="0" borderId="12" xfId="0" applyFill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3">
    <cellStyle name="ハイパーリンク 2" xfId="1" xr:uid="{00000000-0005-0000-0000-000000000000}"/>
    <cellStyle name="標準" xfId="0" builtinId="0"/>
    <cellStyle name="標準 4" xfId="2" xr:uid="{00000000-0005-0000-0000-000003000000}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>
    <pageSetUpPr fitToPage="1"/>
  </sheetPr>
  <dimension ref="B1:AJ57"/>
  <sheetViews>
    <sheetView showGridLines="0" tabSelected="1" view="pageBreakPreview" zoomScaleNormal="85" zoomScaleSheetLayoutView="100" workbookViewId="0">
      <selection activeCell="B1" sqref="B1"/>
    </sheetView>
  </sheetViews>
  <sheetFormatPr defaultColWidth="9.5" defaultRowHeight="14.25" customHeight="1" x14ac:dyDescent="0.15"/>
  <cols>
    <col min="1" max="1" width="1.375" style="3" customWidth="1"/>
    <col min="2" max="2" width="15.625" style="3" customWidth="1"/>
    <col min="3" max="36" width="10.75" style="3" customWidth="1"/>
    <col min="37" max="16384" width="9.5" style="3"/>
  </cols>
  <sheetData>
    <row r="1" spans="2:36" ht="22.5" customHeight="1" x14ac:dyDescent="0.2">
      <c r="B1" s="2" t="s">
        <v>65</v>
      </c>
    </row>
    <row r="2" spans="2:36" ht="15" customHeight="1" x14ac:dyDescent="0.2">
      <c r="B2" s="2"/>
    </row>
    <row r="3" spans="2:36" ht="14.25" customHeight="1" x14ac:dyDescent="0.15">
      <c r="B3" s="4" t="s">
        <v>66</v>
      </c>
    </row>
    <row r="4" spans="2:36" ht="14.25" customHeight="1" x14ac:dyDescent="0.15">
      <c r="B4" s="14"/>
      <c r="C4" s="23" t="s">
        <v>0</v>
      </c>
      <c r="D4" s="23" t="s">
        <v>1</v>
      </c>
      <c r="E4" s="23" t="s">
        <v>2</v>
      </c>
      <c r="F4" s="23" t="s">
        <v>38</v>
      </c>
      <c r="G4" s="23" t="s">
        <v>6</v>
      </c>
      <c r="H4" s="23" t="s">
        <v>8</v>
      </c>
      <c r="I4" s="23" t="s">
        <v>9</v>
      </c>
      <c r="J4" s="23" t="s">
        <v>11</v>
      </c>
      <c r="K4" s="23" t="s">
        <v>12</v>
      </c>
      <c r="L4" s="23" t="s">
        <v>13</v>
      </c>
      <c r="M4" s="23" t="s">
        <v>17</v>
      </c>
      <c r="N4" s="23" t="s">
        <v>18</v>
      </c>
      <c r="O4" s="23" t="s">
        <v>19</v>
      </c>
      <c r="P4" s="23" t="s">
        <v>20</v>
      </c>
      <c r="Q4" s="23" t="s">
        <v>31</v>
      </c>
      <c r="R4" s="23" t="s">
        <v>32</v>
      </c>
      <c r="S4" s="23" t="s">
        <v>22</v>
      </c>
      <c r="T4" s="23" t="s">
        <v>23</v>
      </c>
      <c r="U4" s="23" t="s">
        <v>24</v>
      </c>
      <c r="V4" s="26" t="s">
        <v>25</v>
      </c>
      <c r="W4" s="24" t="s">
        <v>37</v>
      </c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</row>
    <row r="5" spans="2:36" s="8" customFormat="1" ht="54" x14ac:dyDescent="0.15">
      <c r="B5" s="15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6"/>
      <c r="W5" s="5" t="s">
        <v>3</v>
      </c>
      <c r="X5" s="6" t="s">
        <v>7</v>
      </c>
      <c r="Y5" s="5" t="s">
        <v>26</v>
      </c>
      <c r="Z5" s="6" t="s">
        <v>27</v>
      </c>
      <c r="AA5" s="6" t="s">
        <v>43</v>
      </c>
      <c r="AB5" s="6" t="s">
        <v>10</v>
      </c>
      <c r="AC5" s="6" t="s">
        <v>69</v>
      </c>
      <c r="AD5" s="6" t="s">
        <v>28</v>
      </c>
      <c r="AE5" s="6" t="s">
        <v>29</v>
      </c>
      <c r="AF5" s="6" t="s">
        <v>14</v>
      </c>
      <c r="AG5" s="6" t="s">
        <v>15</v>
      </c>
      <c r="AH5" s="6" t="s">
        <v>16</v>
      </c>
      <c r="AI5" s="7" t="s">
        <v>21</v>
      </c>
      <c r="AJ5" s="6" t="s">
        <v>30</v>
      </c>
    </row>
    <row r="6" spans="2:36" ht="14.25" customHeight="1" x14ac:dyDescent="0.15">
      <c r="B6" s="16" t="s">
        <v>4</v>
      </c>
      <c r="C6" s="9">
        <f t="shared" ref="C6:C28" si="0">SUM(D6:V6)</f>
        <v>74510</v>
      </c>
      <c r="D6" s="17">
        <f t="shared" ref="D6:AJ6" si="1">SUM(D7,D10:D28)</f>
        <v>532</v>
      </c>
      <c r="E6" s="17">
        <f t="shared" si="1"/>
        <v>15082</v>
      </c>
      <c r="F6" s="17">
        <f t="shared" si="1"/>
        <v>182</v>
      </c>
      <c r="G6" s="17">
        <f t="shared" si="1"/>
        <v>2437</v>
      </c>
      <c r="H6" s="17">
        <f t="shared" si="1"/>
        <v>3878</v>
      </c>
      <c r="I6" s="17">
        <f t="shared" si="1"/>
        <v>29384</v>
      </c>
      <c r="J6" s="17">
        <f t="shared" si="1"/>
        <v>66</v>
      </c>
      <c r="K6" s="17">
        <f t="shared" si="1"/>
        <v>22</v>
      </c>
      <c r="L6" s="17">
        <f t="shared" si="1"/>
        <v>5040</v>
      </c>
      <c r="M6" s="17">
        <f t="shared" si="1"/>
        <v>2193</v>
      </c>
      <c r="N6" s="17">
        <f t="shared" si="1"/>
        <v>1172</v>
      </c>
      <c r="O6" s="17">
        <f t="shared" si="1"/>
        <v>1551</v>
      </c>
      <c r="P6" s="17">
        <f t="shared" si="1"/>
        <v>1962</v>
      </c>
      <c r="Q6" s="17">
        <f t="shared" si="1"/>
        <v>1441</v>
      </c>
      <c r="R6" s="17">
        <f t="shared" si="1"/>
        <v>9</v>
      </c>
      <c r="S6" s="17">
        <f t="shared" si="1"/>
        <v>938</v>
      </c>
      <c r="T6" s="17">
        <f t="shared" si="1"/>
        <v>3149</v>
      </c>
      <c r="U6" s="17">
        <f t="shared" si="1"/>
        <v>974</v>
      </c>
      <c r="V6" s="18">
        <f t="shared" si="1"/>
        <v>4498</v>
      </c>
      <c r="W6" s="19">
        <f t="shared" si="1"/>
        <v>14535</v>
      </c>
      <c r="X6" s="17">
        <f t="shared" si="1"/>
        <v>1479</v>
      </c>
      <c r="Y6" s="17">
        <f t="shared" si="1"/>
        <v>623</v>
      </c>
      <c r="Z6" s="17">
        <f t="shared" si="1"/>
        <v>773</v>
      </c>
      <c r="AA6" s="17">
        <f t="shared" si="1"/>
        <v>11415</v>
      </c>
      <c r="AB6" s="17">
        <f t="shared" si="1"/>
        <v>866</v>
      </c>
      <c r="AC6" s="17">
        <f t="shared" si="1"/>
        <v>2222</v>
      </c>
      <c r="AD6" s="17">
        <f t="shared" si="1"/>
        <v>602</v>
      </c>
      <c r="AE6" s="17">
        <f t="shared" si="1"/>
        <v>328</v>
      </c>
      <c r="AF6" s="17">
        <f t="shared" si="1"/>
        <v>769</v>
      </c>
      <c r="AG6" s="17">
        <f t="shared" si="1"/>
        <v>1698</v>
      </c>
      <c r="AH6" s="17">
        <f t="shared" si="1"/>
        <v>2197</v>
      </c>
      <c r="AI6" s="17">
        <f t="shared" si="1"/>
        <v>64</v>
      </c>
      <c r="AJ6" s="17">
        <f t="shared" si="1"/>
        <v>95</v>
      </c>
    </row>
    <row r="7" spans="2:36" ht="14.25" customHeight="1" x14ac:dyDescent="0.15">
      <c r="B7" s="20" t="s">
        <v>45</v>
      </c>
      <c r="C7" s="9">
        <f t="shared" si="0"/>
        <v>3220</v>
      </c>
      <c r="D7" s="17">
        <v>10</v>
      </c>
      <c r="E7" s="17">
        <v>50</v>
      </c>
      <c r="F7" s="17">
        <v>11</v>
      </c>
      <c r="G7" s="17">
        <v>74</v>
      </c>
      <c r="H7" s="17">
        <v>218</v>
      </c>
      <c r="I7" s="17">
        <v>440</v>
      </c>
      <c r="J7" s="17">
        <v>3</v>
      </c>
      <c r="K7" s="17">
        <v>2</v>
      </c>
      <c r="L7" s="17">
        <v>46</v>
      </c>
      <c r="M7" s="17">
        <v>148</v>
      </c>
      <c r="N7" s="17">
        <v>67</v>
      </c>
      <c r="O7" s="17">
        <v>11</v>
      </c>
      <c r="P7" s="17">
        <v>8</v>
      </c>
      <c r="Q7" s="17">
        <v>19</v>
      </c>
      <c r="R7" s="17">
        <v>2</v>
      </c>
      <c r="S7" s="17">
        <v>688</v>
      </c>
      <c r="T7" s="17">
        <v>1293</v>
      </c>
      <c r="U7" s="17">
        <v>106</v>
      </c>
      <c r="V7" s="18">
        <v>24</v>
      </c>
      <c r="W7" s="10">
        <v>38</v>
      </c>
      <c r="X7" s="9">
        <v>5</v>
      </c>
      <c r="Y7" s="9">
        <v>0</v>
      </c>
      <c r="Z7" s="9">
        <v>4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35</v>
      </c>
      <c r="AH7" s="9">
        <v>8</v>
      </c>
      <c r="AI7" s="9">
        <v>1</v>
      </c>
      <c r="AJ7" s="9">
        <v>0</v>
      </c>
    </row>
    <row r="8" spans="2:36" ht="14.25" customHeight="1" x14ac:dyDescent="0.15">
      <c r="B8" s="20" t="s">
        <v>41</v>
      </c>
      <c r="C8" s="9">
        <f t="shared" si="0"/>
        <v>2119</v>
      </c>
      <c r="D8" s="17">
        <v>5</v>
      </c>
      <c r="E8" s="17">
        <v>32</v>
      </c>
      <c r="F8" s="17">
        <v>6</v>
      </c>
      <c r="G8" s="17">
        <v>43</v>
      </c>
      <c r="H8" s="17">
        <v>68</v>
      </c>
      <c r="I8" s="17">
        <v>212</v>
      </c>
      <c r="J8" s="17">
        <v>0</v>
      </c>
      <c r="K8" s="17">
        <v>1</v>
      </c>
      <c r="L8" s="17">
        <v>27</v>
      </c>
      <c r="M8" s="17">
        <v>100</v>
      </c>
      <c r="N8" s="17">
        <v>41</v>
      </c>
      <c r="O8" s="17">
        <v>10</v>
      </c>
      <c r="P8" s="17">
        <v>4</v>
      </c>
      <c r="Q8" s="17">
        <v>11</v>
      </c>
      <c r="R8" s="17">
        <v>2</v>
      </c>
      <c r="S8" s="17">
        <v>569</v>
      </c>
      <c r="T8" s="17">
        <v>903</v>
      </c>
      <c r="U8" s="17">
        <v>70</v>
      </c>
      <c r="V8" s="18">
        <v>15</v>
      </c>
      <c r="W8" s="10">
        <v>24</v>
      </c>
      <c r="X8" s="9">
        <v>3</v>
      </c>
      <c r="Y8" s="9">
        <v>0</v>
      </c>
      <c r="Z8" s="9">
        <v>2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21</v>
      </c>
      <c r="AH8" s="9">
        <v>4</v>
      </c>
      <c r="AI8" s="9">
        <v>0</v>
      </c>
      <c r="AJ8" s="9">
        <v>0</v>
      </c>
    </row>
    <row r="9" spans="2:36" ht="14.25" customHeight="1" x14ac:dyDescent="0.15">
      <c r="B9" s="20" t="s">
        <v>64</v>
      </c>
      <c r="C9" s="9">
        <f t="shared" si="0"/>
        <v>1677</v>
      </c>
      <c r="D9" s="17">
        <v>6</v>
      </c>
      <c r="E9" s="17">
        <v>28</v>
      </c>
      <c r="F9" s="17">
        <v>7</v>
      </c>
      <c r="G9" s="17">
        <v>42</v>
      </c>
      <c r="H9" s="17">
        <v>257</v>
      </c>
      <c r="I9" s="17">
        <v>388</v>
      </c>
      <c r="J9" s="17">
        <v>3</v>
      </c>
      <c r="K9" s="17">
        <v>2</v>
      </c>
      <c r="L9" s="17">
        <v>30</v>
      </c>
      <c r="M9" s="17">
        <v>65</v>
      </c>
      <c r="N9" s="17">
        <v>29</v>
      </c>
      <c r="O9" s="17">
        <v>2</v>
      </c>
      <c r="P9" s="17">
        <v>5</v>
      </c>
      <c r="Q9" s="17">
        <v>9</v>
      </c>
      <c r="R9" s="17">
        <v>0</v>
      </c>
      <c r="S9" s="17">
        <v>165</v>
      </c>
      <c r="T9" s="17">
        <v>575</v>
      </c>
      <c r="U9" s="17">
        <v>49</v>
      </c>
      <c r="V9" s="18">
        <v>15</v>
      </c>
      <c r="W9" s="10">
        <v>22</v>
      </c>
      <c r="X9" s="9">
        <v>4</v>
      </c>
      <c r="Y9" s="9">
        <v>0</v>
      </c>
      <c r="Z9" s="9">
        <v>2</v>
      </c>
      <c r="AA9" s="9">
        <v>1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19</v>
      </c>
      <c r="AH9" s="9">
        <v>10</v>
      </c>
      <c r="AI9" s="9">
        <v>1</v>
      </c>
      <c r="AJ9" s="9">
        <v>0</v>
      </c>
    </row>
    <row r="10" spans="2:36" ht="14.25" customHeight="1" x14ac:dyDescent="0.15">
      <c r="B10" s="20" t="s">
        <v>46</v>
      </c>
      <c r="C10" s="9">
        <f t="shared" si="0"/>
        <v>2467</v>
      </c>
      <c r="D10" s="17">
        <v>8</v>
      </c>
      <c r="E10" s="17">
        <v>52</v>
      </c>
      <c r="F10" s="17">
        <v>9</v>
      </c>
      <c r="G10" s="17">
        <v>73</v>
      </c>
      <c r="H10" s="17">
        <v>529</v>
      </c>
      <c r="I10" s="17">
        <v>725</v>
      </c>
      <c r="J10" s="17">
        <v>1</v>
      </c>
      <c r="K10" s="17">
        <v>3</v>
      </c>
      <c r="L10" s="17">
        <v>47</v>
      </c>
      <c r="M10" s="17">
        <v>73</v>
      </c>
      <c r="N10" s="17">
        <v>20</v>
      </c>
      <c r="O10" s="17">
        <v>7</v>
      </c>
      <c r="P10" s="17">
        <v>10</v>
      </c>
      <c r="Q10" s="17">
        <v>10</v>
      </c>
      <c r="R10" s="17">
        <v>0</v>
      </c>
      <c r="S10" s="17">
        <v>148</v>
      </c>
      <c r="T10" s="17">
        <v>647</v>
      </c>
      <c r="U10" s="17">
        <v>84</v>
      </c>
      <c r="V10" s="18">
        <v>21</v>
      </c>
      <c r="W10" s="10">
        <v>37</v>
      </c>
      <c r="X10" s="9">
        <v>11</v>
      </c>
      <c r="Y10" s="9">
        <v>1</v>
      </c>
      <c r="Z10" s="9">
        <v>0</v>
      </c>
      <c r="AA10" s="9">
        <v>1</v>
      </c>
      <c r="AB10" s="9">
        <v>0</v>
      </c>
      <c r="AC10" s="9">
        <v>0</v>
      </c>
      <c r="AD10" s="9">
        <v>1</v>
      </c>
      <c r="AE10" s="9">
        <v>0</v>
      </c>
      <c r="AF10" s="9">
        <v>0</v>
      </c>
      <c r="AG10" s="9">
        <v>21</v>
      </c>
      <c r="AH10" s="9">
        <v>25</v>
      </c>
      <c r="AI10" s="9">
        <v>0</v>
      </c>
      <c r="AJ10" s="9">
        <v>1</v>
      </c>
    </row>
    <row r="11" spans="2:36" ht="14.25" customHeight="1" x14ac:dyDescent="0.15">
      <c r="B11" s="20" t="s">
        <v>47</v>
      </c>
      <c r="C11" s="9">
        <f t="shared" si="0"/>
        <v>1539</v>
      </c>
      <c r="D11" s="17">
        <v>7</v>
      </c>
      <c r="E11" s="17">
        <v>33</v>
      </c>
      <c r="F11" s="17">
        <v>6</v>
      </c>
      <c r="G11" s="17">
        <v>66</v>
      </c>
      <c r="H11" s="17">
        <v>247</v>
      </c>
      <c r="I11" s="17">
        <v>650</v>
      </c>
      <c r="J11" s="17">
        <v>0</v>
      </c>
      <c r="K11" s="17">
        <v>1</v>
      </c>
      <c r="L11" s="17">
        <v>16</v>
      </c>
      <c r="M11" s="17">
        <v>36</v>
      </c>
      <c r="N11" s="17">
        <v>8</v>
      </c>
      <c r="O11" s="17">
        <v>7</v>
      </c>
      <c r="P11" s="17">
        <v>16</v>
      </c>
      <c r="Q11" s="17">
        <v>15</v>
      </c>
      <c r="R11" s="17">
        <v>0</v>
      </c>
      <c r="S11" s="17">
        <v>46</v>
      </c>
      <c r="T11" s="17">
        <v>322</v>
      </c>
      <c r="U11" s="17">
        <v>40</v>
      </c>
      <c r="V11" s="18">
        <v>23</v>
      </c>
      <c r="W11" s="10">
        <v>24</v>
      </c>
      <c r="X11" s="9">
        <v>7</v>
      </c>
      <c r="Y11" s="9">
        <v>0</v>
      </c>
      <c r="Z11" s="9">
        <v>2</v>
      </c>
      <c r="AA11" s="9">
        <v>3</v>
      </c>
      <c r="AB11" s="9">
        <v>0</v>
      </c>
      <c r="AC11" s="9">
        <v>1</v>
      </c>
      <c r="AD11" s="9">
        <v>0</v>
      </c>
      <c r="AE11" s="9">
        <v>0</v>
      </c>
      <c r="AF11" s="9">
        <v>1</v>
      </c>
      <c r="AG11" s="9">
        <v>10</v>
      </c>
      <c r="AH11" s="9">
        <v>4</v>
      </c>
      <c r="AI11" s="9">
        <v>0</v>
      </c>
      <c r="AJ11" s="9">
        <v>0</v>
      </c>
    </row>
    <row r="12" spans="2:36" ht="14.25" customHeight="1" x14ac:dyDescent="0.15">
      <c r="B12" s="20" t="s">
        <v>48</v>
      </c>
      <c r="C12" s="9">
        <f t="shared" si="0"/>
        <v>1213</v>
      </c>
      <c r="D12" s="17">
        <v>6</v>
      </c>
      <c r="E12" s="17">
        <v>36</v>
      </c>
      <c r="F12" s="17">
        <v>4</v>
      </c>
      <c r="G12" s="17">
        <v>50</v>
      </c>
      <c r="H12" s="17">
        <v>88</v>
      </c>
      <c r="I12" s="17">
        <v>663</v>
      </c>
      <c r="J12" s="17">
        <v>4</v>
      </c>
      <c r="K12" s="17">
        <v>0</v>
      </c>
      <c r="L12" s="17">
        <v>26</v>
      </c>
      <c r="M12" s="17">
        <v>27</v>
      </c>
      <c r="N12" s="17">
        <v>14</v>
      </c>
      <c r="O12" s="17">
        <v>2</v>
      </c>
      <c r="P12" s="17">
        <v>15</v>
      </c>
      <c r="Q12" s="17">
        <v>9</v>
      </c>
      <c r="R12" s="17">
        <v>0</v>
      </c>
      <c r="S12" s="17">
        <v>22</v>
      </c>
      <c r="T12" s="17">
        <v>202</v>
      </c>
      <c r="U12" s="17">
        <v>17</v>
      </c>
      <c r="V12" s="18">
        <v>28</v>
      </c>
      <c r="W12" s="10">
        <v>25</v>
      </c>
      <c r="X12" s="9">
        <v>9</v>
      </c>
      <c r="Y12" s="9">
        <v>0</v>
      </c>
      <c r="Z12" s="9">
        <v>6</v>
      </c>
      <c r="AA12" s="9">
        <v>2</v>
      </c>
      <c r="AB12" s="9">
        <v>0</v>
      </c>
      <c r="AC12" s="9">
        <v>1</v>
      </c>
      <c r="AD12" s="9">
        <v>0</v>
      </c>
      <c r="AE12" s="9">
        <v>1</v>
      </c>
      <c r="AF12" s="9">
        <v>0</v>
      </c>
      <c r="AG12" s="9">
        <v>8</v>
      </c>
      <c r="AH12" s="9">
        <v>15</v>
      </c>
      <c r="AI12" s="9">
        <v>0</v>
      </c>
      <c r="AJ12" s="9">
        <v>2</v>
      </c>
    </row>
    <row r="13" spans="2:36" ht="14.25" customHeight="1" x14ac:dyDescent="0.15">
      <c r="B13" s="20" t="s">
        <v>49</v>
      </c>
      <c r="C13" s="9">
        <f t="shared" si="0"/>
        <v>1197</v>
      </c>
      <c r="D13" s="17">
        <v>10</v>
      </c>
      <c r="E13" s="17">
        <v>33</v>
      </c>
      <c r="F13" s="17">
        <v>4</v>
      </c>
      <c r="G13" s="17">
        <v>60</v>
      </c>
      <c r="H13" s="17">
        <v>92</v>
      </c>
      <c r="I13" s="17">
        <v>664</v>
      </c>
      <c r="J13" s="17">
        <v>1</v>
      </c>
      <c r="K13" s="17">
        <v>1</v>
      </c>
      <c r="L13" s="17">
        <v>30</v>
      </c>
      <c r="M13" s="17">
        <v>26</v>
      </c>
      <c r="N13" s="17">
        <v>7</v>
      </c>
      <c r="O13" s="17">
        <v>4</v>
      </c>
      <c r="P13" s="17">
        <v>16</v>
      </c>
      <c r="Q13" s="17">
        <v>14</v>
      </c>
      <c r="R13" s="17">
        <v>1</v>
      </c>
      <c r="S13" s="17">
        <v>14</v>
      </c>
      <c r="T13" s="17">
        <v>142</v>
      </c>
      <c r="U13" s="17">
        <v>16</v>
      </c>
      <c r="V13" s="18">
        <v>62</v>
      </c>
      <c r="W13" s="10">
        <v>24</v>
      </c>
      <c r="X13" s="9">
        <v>10</v>
      </c>
      <c r="Y13" s="9">
        <v>0</v>
      </c>
      <c r="Z13" s="9">
        <v>9</v>
      </c>
      <c r="AA13" s="9">
        <v>2</v>
      </c>
      <c r="AB13" s="9">
        <v>0</v>
      </c>
      <c r="AC13" s="9">
        <v>2</v>
      </c>
      <c r="AD13" s="9">
        <v>1</v>
      </c>
      <c r="AE13" s="9">
        <v>0</v>
      </c>
      <c r="AF13" s="9">
        <v>2</v>
      </c>
      <c r="AG13" s="9">
        <v>8</v>
      </c>
      <c r="AH13" s="9">
        <v>20</v>
      </c>
      <c r="AI13" s="9">
        <v>0</v>
      </c>
      <c r="AJ13" s="9">
        <v>3</v>
      </c>
    </row>
    <row r="14" spans="2:36" ht="14.25" customHeight="1" x14ac:dyDescent="0.15">
      <c r="B14" s="20" t="s">
        <v>50</v>
      </c>
      <c r="C14" s="9">
        <f t="shared" si="0"/>
        <v>1029</v>
      </c>
      <c r="D14" s="17">
        <v>2</v>
      </c>
      <c r="E14" s="17">
        <v>40</v>
      </c>
      <c r="F14" s="17">
        <v>1</v>
      </c>
      <c r="G14" s="17">
        <v>48</v>
      </c>
      <c r="H14" s="17">
        <v>88</v>
      </c>
      <c r="I14" s="17">
        <v>544</v>
      </c>
      <c r="J14" s="17">
        <v>2</v>
      </c>
      <c r="K14" s="17">
        <v>0</v>
      </c>
      <c r="L14" s="17">
        <v>29</v>
      </c>
      <c r="M14" s="17">
        <v>19</v>
      </c>
      <c r="N14" s="17">
        <v>8</v>
      </c>
      <c r="O14" s="17">
        <v>6</v>
      </c>
      <c r="P14" s="17">
        <v>11</v>
      </c>
      <c r="Q14" s="17">
        <v>11</v>
      </c>
      <c r="R14" s="17">
        <v>1</v>
      </c>
      <c r="S14" s="17">
        <v>8</v>
      </c>
      <c r="T14" s="17">
        <v>107</v>
      </c>
      <c r="U14" s="17">
        <v>9</v>
      </c>
      <c r="V14" s="18">
        <v>95</v>
      </c>
      <c r="W14" s="10">
        <v>28</v>
      </c>
      <c r="X14" s="9">
        <v>12</v>
      </c>
      <c r="Y14" s="9">
        <v>0</v>
      </c>
      <c r="Z14" s="9">
        <v>6</v>
      </c>
      <c r="AA14" s="9">
        <v>4</v>
      </c>
      <c r="AB14" s="9">
        <v>0</v>
      </c>
      <c r="AC14" s="9">
        <v>3</v>
      </c>
      <c r="AD14" s="9">
        <v>1</v>
      </c>
      <c r="AE14" s="9">
        <v>0</v>
      </c>
      <c r="AF14" s="9">
        <v>1</v>
      </c>
      <c r="AG14" s="9">
        <v>7</v>
      </c>
      <c r="AH14" s="9">
        <v>19</v>
      </c>
      <c r="AI14" s="9">
        <v>0</v>
      </c>
      <c r="AJ14" s="9">
        <v>0</v>
      </c>
    </row>
    <row r="15" spans="2:36" ht="14.25" customHeight="1" x14ac:dyDescent="0.15">
      <c r="B15" s="20" t="s">
        <v>51</v>
      </c>
      <c r="C15" s="9">
        <f t="shared" si="0"/>
        <v>1064</v>
      </c>
      <c r="D15" s="17">
        <v>15</v>
      </c>
      <c r="E15" s="17">
        <v>54</v>
      </c>
      <c r="F15" s="17">
        <v>3</v>
      </c>
      <c r="G15" s="17">
        <v>46</v>
      </c>
      <c r="H15" s="17">
        <v>85</v>
      </c>
      <c r="I15" s="17">
        <v>490</v>
      </c>
      <c r="J15" s="17">
        <v>3</v>
      </c>
      <c r="K15" s="17">
        <v>0</v>
      </c>
      <c r="L15" s="17">
        <v>52</v>
      </c>
      <c r="M15" s="17">
        <v>16</v>
      </c>
      <c r="N15" s="17">
        <v>8</v>
      </c>
      <c r="O15" s="17">
        <v>11</v>
      </c>
      <c r="P15" s="17">
        <v>25</v>
      </c>
      <c r="Q15" s="17">
        <v>17</v>
      </c>
      <c r="R15" s="17">
        <v>3</v>
      </c>
      <c r="S15" s="17">
        <v>7</v>
      </c>
      <c r="T15" s="17">
        <v>89</v>
      </c>
      <c r="U15" s="17">
        <v>19</v>
      </c>
      <c r="V15" s="18">
        <v>121</v>
      </c>
      <c r="W15" s="10">
        <v>40</v>
      </c>
      <c r="X15" s="9">
        <v>14</v>
      </c>
      <c r="Y15" s="9">
        <v>1</v>
      </c>
      <c r="Z15" s="9">
        <v>18</v>
      </c>
      <c r="AA15" s="9">
        <v>0</v>
      </c>
      <c r="AB15" s="9">
        <v>0</v>
      </c>
      <c r="AC15" s="9">
        <v>13</v>
      </c>
      <c r="AD15" s="9">
        <v>9</v>
      </c>
      <c r="AE15" s="9">
        <v>0</v>
      </c>
      <c r="AF15" s="9">
        <v>1</v>
      </c>
      <c r="AG15" s="9">
        <v>7</v>
      </c>
      <c r="AH15" s="9">
        <v>41</v>
      </c>
      <c r="AI15" s="9">
        <v>0</v>
      </c>
      <c r="AJ15" s="9">
        <v>4</v>
      </c>
    </row>
    <row r="16" spans="2:36" ht="14.25" customHeight="1" x14ac:dyDescent="0.15">
      <c r="B16" s="20" t="s">
        <v>52</v>
      </c>
      <c r="C16" s="9">
        <f t="shared" si="0"/>
        <v>1282</v>
      </c>
      <c r="D16" s="17">
        <v>12</v>
      </c>
      <c r="E16" s="17">
        <v>91</v>
      </c>
      <c r="F16" s="17">
        <v>3</v>
      </c>
      <c r="G16" s="17">
        <v>55</v>
      </c>
      <c r="H16" s="17">
        <v>102</v>
      </c>
      <c r="I16" s="17">
        <v>518</v>
      </c>
      <c r="J16" s="17">
        <v>0</v>
      </c>
      <c r="K16" s="17">
        <v>0</v>
      </c>
      <c r="L16" s="17">
        <v>115</v>
      </c>
      <c r="M16" s="17">
        <v>20</v>
      </c>
      <c r="N16" s="17">
        <v>22</v>
      </c>
      <c r="O16" s="17">
        <v>11</v>
      </c>
      <c r="P16" s="17">
        <v>43</v>
      </c>
      <c r="Q16" s="17">
        <v>22</v>
      </c>
      <c r="R16" s="17">
        <v>0</v>
      </c>
      <c r="S16" s="17">
        <v>3</v>
      </c>
      <c r="T16" s="17">
        <v>64</v>
      </c>
      <c r="U16" s="17">
        <v>27</v>
      </c>
      <c r="V16" s="18">
        <v>174</v>
      </c>
      <c r="W16" s="10">
        <v>70</v>
      </c>
      <c r="X16" s="9">
        <v>24</v>
      </c>
      <c r="Y16" s="9">
        <v>2</v>
      </c>
      <c r="Z16" s="9">
        <v>23</v>
      </c>
      <c r="AA16" s="9">
        <v>9</v>
      </c>
      <c r="AB16" s="9">
        <v>1</v>
      </c>
      <c r="AC16" s="9">
        <v>26</v>
      </c>
      <c r="AD16" s="9">
        <v>14</v>
      </c>
      <c r="AE16" s="9">
        <v>5</v>
      </c>
      <c r="AF16" s="9">
        <v>2</v>
      </c>
      <c r="AG16" s="9">
        <v>14</v>
      </c>
      <c r="AH16" s="9">
        <v>97</v>
      </c>
      <c r="AI16" s="9">
        <v>0</v>
      </c>
      <c r="AJ16" s="9">
        <v>6</v>
      </c>
    </row>
    <row r="17" spans="2:36" ht="14.25" customHeight="1" x14ac:dyDescent="0.15">
      <c r="B17" s="20" t="s">
        <v>53</v>
      </c>
      <c r="C17" s="9">
        <f t="shared" si="0"/>
        <v>1586</v>
      </c>
      <c r="D17" s="17">
        <v>15</v>
      </c>
      <c r="E17" s="17">
        <v>155</v>
      </c>
      <c r="F17" s="17">
        <v>7</v>
      </c>
      <c r="G17" s="17">
        <v>66</v>
      </c>
      <c r="H17" s="17">
        <v>136</v>
      </c>
      <c r="I17" s="17">
        <v>613</v>
      </c>
      <c r="J17" s="17">
        <v>2</v>
      </c>
      <c r="K17" s="17">
        <v>0</v>
      </c>
      <c r="L17" s="17">
        <v>123</v>
      </c>
      <c r="M17" s="17">
        <v>16</v>
      </c>
      <c r="N17" s="17">
        <v>35</v>
      </c>
      <c r="O17" s="17">
        <v>22</v>
      </c>
      <c r="P17" s="17">
        <v>64</v>
      </c>
      <c r="Q17" s="17">
        <v>33</v>
      </c>
      <c r="R17" s="17">
        <v>0</v>
      </c>
      <c r="S17" s="17">
        <v>1</v>
      </c>
      <c r="T17" s="17">
        <v>54</v>
      </c>
      <c r="U17" s="17">
        <v>24</v>
      </c>
      <c r="V17" s="18">
        <v>220</v>
      </c>
      <c r="W17" s="10">
        <v>132</v>
      </c>
      <c r="X17" s="9">
        <v>31</v>
      </c>
      <c r="Y17" s="9">
        <v>1</v>
      </c>
      <c r="Z17" s="9">
        <v>45</v>
      </c>
      <c r="AA17" s="9">
        <v>17</v>
      </c>
      <c r="AB17" s="9">
        <v>3</v>
      </c>
      <c r="AC17" s="9">
        <v>47</v>
      </c>
      <c r="AD17" s="9">
        <v>42</v>
      </c>
      <c r="AE17" s="9">
        <v>3</v>
      </c>
      <c r="AF17" s="9">
        <v>3</v>
      </c>
      <c r="AG17" s="9">
        <v>15</v>
      </c>
      <c r="AH17" s="9">
        <v>94</v>
      </c>
      <c r="AI17" s="9">
        <v>0</v>
      </c>
      <c r="AJ17" s="9">
        <v>5</v>
      </c>
    </row>
    <row r="18" spans="2:36" ht="14.25" customHeight="1" x14ac:dyDescent="0.15">
      <c r="B18" s="20" t="s">
        <v>54</v>
      </c>
      <c r="C18" s="9">
        <f t="shared" si="0"/>
        <v>2201</v>
      </c>
      <c r="D18" s="17">
        <v>25</v>
      </c>
      <c r="E18" s="17">
        <v>284</v>
      </c>
      <c r="F18" s="17">
        <v>5</v>
      </c>
      <c r="G18" s="17">
        <v>97</v>
      </c>
      <c r="H18" s="17">
        <v>167</v>
      </c>
      <c r="I18" s="17">
        <v>828</v>
      </c>
      <c r="J18" s="17">
        <v>1</v>
      </c>
      <c r="K18" s="17">
        <v>1</v>
      </c>
      <c r="L18" s="17">
        <v>137</v>
      </c>
      <c r="M18" s="17">
        <v>28</v>
      </c>
      <c r="N18" s="17">
        <v>60</v>
      </c>
      <c r="O18" s="17">
        <v>44</v>
      </c>
      <c r="P18" s="17">
        <v>90</v>
      </c>
      <c r="Q18" s="17">
        <v>60</v>
      </c>
      <c r="R18" s="17">
        <v>2</v>
      </c>
      <c r="S18" s="17">
        <v>1</v>
      </c>
      <c r="T18" s="17">
        <v>57</v>
      </c>
      <c r="U18" s="17">
        <v>21</v>
      </c>
      <c r="V18" s="18">
        <v>293</v>
      </c>
      <c r="W18" s="10">
        <v>259</v>
      </c>
      <c r="X18" s="9">
        <v>62</v>
      </c>
      <c r="Y18" s="9">
        <v>0</v>
      </c>
      <c r="Z18" s="9">
        <v>52</v>
      </c>
      <c r="AA18" s="9">
        <v>35</v>
      </c>
      <c r="AB18" s="9">
        <v>0</v>
      </c>
      <c r="AC18" s="9">
        <v>106</v>
      </c>
      <c r="AD18" s="9">
        <v>75</v>
      </c>
      <c r="AE18" s="9">
        <v>7</v>
      </c>
      <c r="AF18" s="9">
        <v>12</v>
      </c>
      <c r="AG18" s="9">
        <v>27</v>
      </c>
      <c r="AH18" s="9">
        <v>90</v>
      </c>
      <c r="AI18" s="9">
        <v>3</v>
      </c>
      <c r="AJ18" s="9">
        <v>9</v>
      </c>
    </row>
    <row r="19" spans="2:36" ht="14.25" customHeight="1" x14ac:dyDescent="0.15">
      <c r="B19" s="20" t="s">
        <v>55</v>
      </c>
      <c r="C19" s="9">
        <f t="shared" si="0"/>
        <v>2645</v>
      </c>
      <c r="D19" s="17">
        <v>31</v>
      </c>
      <c r="E19" s="17">
        <v>367</v>
      </c>
      <c r="F19" s="17">
        <v>10</v>
      </c>
      <c r="G19" s="17">
        <v>123</v>
      </c>
      <c r="H19" s="17">
        <v>199</v>
      </c>
      <c r="I19" s="17">
        <v>1014</v>
      </c>
      <c r="J19" s="17">
        <v>6</v>
      </c>
      <c r="K19" s="17">
        <v>0</v>
      </c>
      <c r="L19" s="17">
        <v>171</v>
      </c>
      <c r="M19" s="17">
        <v>33</v>
      </c>
      <c r="N19" s="17">
        <v>54</v>
      </c>
      <c r="O19" s="17">
        <v>53</v>
      </c>
      <c r="P19" s="17">
        <v>125</v>
      </c>
      <c r="Q19" s="17">
        <v>69</v>
      </c>
      <c r="R19" s="17">
        <v>0</v>
      </c>
      <c r="S19" s="17">
        <v>0</v>
      </c>
      <c r="T19" s="17">
        <v>56</v>
      </c>
      <c r="U19" s="17">
        <v>19</v>
      </c>
      <c r="V19" s="18">
        <v>315</v>
      </c>
      <c r="W19" s="10">
        <v>335</v>
      </c>
      <c r="X19" s="9">
        <v>92</v>
      </c>
      <c r="Y19" s="9">
        <v>0</v>
      </c>
      <c r="Z19" s="9">
        <v>85</v>
      </c>
      <c r="AA19" s="9">
        <v>97</v>
      </c>
      <c r="AB19" s="9">
        <v>3</v>
      </c>
      <c r="AC19" s="9">
        <v>133</v>
      </c>
      <c r="AD19" s="9">
        <v>74</v>
      </c>
      <c r="AE19" s="9">
        <v>5</v>
      </c>
      <c r="AF19" s="9">
        <v>16</v>
      </c>
      <c r="AG19" s="9">
        <v>40</v>
      </c>
      <c r="AH19" s="9">
        <v>105</v>
      </c>
      <c r="AI19" s="9">
        <v>2</v>
      </c>
      <c r="AJ19" s="9">
        <v>8</v>
      </c>
    </row>
    <row r="20" spans="2:36" ht="14.25" customHeight="1" x14ac:dyDescent="0.15">
      <c r="B20" s="20" t="s">
        <v>56</v>
      </c>
      <c r="C20" s="9">
        <f t="shared" si="0"/>
        <v>3435</v>
      </c>
      <c r="D20" s="17">
        <v>32</v>
      </c>
      <c r="E20" s="17">
        <v>572</v>
      </c>
      <c r="F20" s="17">
        <v>14</v>
      </c>
      <c r="G20" s="17">
        <v>171</v>
      </c>
      <c r="H20" s="17">
        <v>210</v>
      </c>
      <c r="I20" s="17">
        <v>1303</v>
      </c>
      <c r="J20" s="17">
        <v>5</v>
      </c>
      <c r="K20" s="17">
        <v>0</v>
      </c>
      <c r="L20" s="17">
        <v>221</v>
      </c>
      <c r="M20" s="17">
        <v>53</v>
      </c>
      <c r="N20" s="17">
        <v>84</v>
      </c>
      <c r="O20" s="17">
        <v>77</v>
      </c>
      <c r="P20" s="17">
        <v>149</v>
      </c>
      <c r="Q20" s="17">
        <v>82</v>
      </c>
      <c r="R20" s="17">
        <v>0</v>
      </c>
      <c r="S20" s="17">
        <v>0</v>
      </c>
      <c r="T20" s="17">
        <v>45</v>
      </c>
      <c r="U20" s="17">
        <v>27</v>
      </c>
      <c r="V20" s="18">
        <v>390</v>
      </c>
      <c r="W20" s="10">
        <v>533</v>
      </c>
      <c r="X20" s="9">
        <v>133</v>
      </c>
      <c r="Y20" s="9">
        <v>5</v>
      </c>
      <c r="Z20" s="9">
        <v>84</v>
      </c>
      <c r="AA20" s="9">
        <v>192</v>
      </c>
      <c r="AB20" s="9">
        <v>4</v>
      </c>
      <c r="AC20" s="9">
        <v>186</v>
      </c>
      <c r="AD20" s="9">
        <v>70</v>
      </c>
      <c r="AE20" s="9">
        <v>12</v>
      </c>
      <c r="AF20" s="9">
        <v>21</v>
      </c>
      <c r="AG20" s="9">
        <v>61</v>
      </c>
      <c r="AH20" s="9">
        <v>121</v>
      </c>
      <c r="AI20" s="9">
        <v>4</v>
      </c>
      <c r="AJ20" s="9">
        <v>15</v>
      </c>
    </row>
    <row r="21" spans="2:36" ht="14.25" customHeight="1" x14ac:dyDescent="0.15">
      <c r="B21" s="20" t="s">
        <v>57</v>
      </c>
      <c r="C21" s="9">
        <f t="shared" si="0"/>
        <v>4106</v>
      </c>
      <c r="D21" s="17">
        <v>64</v>
      </c>
      <c r="E21" s="17">
        <v>818</v>
      </c>
      <c r="F21" s="17">
        <v>18</v>
      </c>
      <c r="G21" s="17">
        <v>163</v>
      </c>
      <c r="H21" s="17">
        <v>212</v>
      </c>
      <c r="I21" s="17">
        <v>1624</v>
      </c>
      <c r="J21" s="17">
        <v>9</v>
      </c>
      <c r="K21" s="17">
        <v>1</v>
      </c>
      <c r="L21" s="17">
        <v>233</v>
      </c>
      <c r="M21" s="17">
        <v>80</v>
      </c>
      <c r="N21" s="17">
        <v>89</v>
      </c>
      <c r="O21" s="17">
        <v>68</v>
      </c>
      <c r="P21" s="17">
        <v>197</v>
      </c>
      <c r="Q21" s="17">
        <v>117</v>
      </c>
      <c r="R21" s="17">
        <v>0</v>
      </c>
      <c r="S21" s="17">
        <v>0</v>
      </c>
      <c r="T21" s="17">
        <v>27</v>
      </c>
      <c r="U21" s="17">
        <v>32</v>
      </c>
      <c r="V21" s="18">
        <v>354</v>
      </c>
      <c r="W21" s="10">
        <v>775</v>
      </c>
      <c r="X21" s="9">
        <v>126</v>
      </c>
      <c r="Y21" s="9">
        <v>9</v>
      </c>
      <c r="Z21" s="9">
        <v>76</v>
      </c>
      <c r="AA21" s="9">
        <v>365</v>
      </c>
      <c r="AB21" s="9">
        <v>7</v>
      </c>
      <c r="AC21" s="9">
        <v>230</v>
      </c>
      <c r="AD21" s="9">
        <v>71</v>
      </c>
      <c r="AE21" s="9">
        <v>10</v>
      </c>
      <c r="AF21" s="9">
        <v>24</v>
      </c>
      <c r="AG21" s="9">
        <v>70</v>
      </c>
      <c r="AH21" s="9">
        <v>98</v>
      </c>
      <c r="AI21" s="9">
        <v>5</v>
      </c>
      <c r="AJ21" s="9">
        <v>8</v>
      </c>
    </row>
    <row r="22" spans="2:36" ht="14.25" customHeight="1" x14ac:dyDescent="0.15">
      <c r="B22" s="20" t="s">
        <v>58</v>
      </c>
      <c r="C22" s="9">
        <f t="shared" si="0"/>
        <v>5111</v>
      </c>
      <c r="D22" s="17">
        <v>32</v>
      </c>
      <c r="E22" s="17">
        <v>1172</v>
      </c>
      <c r="F22" s="17">
        <v>11</v>
      </c>
      <c r="G22" s="17">
        <v>125</v>
      </c>
      <c r="H22" s="17">
        <v>143</v>
      </c>
      <c r="I22" s="17">
        <v>2468</v>
      </c>
      <c r="J22" s="17">
        <v>3</v>
      </c>
      <c r="K22" s="17">
        <v>0</v>
      </c>
      <c r="L22" s="17">
        <v>258</v>
      </c>
      <c r="M22" s="17">
        <v>121</v>
      </c>
      <c r="N22" s="17">
        <v>54</v>
      </c>
      <c r="O22" s="17">
        <v>88</v>
      </c>
      <c r="P22" s="17">
        <v>133</v>
      </c>
      <c r="Q22" s="17">
        <v>88</v>
      </c>
      <c r="R22" s="17">
        <v>0</v>
      </c>
      <c r="S22" s="17">
        <v>0</v>
      </c>
      <c r="T22" s="17">
        <v>9</v>
      </c>
      <c r="U22" s="17">
        <v>34</v>
      </c>
      <c r="V22" s="18">
        <v>372</v>
      </c>
      <c r="W22" s="10">
        <v>1145</v>
      </c>
      <c r="X22" s="17">
        <v>96</v>
      </c>
      <c r="Y22" s="17">
        <v>6</v>
      </c>
      <c r="Z22" s="17">
        <v>58</v>
      </c>
      <c r="AA22" s="17">
        <v>940</v>
      </c>
      <c r="AB22" s="17">
        <v>15</v>
      </c>
      <c r="AC22" s="17">
        <v>377</v>
      </c>
      <c r="AD22" s="17">
        <v>71</v>
      </c>
      <c r="AE22" s="17">
        <v>15</v>
      </c>
      <c r="AF22" s="17">
        <v>34</v>
      </c>
      <c r="AG22" s="17">
        <v>68</v>
      </c>
      <c r="AH22" s="17">
        <v>134</v>
      </c>
      <c r="AI22" s="17">
        <v>1</v>
      </c>
      <c r="AJ22" s="17">
        <v>3</v>
      </c>
    </row>
    <row r="23" spans="2:36" ht="14.25" customHeight="1" x14ac:dyDescent="0.15">
      <c r="B23" s="20" t="s">
        <v>59</v>
      </c>
      <c r="C23" s="9">
        <f t="shared" si="0"/>
        <v>9233</v>
      </c>
      <c r="D23" s="17">
        <v>61</v>
      </c>
      <c r="E23" s="17">
        <v>2449</v>
      </c>
      <c r="F23" s="17">
        <v>17</v>
      </c>
      <c r="G23" s="17">
        <v>187</v>
      </c>
      <c r="H23" s="17">
        <v>177</v>
      </c>
      <c r="I23" s="17">
        <v>4458</v>
      </c>
      <c r="J23" s="17">
        <v>4</v>
      </c>
      <c r="K23" s="17">
        <v>2</v>
      </c>
      <c r="L23" s="17">
        <v>416</v>
      </c>
      <c r="M23" s="17">
        <v>206</v>
      </c>
      <c r="N23" s="17">
        <v>110</v>
      </c>
      <c r="O23" s="17">
        <v>132</v>
      </c>
      <c r="P23" s="17">
        <v>186</v>
      </c>
      <c r="Q23" s="17">
        <v>152</v>
      </c>
      <c r="R23" s="17">
        <v>0</v>
      </c>
      <c r="S23" s="17">
        <v>0</v>
      </c>
      <c r="T23" s="17">
        <v>9</v>
      </c>
      <c r="U23" s="17">
        <v>44</v>
      </c>
      <c r="V23" s="18">
        <v>623</v>
      </c>
      <c r="W23" s="10">
        <v>2400</v>
      </c>
      <c r="X23" s="17">
        <v>151</v>
      </c>
      <c r="Y23" s="17">
        <v>25</v>
      </c>
      <c r="Z23" s="17">
        <v>65</v>
      </c>
      <c r="AA23" s="17">
        <v>2240</v>
      </c>
      <c r="AB23" s="17">
        <v>34</v>
      </c>
      <c r="AC23" s="17">
        <v>489</v>
      </c>
      <c r="AD23" s="17">
        <v>73</v>
      </c>
      <c r="AE23" s="17">
        <v>48</v>
      </c>
      <c r="AF23" s="17">
        <v>54</v>
      </c>
      <c r="AG23" s="17">
        <v>104</v>
      </c>
      <c r="AH23" s="17">
        <v>217</v>
      </c>
      <c r="AI23" s="17">
        <v>4</v>
      </c>
      <c r="AJ23" s="17">
        <v>14</v>
      </c>
    </row>
    <row r="24" spans="2:36" ht="14.25" customHeight="1" x14ac:dyDescent="0.15">
      <c r="B24" s="20" t="s">
        <v>60</v>
      </c>
      <c r="C24" s="9">
        <f t="shared" si="0"/>
        <v>9142</v>
      </c>
      <c r="D24" s="17">
        <v>44</v>
      </c>
      <c r="E24" s="17">
        <v>2432</v>
      </c>
      <c r="F24" s="17">
        <v>17</v>
      </c>
      <c r="G24" s="17">
        <v>221</v>
      </c>
      <c r="H24" s="17">
        <v>207</v>
      </c>
      <c r="I24" s="17">
        <v>4205</v>
      </c>
      <c r="J24" s="17">
        <v>8</v>
      </c>
      <c r="K24" s="17">
        <v>2</v>
      </c>
      <c r="L24" s="17">
        <v>531</v>
      </c>
      <c r="M24" s="17">
        <v>284</v>
      </c>
      <c r="N24" s="17">
        <v>135</v>
      </c>
      <c r="O24" s="17">
        <v>177</v>
      </c>
      <c r="P24" s="17">
        <v>194</v>
      </c>
      <c r="Q24" s="17">
        <v>167</v>
      </c>
      <c r="R24" s="17">
        <v>0</v>
      </c>
      <c r="S24" s="17">
        <v>0</v>
      </c>
      <c r="T24" s="17">
        <v>8</v>
      </c>
      <c r="U24" s="17">
        <v>84</v>
      </c>
      <c r="V24" s="18">
        <v>426</v>
      </c>
      <c r="W24" s="10">
        <v>2397</v>
      </c>
      <c r="X24" s="17">
        <v>181</v>
      </c>
      <c r="Y24" s="17">
        <v>53</v>
      </c>
      <c r="Z24" s="17">
        <v>65</v>
      </c>
      <c r="AA24" s="17">
        <v>2478</v>
      </c>
      <c r="AB24" s="17">
        <v>78</v>
      </c>
      <c r="AC24" s="17">
        <v>299</v>
      </c>
      <c r="AD24" s="17">
        <v>47</v>
      </c>
      <c r="AE24" s="17">
        <v>55</v>
      </c>
      <c r="AF24" s="17">
        <v>72</v>
      </c>
      <c r="AG24" s="17">
        <v>171</v>
      </c>
      <c r="AH24" s="17">
        <v>244</v>
      </c>
      <c r="AI24" s="17">
        <v>9</v>
      </c>
      <c r="AJ24" s="17">
        <v>5</v>
      </c>
    </row>
    <row r="25" spans="2:36" ht="14.25" customHeight="1" x14ac:dyDescent="0.15">
      <c r="B25" s="20" t="s">
        <v>61</v>
      </c>
      <c r="C25" s="9">
        <f t="shared" si="0"/>
        <v>10046</v>
      </c>
      <c r="D25" s="17">
        <v>59</v>
      </c>
      <c r="E25" s="17">
        <v>2699</v>
      </c>
      <c r="F25" s="17">
        <v>13</v>
      </c>
      <c r="G25" s="17">
        <v>315</v>
      </c>
      <c r="H25" s="17">
        <v>294</v>
      </c>
      <c r="I25" s="17">
        <v>4274</v>
      </c>
      <c r="J25" s="17">
        <v>8</v>
      </c>
      <c r="K25" s="17">
        <v>4</v>
      </c>
      <c r="L25" s="17">
        <v>719</v>
      </c>
      <c r="M25" s="17">
        <v>366</v>
      </c>
      <c r="N25" s="17">
        <v>161</v>
      </c>
      <c r="O25" s="17">
        <v>242</v>
      </c>
      <c r="P25" s="17">
        <v>187</v>
      </c>
      <c r="Q25" s="17">
        <v>216</v>
      </c>
      <c r="R25" s="17">
        <v>0</v>
      </c>
      <c r="S25" s="17">
        <v>0</v>
      </c>
      <c r="T25" s="17">
        <v>7</v>
      </c>
      <c r="U25" s="17">
        <v>86</v>
      </c>
      <c r="V25" s="18">
        <v>396</v>
      </c>
      <c r="W25" s="10">
        <v>2629</v>
      </c>
      <c r="X25" s="17">
        <v>242</v>
      </c>
      <c r="Y25" s="17">
        <v>99</v>
      </c>
      <c r="Z25" s="17">
        <v>86</v>
      </c>
      <c r="AA25" s="17">
        <v>2736</v>
      </c>
      <c r="AB25" s="17">
        <v>171</v>
      </c>
      <c r="AC25" s="17">
        <v>210</v>
      </c>
      <c r="AD25" s="17">
        <v>30</v>
      </c>
      <c r="AE25" s="17">
        <v>67</v>
      </c>
      <c r="AF25" s="17">
        <v>113</v>
      </c>
      <c r="AG25" s="17">
        <v>261</v>
      </c>
      <c r="AH25" s="17">
        <v>276</v>
      </c>
      <c r="AI25" s="17">
        <v>7</v>
      </c>
      <c r="AJ25" s="17">
        <v>10</v>
      </c>
    </row>
    <row r="26" spans="2:36" s="8" customFormat="1" ht="15" customHeight="1" x14ac:dyDescent="0.15">
      <c r="B26" s="20" t="s">
        <v>62</v>
      </c>
      <c r="C26" s="9">
        <f t="shared" si="0"/>
        <v>7926</v>
      </c>
      <c r="D26" s="17">
        <v>54</v>
      </c>
      <c r="E26" s="17">
        <v>2220</v>
      </c>
      <c r="F26" s="17">
        <v>14</v>
      </c>
      <c r="G26" s="17">
        <v>269</v>
      </c>
      <c r="H26" s="17">
        <v>316</v>
      </c>
      <c r="I26" s="17">
        <v>2684</v>
      </c>
      <c r="J26" s="17">
        <v>3</v>
      </c>
      <c r="K26" s="17">
        <v>4</v>
      </c>
      <c r="L26" s="17">
        <v>803</v>
      </c>
      <c r="M26" s="17">
        <v>323</v>
      </c>
      <c r="N26" s="17">
        <v>131</v>
      </c>
      <c r="O26" s="17">
        <v>261</v>
      </c>
      <c r="P26" s="17">
        <v>232</v>
      </c>
      <c r="Q26" s="17">
        <v>184</v>
      </c>
      <c r="R26" s="17">
        <v>0</v>
      </c>
      <c r="S26" s="17">
        <v>0</v>
      </c>
      <c r="T26" s="17">
        <v>5</v>
      </c>
      <c r="U26" s="17">
        <v>117</v>
      </c>
      <c r="V26" s="18">
        <v>306</v>
      </c>
      <c r="W26" s="10">
        <v>2165</v>
      </c>
      <c r="X26" s="17">
        <v>183</v>
      </c>
      <c r="Y26" s="17">
        <v>162</v>
      </c>
      <c r="Z26" s="17">
        <v>52</v>
      </c>
      <c r="AA26" s="17">
        <v>1693</v>
      </c>
      <c r="AB26" s="17">
        <v>214</v>
      </c>
      <c r="AC26" s="17">
        <v>69</v>
      </c>
      <c r="AD26" s="17">
        <v>20</v>
      </c>
      <c r="AE26" s="17">
        <v>69</v>
      </c>
      <c r="AF26" s="17">
        <v>157</v>
      </c>
      <c r="AG26" s="17">
        <v>306</v>
      </c>
      <c r="AH26" s="17">
        <v>278</v>
      </c>
      <c r="AI26" s="17">
        <v>10</v>
      </c>
      <c r="AJ26" s="17">
        <v>2</v>
      </c>
    </row>
    <row r="27" spans="2:36" ht="15" customHeight="1" x14ac:dyDescent="0.15">
      <c r="B27" s="20" t="s">
        <v>5</v>
      </c>
      <c r="C27" s="9">
        <f t="shared" si="0"/>
        <v>6063</v>
      </c>
      <c r="D27" s="17">
        <v>45</v>
      </c>
      <c r="E27" s="17">
        <v>1524</v>
      </c>
      <c r="F27" s="17">
        <v>15</v>
      </c>
      <c r="G27" s="17">
        <v>228</v>
      </c>
      <c r="H27" s="17">
        <v>368</v>
      </c>
      <c r="I27" s="17">
        <v>1217</v>
      </c>
      <c r="J27" s="17">
        <v>3</v>
      </c>
      <c r="K27" s="17">
        <v>1</v>
      </c>
      <c r="L27" s="17">
        <v>1067</v>
      </c>
      <c r="M27" s="17">
        <v>318</v>
      </c>
      <c r="N27" s="17">
        <v>105</v>
      </c>
      <c r="O27" s="17">
        <v>327</v>
      </c>
      <c r="P27" s="17">
        <v>261</v>
      </c>
      <c r="Q27" s="17">
        <v>156</v>
      </c>
      <c r="R27" s="17">
        <v>0</v>
      </c>
      <c r="S27" s="17">
        <v>0</v>
      </c>
      <c r="T27" s="17">
        <v>6</v>
      </c>
      <c r="U27" s="17">
        <v>168</v>
      </c>
      <c r="V27" s="18">
        <v>254</v>
      </c>
      <c r="W27" s="10">
        <v>1478</v>
      </c>
      <c r="X27" s="17">
        <v>90</v>
      </c>
      <c r="Y27" s="17">
        <v>259</v>
      </c>
      <c r="Z27" s="17">
        <v>37</v>
      </c>
      <c r="AA27" s="17">
        <v>599</v>
      </c>
      <c r="AB27" s="17">
        <v>336</v>
      </c>
      <c r="AC27" s="17">
        <v>30</v>
      </c>
      <c r="AD27" s="17">
        <v>3</v>
      </c>
      <c r="AE27" s="17">
        <v>31</v>
      </c>
      <c r="AF27" s="17">
        <v>256</v>
      </c>
      <c r="AG27" s="17">
        <v>465</v>
      </c>
      <c r="AH27" s="17">
        <v>311</v>
      </c>
      <c r="AI27" s="17">
        <v>18</v>
      </c>
      <c r="AJ27" s="17">
        <v>0</v>
      </c>
    </row>
    <row r="28" spans="2:36" ht="15" customHeight="1" x14ac:dyDescent="0.15">
      <c r="B28" s="6" t="s">
        <v>63</v>
      </c>
      <c r="C28" s="9">
        <f t="shared" si="0"/>
        <v>5</v>
      </c>
      <c r="D28" s="9">
        <v>0</v>
      </c>
      <c r="E28" s="9">
        <v>1</v>
      </c>
      <c r="F28" s="9">
        <v>0</v>
      </c>
      <c r="G28" s="9">
        <v>0</v>
      </c>
      <c r="H28" s="9">
        <v>0</v>
      </c>
      <c r="I28" s="9">
        <v>2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1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2">
        <v>1</v>
      </c>
      <c r="W28" s="10">
        <v>1</v>
      </c>
      <c r="X28" s="9">
        <v>0</v>
      </c>
      <c r="Y28" s="9">
        <v>0</v>
      </c>
      <c r="Z28" s="9">
        <v>0</v>
      </c>
      <c r="AA28" s="9">
        <v>2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</row>
    <row r="29" spans="2:36" ht="14.25" customHeight="1" x14ac:dyDescent="0.15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2:36" ht="14.25" customHeight="1" x14ac:dyDescent="0.15">
      <c r="B30" s="4" t="s">
        <v>67</v>
      </c>
    </row>
    <row r="31" spans="2:36" ht="14.25" customHeight="1" x14ac:dyDescent="0.15">
      <c r="B31" s="14"/>
      <c r="C31" s="23" t="s">
        <v>0</v>
      </c>
      <c r="D31" s="23" t="s">
        <v>1</v>
      </c>
      <c r="E31" s="23" t="s">
        <v>2</v>
      </c>
      <c r="F31" s="23" t="s">
        <v>38</v>
      </c>
      <c r="G31" s="23" t="s">
        <v>6</v>
      </c>
      <c r="H31" s="23" t="s">
        <v>8</v>
      </c>
      <c r="I31" s="23" t="s">
        <v>9</v>
      </c>
      <c r="J31" s="23" t="s">
        <v>11</v>
      </c>
      <c r="K31" s="23" t="s">
        <v>12</v>
      </c>
      <c r="L31" s="23" t="s">
        <v>13</v>
      </c>
      <c r="M31" s="23" t="s">
        <v>17</v>
      </c>
      <c r="N31" s="23" t="s">
        <v>18</v>
      </c>
      <c r="O31" s="23" t="s">
        <v>19</v>
      </c>
      <c r="P31" s="23" t="s">
        <v>20</v>
      </c>
      <c r="Q31" s="23" t="s">
        <v>31</v>
      </c>
      <c r="R31" s="23" t="s">
        <v>32</v>
      </c>
      <c r="S31" s="23" t="s">
        <v>22</v>
      </c>
      <c r="T31" s="23" t="s">
        <v>23</v>
      </c>
      <c r="U31" s="23" t="s">
        <v>24</v>
      </c>
      <c r="V31" s="26" t="s">
        <v>25</v>
      </c>
      <c r="W31" s="27" t="s">
        <v>42</v>
      </c>
      <c r="X31" s="28"/>
      <c r="Y31" s="28"/>
      <c r="Z31" s="28"/>
      <c r="AA31" s="28"/>
      <c r="AB31" s="28"/>
      <c r="AC31" s="24"/>
      <c r="AD31" s="11" t="s">
        <v>37</v>
      </c>
    </row>
    <row r="32" spans="2:36" s="13" customFormat="1" ht="67.5" customHeight="1" x14ac:dyDescent="0.15">
      <c r="B32" s="15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6"/>
      <c r="W32" s="6" t="s">
        <v>39</v>
      </c>
      <c r="X32" s="6" t="s">
        <v>44</v>
      </c>
      <c r="Y32" s="6" t="s">
        <v>40</v>
      </c>
      <c r="Z32" s="6" t="s">
        <v>33</v>
      </c>
      <c r="AA32" s="6" t="s">
        <v>34</v>
      </c>
      <c r="AB32" s="6" t="s">
        <v>35</v>
      </c>
      <c r="AC32" s="6" t="s">
        <v>36</v>
      </c>
      <c r="AD32" s="6" t="s">
        <v>10</v>
      </c>
    </row>
    <row r="33" spans="2:30" ht="14.25" customHeight="1" x14ac:dyDescent="0.15">
      <c r="B33" s="16" t="s">
        <v>4</v>
      </c>
      <c r="C33" s="9">
        <f t="shared" ref="C33:C55" si="2">SUM(D33:V33)</f>
        <v>51341</v>
      </c>
      <c r="D33" s="17">
        <f t="shared" ref="D33:AD33" si="3">SUM(D34,D37:D55)</f>
        <v>16</v>
      </c>
      <c r="E33" s="17">
        <f t="shared" si="3"/>
        <v>157</v>
      </c>
      <c r="F33" s="17">
        <f t="shared" si="3"/>
        <v>2</v>
      </c>
      <c r="G33" s="17">
        <f t="shared" si="3"/>
        <v>92</v>
      </c>
      <c r="H33" s="17">
        <f t="shared" si="3"/>
        <v>48710</v>
      </c>
      <c r="I33" s="17">
        <f t="shared" si="3"/>
        <v>1752</v>
      </c>
      <c r="J33" s="17">
        <f t="shared" si="3"/>
        <v>3</v>
      </c>
      <c r="K33" s="17">
        <f t="shared" si="3"/>
        <v>4</v>
      </c>
      <c r="L33" s="17">
        <f t="shared" si="3"/>
        <v>207</v>
      </c>
      <c r="M33" s="17">
        <f t="shared" si="3"/>
        <v>31</v>
      </c>
      <c r="N33" s="17">
        <f t="shared" si="3"/>
        <v>33</v>
      </c>
      <c r="O33" s="17">
        <f t="shared" si="3"/>
        <v>35</v>
      </c>
      <c r="P33" s="17">
        <f t="shared" si="3"/>
        <v>52</v>
      </c>
      <c r="Q33" s="17">
        <f t="shared" si="3"/>
        <v>22</v>
      </c>
      <c r="R33" s="17">
        <f t="shared" si="3"/>
        <v>2</v>
      </c>
      <c r="S33" s="17">
        <f t="shared" si="3"/>
        <v>2</v>
      </c>
      <c r="T33" s="17">
        <f t="shared" si="3"/>
        <v>27</v>
      </c>
      <c r="U33" s="17">
        <f t="shared" si="3"/>
        <v>100</v>
      </c>
      <c r="V33" s="18">
        <f t="shared" si="3"/>
        <v>94</v>
      </c>
      <c r="W33" s="19">
        <f t="shared" si="3"/>
        <v>523</v>
      </c>
      <c r="X33" s="17">
        <f t="shared" si="3"/>
        <v>1812</v>
      </c>
      <c r="Y33" s="17">
        <f t="shared" si="3"/>
        <v>23944</v>
      </c>
      <c r="Z33" s="17">
        <f t="shared" si="3"/>
        <v>12480</v>
      </c>
      <c r="AA33" s="17">
        <f t="shared" si="3"/>
        <v>3459</v>
      </c>
      <c r="AB33" s="17">
        <f t="shared" si="3"/>
        <v>1740</v>
      </c>
      <c r="AC33" s="17">
        <f t="shared" si="3"/>
        <v>4751</v>
      </c>
      <c r="AD33" s="17">
        <f t="shared" si="3"/>
        <v>505</v>
      </c>
    </row>
    <row r="34" spans="2:30" ht="14.25" customHeight="1" x14ac:dyDescent="0.15">
      <c r="B34" s="20" t="s">
        <v>45</v>
      </c>
      <c r="C34" s="9">
        <f t="shared" si="2"/>
        <v>16</v>
      </c>
      <c r="D34" s="17">
        <v>0</v>
      </c>
      <c r="E34" s="17">
        <v>0</v>
      </c>
      <c r="F34" s="17">
        <v>0</v>
      </c>
      <c r="G34" s="17">
        <v>0</v>
      </c>
      <c r="H34" s="17">
        <v>9</v>
      </c>
      <c r="I34" s="17">
        <v>1</v>
      </c>
      <c r="J34" s="17">
        <v>0</v>
      </c>
      <c r="K34" s="17">
        <v>0</v>
      </c>
      <c r="L34" s="17">
        <v>0</v>
      </c>
      <c r="M34" s="17">
        <v>1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2</v>
      </c>
      <c r="T34" s="17">
        <v>1</v>
      </c>
      <c r="U34" s="17">
        <v>1</v>
      </c>
      <c r="V34" s="18">
        <v>1</v>
      </c>
      <c r="W34" s="9">
        <v>1</v>
      </c>
      <c r="X34" s="17">
        <v>0</v>
      </c>
      <c r="Y34" s="17">
        <v>1</v>
      </c>
      <c r="Z34" s="17">
        <v>2</v>
      </c>
      <c r="AA34" s="17">
        <v>0</v>
      </c>
      <c r="AB34" s="17">
        <v>0</v>
      </c>
      <c r="AC34" s="17">
        <v>5</v>
      </c>
      <c r="AD34" s="17">
        <v>0</v>
      </c>
    </row>
    <row r="35" spans="2:30" ht="14.25" customHeight="1" x14ac:dyDescent="0.15">
      <c r="B35" s="20" t="s">
        <v>41</v>
      </c>
      <c r="C35" s="9">
        <f t="shared" si="2"/>
        <v>6</v>
      </c>
      <c r="D35" s="17">
        <v>0</v>
      </c>
      <c r="E35" s="17">
        <v>0</v>
      </c>
      <c r="F35" s="17">
        <v>0</v>
      </c>
      <c r="G35" s="17">
        <v>0</v>
      </c>
      <c r="H35" s="17">
        <v>3</v>
      </c>
      <c r="I35" s="17">
        <v>0</v>
      </c>
      <c r="J35" s="17">
        <v>0</v>
      </c>
      <c r="K35" s="17">
        <v>0</v>
      </c>
      <c r="L35" s="17">
        <v>0</v>
      </c>
      <c r="M35" s="17">
        <v>1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2</v>
      </c>
      <c r="T35" s="17">
        <v>0</v>
      </c>
      <c r="U35" s="17">
        <v>0</v>
      </c>
      <c r="V35" s="18">
        <v>0</v>
      </c>
      <c r="W35" s="9">
        <v>1</v>
      </c>
      <c r="X35" s="17">
        <v>0</v>
      </c>
      <c r="Y35" s="17">
        <v>1</v>
      </c>
      <c r="Z35" s="17">
        <v>1</v>
      </c>
      <c r="AA35" s="17">
        <v>0</v>
      </c>
      <c r="AB35" s="17">
        <v>0</v>
      </c>
      <c r="AC35" s="17">
        <v>0</v>
      </c>
      <c r="AD35" s="17">
        <v>0</v>
      </c>
    </row>
    <row r="36" spans="2:30" ht="14.25" customHeight="1" x14ac:dyDescent="0.15">
      <c r="B36" s="20" t="s">
        <v>64</v>
      </c>
      <c r="C36" s="9">
        <f t="shared" si="2"/>
        <v>19</v>
      </c>
      <c r="D36" s="17">
        <v>0</v>
      </c>
      <c r="E36" s="17">
        <v>0</v>
      </c>
      <c r="F36" s="17">
        <v>0</v>
      </c>
      <c r="G36" s="17">
        <v>0</v>
      </c>
      <c r="H36" s="17">
        <v>14</v>
      </c>
      <c r="I36" s="17">
        <v>1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2</v>
      </c>
      <c r="U36" s="17">
        <v>1</v>
      </c>
      <c r="V36" s="18">
        <v>1</v>
      </c>
      <c r="W36" s="19">
        <v>0</v>
      </c>
      <c r="X36" s="17">
        <v>0</v>
      </c>
      <c r="Y36" s="17">
        <v>0</v>
      </c>
      <c r="Z36" s="17">
        <v>1</v>
      </c>
      <c r="AA36" s="17">
        <v>0</v>
      </c>
      <c r="AB36" s="17">
        <v>0</v>
      </c>
      <c r="AC36" s="17">
        <v>13</v>
      </c>
      <c r="AD36" s="17">
        <v>0</v>
      </c>
    </row>
    <row r="37" spans="2:30" ht="14.25" customHeight="1" x14ac:dyDescent="0.15">
      <c r="B37" s="20" t="s">
        <v>46</v>
      </c>
      <c r="C37" s="9">
        <f t="shared" si="2"/>
        <v>93</v>
      </c>
      <c r="D37" s="17">
        <v>0</v>
      </c>
      <c r="E37" s="17">
        <v>0</v>
      </c>
      <c r="F37" s="17">
        <v>0</v>
      </c>
      <c r="G37" s="17">
        <v>1</v>
      </c>
      <c r="H37" s="17">
        <v>88</v>
      </c>
      <c r="I37" s="17">
        <v>1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2</v>
      </c>
      <c r="U37" s="17">
        <v>1</v>
      </c>
      <c r="V37" s="18">
        <v>0</v>
      </c>
      <c r="W37" s="19">
        <v>0</v>
      </c>
      <c r="X37" s="17">
        <v>0</v>
      </c>
      <c r="Y37" s="17">
        <v>0</v>
      </c>
      <c r="Z37" s="17">
        <v>0</v>
      </c>
      <c r="AA37" s="17">
        <v>3</v>
      </c>
      <c r="AB37" s="17">
        <v>3</v>
      </c>
      <c r="AC37" s="17">
        <v>82</v>
      </c>
      <c r="AD37" s="17">
        <v>0</v>
      </c>
    </row>
    <row r="38" spans="2:30" ht="14.25" customHeight="1" x14ac:dyDescent="0.15">
      <c r="B38" s="20" t="s">
        <v>47</v>
      </c>
      <c r="C38" s="9">
        <f t="shared" si="2"/>
        <v>293</v>
      </c>
      <c r="D38" s="17">
        <v>0</v>
      </c>
      <c r="E38" s="17">
        <v>0</v>
      </c>
      <c r="F38" s="17">
        <v>0</v>
      </c>
      <c r="G38" s="17">
        <v>0</v>
      </c>
      <c r="H38" s="17">
        <v>283</v>
      </c>
      <c r="I38" s="17">
        <v>2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1</v>
      </c>
      <c r="Q38" s="17">
        <v>0</v>
      </c>
      <c r="R38" s="17">
        <v>0</v>
      </c>
      <c r="S38" s="17">
        <v>0</v>
      </c>
      <c r="T38" s="17">
        <v>2</v>
      </c>
      <c r="U38" s="17">
        <v>5</v>
      </c>
      <c r="V38" s="18">
        <v>0</v>
      </c>
      <c r="W38" s="19">
        <v>0</v>
      </c>
      <c r="X38" s="17">
        <v>0</v>
      </c>
      <c r="Y38" s="17">
        <v>12</v>
      </c>
      <c r="Z38" s="17">
        <v>10</v>
      </c>
      <c r="AA38" s="17">
        <v>34</v>
      </c>
      <c r="AB38" s="17">
        <v>12</v>
      </c>
      <c r="AC38" s="17">
        <v>215</v>
      </c>
      <c r="AD38" s="17">
        <v>0</v>
      </c>
    </row>
    <row r="39" spans="2:30" ht="14.25" customHeight="1" x14ac:dyDescent="0.15">
      <c r="B39" s="20" t="s">
        <v>48</v>
      </c>
      <c r="C39" s="9">
        <f t="shared" si="2"/>
        <v>544</v>
      </c>
      <c r="D39" s="17">
        <v>0</v>
      </c>
      <c r="E39" s="17">
        <v>3</v>
      </c>
      <c r="F39" s="17">
        <v>0</v>
      </c>
      <c r="G39" s="17">
        <v>0</v>
      </c>
      <c r="H39" s="17">
        <v>525</v>
      </c>
      <c r="I39" s="17">
        <v>10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1</v>
      </c>
      <c r="U39" s="17">
        <v>4</v>
      </c>
      <c r="V39" s="18">
        <v>1</v>
      </c>
      <c r="W39" s="19">
        <v>0</v>
      </c>
      <c r="X39" s="17">
        <v>0</v>
      </c>
      <c r="Y39" s="17">
        <v>68</v>
      </c>
      <c r="Z39" s="17">
        <v>57</v>
      </c>
      <c r="AA39" s="17">
        <v>94</v>
      </c>
      <c r="AB39" s="17">
        <v>50</v>
      </c>
      <c r="AC39" s="17">
        <v>256</v>
      </c>
      <c r="AD39" s="17">
        <v>0</v>
      </c>
    </row>
    <row r="40" spans="2:30" ht="14.25" customHeight="1" x14ac:dyDescent="0.15">
      <c r="B40" s="20" t="s">
        <v>49</v>
      </c>
      <c r="C40" s="9">
        <f t="shared" si="2"/>
        <v>1124</v>
      </c>
      <c r="D40" s="17">
        <v>0</v>
      </c>
      <c r="E40" s="17">
        <v>1</v>
      </c>
      <c r="F40" s="17">
        <v>0</v>
      </c>
      <c r="G40" s="17">
        <v>0</v>
      </c>
      <c r="H40" s="17">
        <v>1089</v>
      </c>
      <c r="I40" s="17">
        <v>24</v>
      </c>
      <c r="J40" s="17">
        <v>0</v>
      </c>
      <c r="K40" s="17">
        <v>0</v>
      </c>
      <c r="L40" s="17">
        <v>1</v>
      </c>
      <c r="M40" s="17">
        <v>0</v>
      </c>
      <c r="N40" s="17">
        <v>1</v>
      </c>
      <c r="O40" s="17">
        <v>0</v>
      </c>
      <c r="P40" s="17">
        <v>1</v>
      </c>
      <c r="Q40" s="17">
        <v>0</v>
      </c>
      <c r="R40" s="17">
        <v>0</v>
      </c>
      <c r="S40" s="17">
        <v>0</v>
      </c>
      <c r="T40" s="17">
        <v>5</v>
      </c>
      <c r="U40" s="17">
        <v>2</v>
      </c>
      <c r="V40" s="18">
        <v>0</v>
      </c>
      <c r="W40" s="19">
        <v>0</v>
      </c>
      <c r="X40" s="17">
        <v>3</v>
      </c>
      <c r="Y40" s="17">
        <v>269</v>
      </c>
      <c r="Z40" s="17">
        <v>162</v>
      </c>
      <c r="AA40" s="17">
        <v>146</v>
      </c>
      <c r="AB40" s="17">
        <v>131</v>
      </c>
      <c r="AC40" s="17">
        <v>378</v>
      </c>
      <c r="AD40" s="17">
        <v>0</v>
      </c>
    </row>
    <row r="41" spans="2:30" ht="14.25" customHeight="1" x14ac:dyDescent="0.15">
      <c r="B41" s="20" t="s">
        <v>50</v>
      </c>
      <c r="C41" s="9">
        <f t="shared" si="2"/>
        <v>1698</v>
      </c>
      <c r="D41" s="17">
        <v>1</v>
      </c>
      <c r="E41" s="17">
        <v>2</v>
      </c>
      <c r="F41" s="17">
        <v>0</v>
      </c>
      <c r="G41" s="17">
        <v>0</v>
      </c>
      <c r="H41" s="17">
        <v>1652</v>
      </c>
      <c r="I41" s="17">
        <v>31</v>
      </c>
      <c r="J41" s="17">
        <v>1</v>
      </c>
      <c r="K41" s="17">
        <v>1</v>
      </c>
      <c r="L41" s="17">
        <v>2</v>
      </c>
      <c r="M41" s="17">
        <v>1</v>
      </c>
      <c r="N41" s="17">
        <v>0</v>
      </c>
      <c r="O41" s="17">
        <v>1</v>
      </c>
      <c r="P41" s="17">
        <v>0</v>
      </c>
      <c r="Q41" s="17">
        <v>1</v>
      </c>
      <c r="R41" s="17">
        <v>0</v>
      </c>
      <c r="S41" s="17">
        <v>0</v>
      </c>
      <c r="T41" s="17">
        <v>2</v>
      </c>
      <c r="U41" s="17">
        <v>3</v>
      </c>
      <c r="V41" s="18">
        <v>0</v>
      </c>
      <c r="W41" s="19">
        <v>0</v>
      </c>
      <c r="X41" s="17">
        <v>19</v>
      </c>
      <c r="Y41" s="17">
        <v>540</v>
      </c>
      <c r="Z41" s="17">
        <v>344</v>
      </c>
      <c r="AA41" s="17">
        <v>179</v>
      </c>
      <c r="AB41" s="17">
        <v>166</v>
      </c>
      <c r="AC41" s="17">
        <v>404</v>
      </c>
      <c r="AD41" s="17">
        <v>0</v>
      </c>
    </row>
    <row r="42" spans="2:30" ht="14.25" customHeight="1" x14ac:dyDescent="0.15">
      <c r="B42" s="20" t="s">
        <v>51</v>
      </c>
      <c r="C42" s="9">
        <f t="shared" si="2"/>
        <v>2423</v>
      </c>
      <c r="D42" s="17">
        <v>0</v>
      </c>
      <c r="E42" s="17">
        <v>2</v>
      </c>
      <c r="F42" s="17">
        <v>0</v>
      </c>
      <c r="G42" s="17">
        <v>0</v>
      </c>
      <c r="H42" s="17">
        <v>2350</v>
      </c>
      <c r="I42" s="17">
        <v>52</v>
      </c>
      <c r="J42" s="17">
        <v>0</v>
      </c>
      <c r="K42" s="17">
        <v>0</v>
      </c>
      <c r="L42" s="17">
        <v>4</v>
      </c>
      <c r="M42" s="17">
        <v>0</v>
      </c>
      <c r="N42" s="17">
        <v>0</v>
      </c>
      <c r="O42" s="17">
        <v>1</v>
      </c>
      <c r="P42" s="17">
        <v>2</v>
      </c>
      <c r="Q42" s="17">
        <v>0</v>
      </c>
      <c r="R42" s="17">
        <v>0</v>
      </c>
      <c r="S42" s="17">
        <v>0</v>
      </c>
      <c r="T42" s="17">
        <v>2</v>
      </c>
      <c r="U42" s="17">
        <v>5</v>
      </c>
      <c r="V42" s="18">
        <v>5</v>
      </c>
      <c r="W42" s="19">
        <v>0</v>
      </c>
      <c r="X42" s="17">
        <v>27</v>
      </c>
      <c r="Y42" s="17">
        <v>947</v>
      </c>
      <c r="Z42" s="17">
        <v>568</v>
      </c>
      <c r="AA42" s="17">
        <v>245</v>
      </c>
      <c r="AB42" s="17">
        <v>167</v>
      </c>
      <c r="AC42" s="17">
        <v>396</v>
      </c>
      <c r="AD42" s="17">
        <v>0</v>
      </c>
    </row>
    <row r="43" spans="2:30" ht="14.25" customHeight="1" x14ac:dyDescent="0.15">
      <c r="B43" s="20" t="s">
        <v>52</v>
      </c>
      <c r="C43" s="9">
        <f t="shared" si="2"/>
        <v>3175</v>
      </c>
      <c r="D43" s="17">
        <v>0</v>
      </c>
      <c r="E43" s="17">
        <v>5</v>
      </c>
      <c r="F43" s="17">
        <v>0</v>
      </c>
      <c r="G43" s="17">
        <v>3</v>
      </c>
      <c r="H43" s="17">
        <v>3083</v>
      </c>
      <c r="I43" s="17">
        <v>62</v>
      </c>
      <c r="J43" s="17">
        <v>0</v>
      </c>
      <c r="K43" s="17">
        <v>0</v>
      </c>
      <c r="L43" s="17">
        <v>4</v>
      </c>
      <c r="M43" s="17">
        <v>1</v>
      </c>
      <c r="N43" s="17">
        <v>1</v>
      </c>
      <c r="O43" s="17">
        <v>1</v>
      </c>
      <c r="P43" s="17">
        <v>0</v>
      </c>
      <c r="Q43" s="17">
        <v>1</v>
      </c>
      <c r="R43" s="17">
        <v>0</v>
      </c>
      <c r="S43" s="17">
        <v>0</v>
      </c>
      <c r="T43" s="17">
        <v>1</v>
      </c>
      <c r="U43" s="17">
        <v>8</v>
      </c>
      <c r="V43" s="18">
        <v>5</v>
      </c>
      <c r="W43" s="19">
        <v>0</v>
      </c>
      <c r="X43" s="17">
        <v>55</v>
      </c>
      <c r="Y43" s="17">
        <v>1438</v>
      </c>
      <c r="Z43" s="17">
        <v>756</v>
      </c>
      <c r="AA43" s="17">
        <v>274</v>
      </c>
      <c r="AB43" s="17">
        <v>190</v>
      </c>
      <c r="AC43" s="17">
        <v>370</v>
      </c>
      <c r="AD43" s="17">
        <v>1</v>
      </c>
    </row>
    <row r="44" spans="2:30" ht="14.25" customHeight="1" x14ac:dyDescent="0.15">
      <c r="B44" s="20" t="s">
        <v>53</v>
      </c>
      <c r="C44" s="9">
        <f t="shared" si="2"/>
        <v>4074</v>
      </c>
      <c r="D44" s="17">
        <v>0</v>
      </c>
      <c r="E44" s="17">
        <v>7</v>
      </c>
      <c r="F44" s="17">
        <v>0</v>
      </c>
      <c r="G44" s="17">
        <v>6</v>
      </c>
      <c r="H44" s="17">
        <v>3946</v>
      </c>
      <c r="I44" s="17">
        <v>88</v>
      </c>
      <c r="J44" s="17">
        <v>1</v>
      </c>
      <c r="K44" s="17">
        <v>0</v>
      </c>
      <c r="L44" s="17">
        <v>6</v>
      </c>
      <c r="M44" s="17">
        <v>0</v>
      </c>
      <c r="N44" s="17">
        <v>0</v>
      </c>
      <c r="O44" s="17">
        <v>2</v>
      </c>
      <c r="P44" s="17">
        <v>2</v>
      </c>
      <c r="Q44" s="17">
        <v>2</v>
      </c>
      <c r="R44" s="17">
        <v>2</v>
      </c>
      <c r="S44" s="17">
        <v>0</v>
      </c>
      <c r="T44" s="17">
        <v>1</v>
      </c>
      <c r="U44" s="17">
        <v>6</v>
      </c>
      <c r="V44" s="18">
        <v>5</v>
      </c>
      <c r="W44" s="19">
        <v>1</v>
      </c>
      <c r="X44" s="17">
        <v>95</v>
      </c>
      <c r="Y44" s="17">
        <v>2088</v>
      </c>
      <c r="Z44" s="17">
        <v>903</v>
      </c>
      <c r="AA44" s="17">
        <v>293</v>
      </c>
      <c r="AB44" s="17">
        <v>171</v>
      </c>
      <c r="AC44" s="17">
        <v>394</v>
      </c>
      <c r="AD44" s="17">
        <v>3</v>
      </c>
    </row>
    <row r="45" spans="2:30" ht="14.25" customHeight="1" x14ac:dyDescent="0.15">
      <c r="B45" s="20" t="s">
        <v>54</v>
      </c>
      <c r="C45" s="9">
        <f t="shared" si="2"/>
        <v>5562</v>
      </c>
      <c r="D45" s="17">
        <v>2</v>
      </c>
      <c r="E45" s="17">
        <v>18</v>
      </c>
      <c r="F45" s="17">
        <v>0</v>
      </c>
      <c r="G45" s="17">
        <v>8</v>
      </c>
      <c r="H45" s="17">
        <v>5394</v>
      </c>
      <c r="I45" s="17">
        <v>99</v>
      </c>
      <c r="J45" s="17">
        <v>0</v>
      </c>
      <c r="K45" s="17">
        <v>0</v>
      </c>
      <c r="L45" s="17">
        <v>9</v>
      </c>
      <c r="M45" s="17">
        <v>3</v>
      </c>
      <c r="N45" s="17">
        <v>3</v>
      </c>
      <c r="O45" s="17">
        <v>3</v>
      </c>
      <c r="P45" s="17">
        <v>3</v>
      </c>
      <c r="Q45" s="17">
        <v>1</v>
      </c>
      <c r="R45" s="17">
        <v>0</v>
      </c>
      <c r="S45" s="17">
        <v>0</v>
      </c>
      <c r="T45" s="17">
        <v>3</v>
      </c>
      <c r="U45" s="17">
        <v>9</v>
      </c>
      <c r="V45" s="18">
        <v>7</v>
      </c>
      <c r="W45" s="19">
        <v>1</v>
      </c>
      <c r="X45" s="17">
        <v>162</v>
      </c>
      <c r="Y45" s="17">
        <v>3079</v>
      </c>
      <c r="Z45" s="17">
        <v>1191</v>
      </c>
      <c r="AA45" s="17">
        <v>326</v>
      </c>
      <c r="AB45" s="17">
        <v>218</v>
      </c>
      <c r="AC45" s="17">
        <v>417</v>
      </c>
      <c r="AD45" s="17">
        <v>0</v>
      </c>
    </row>
    <row r="46" spans="2:30" ht="14.25" customHeight="1" x14ac:dyDescent="0.15">
      <c r="B46" s="20" t="s">
        <v>55</v>
      </c>
      <c r="C46" s="9">
        <f t="shared" si="2"/>
        <v>5956</v>
      </c>
      <c r="D46" s="17">
        <v>1</v>
      </c>
      <c r="E46" s="17">
        <v>12</v>
      </c>
      <c r="F46" s="17">
        <v>0</v>
      </c>
      <c r="G46" s="17">
        <v>9</v>
      </c>
      <c r="H46" s="17">
        <v>5765</v>
      </c>
      <c r="I46" s="17">
        <v>127</v>
      </c>
      <c r="J46" s="17">
        <v>0</v>
      </c>
      <c r="K46" s="17">
        <v>0</v>
      </c>
      <c r="L46" s="17">
        <v>6</v>
      </c>
      <c r="M46" s="17">
        <v>1</v>
      </c>
      <c r="N46" s="17">
        <v>3</v>
      </c>
      <c r="O46" s="17">
        <v>1</v>
      </c>
      <c r="P46" s="17">
        <v>3</v>
      </c>
      <c r="Q46" s="17">
        <v>1</v>
      </c>
      <c r="R46" s="17">
        <v>0</v>
      </c>
      <c r="S46" s="17">
        <v>0</v>
      </c>
      <c r="T46" s="17">
        <v>2</v>
      </c>
      <c r="U46" s="17">
        <v>12</v>
      </c>
      <c r="V46" s="18">
        <v>13</v>
      </c>
      <c r="W46" s="19">
        <v>5</v>
      </c>
      <c r="X46" s="17">
        <v>220</v>
      </c>
      <c r="Y46" s="17">
        <v>3346</v>
      </c>
      <c r="Z46" s="17">
        <v>1302</v>
      </c>
      <c r="AA46" s="17">
        <v>327</v>
      </c>
      <c r="AB46" s="17">
        <v>191</v>
      </c>
      <c r="AC46" s="17">
        <v>374</v>
      </c>
      <c r="AD46" s="17">
        <v>4</v>
      </c>
    </row>
    <row r="47" spans="2:30" ht="14.25" customHeight="1" x14ac:dyDescent="0.15">
      <c r="B47" s="20" t="s">
        <v>56</v>
      </c>
      <c r="C47" s="9">
        <f t="shared" si="2"/>
        <v>5831</v>
      </c>
      <c r="D47" s="17">
        <v>2</v>
      </c>
      <c r="E47" s="17">
        <v>14</v>
      </c>
      <c r="F47" s="17">
        <v>0</v>
      </c>
      <c r="G47" s="17">
        <v>9</v>
      </c>
      <c r="H47" s="17">
        <v>5612</v>
      </c>
      <c r="I47" s="17">
        <v>141</v>
      </c>
      <c r="J47" s="17">
        <v>0</v>
      </c>
      <c r="K47" s="17">
        <v>0</v>
      </c>
      <c r="L47" s="17">
        <v>26</v>
      </c>
      <c r="M47" s="17">
        <v>1</v>
      </c>
      <c r="N47" s="17">
        <v>6</v>
      </c>
      <c r="O47" s="17">
        <v>2</v>
      </c>
      <c r="P47" s="17">
        <v>0</v>
      </c>
      <c r="Q47" s="17">
        <v>1</v>
      </c>
      <c r="R47" s="17">
        <v>0</v>
      </c>
      <c r="S47" s="17">
        <v>0</v>
      </c>
      <c r="T47" s="17">
        <v>2</v>
      </c>
      <c r="U47" s="17">
        <v>8</v>
      </c>
      <c r="V47" s="18">
        <v>7</v>
      </c>
      <c r="W47" s="19">
        <v>7</v>
      </c>
      <c r="X47" s="17">
        <v>283</v>
      </c>
      <c r="Y47" s="17">
        <v>3140</v>
      </c>
      <c r="Z47" s="17">
        <v>1351</v>
      </c>
      <c r="AA47" s="17">
        <v>308</v>
      </c>
      <c r="AB47" s="17">
        <v>189</v>
      </c>
      <c r="AC47" s="17">
        <v>334</v>
      </c>
      <c r="AD47" s="17">
        <v>9</v>
      </c>
    </row>
    <row r="48" spans="2:30" ht="14.25" customHeight="1" x14ac:dyDescent="0.15">
      <c r="B48" s="20" t="s">
        <v>57</v>
      </c>
      <c r="C48" s="9">
        <f t="shared" si="2"/>
        <v>4880</v>
      </c>
      <c r="D48" s="17">
        <v>3</v>
      </c>
      <c r="E48" s="17">
        <v>13</v>
      </c>
      <c r="F48" s="17">
        <v>1</v>
      </c>
      <c r="G48" s="17">
        <v>13</v>
      </c>
      <c r="H48" s="17">
        <v>4651</v>
      </c>
      <c r="I48" s="17">
        <v>143</v>
      </c>
      <c r="J48" s="17">
        <v>0</v>
      </c>
      <c r="K48" s="17">
        <v>0</v>
      </c>
      <c r="L48" s="17">
        <v>25</v>
      </c>
      <c r="M48" s="17">
        <v>4</v>
      </c>
      <c r="N48" s="17">
        <v>2</v>
      </c>
      <c r="O48" s="17">
        <v>1</v>
      </c>
      <c r="P48" s="17">
        <v>3</v>
      </c>
      <c r="Q48" s="17">
        <v>4</v>
      </c>
      <c r="R48" s="17">
        <v>0</v>
      </c>
      <c r="S48" s="17">
        <v>0</v>
      </c>
      <c r="T48" s="17">
        <v>1</v>
      </c>
      <c r="U48" s="17">
        <v>5</v>
      </c>
      <c r="V48" s="18">
        <v>11</v>
      </c>
      <c r="W48" s="19">
        <v>16</v>
      </c>
      <c r="X48" s="17">
        <v>249</v>
      </c>
      <c r="Y48" s="17">
        <v>2685</v>
      </c>
      <c r="Z48" s="17">
        <v>1188</v>
      </c>
      <c r="AA48" s="17">
        <v>208</v>
      </c>
      <c r="AB48" s="17">
        <v>101</v>
      </c>
      <c r="AC48" s="17">
        <v>204</v>
      </c>
      <c r="AD48" s="17">
        <v>13</v>
      </c>
    </row>
    <row r="49" spans="2:30" ht="14.25" customHeight="1" x14ac:dyDescent="0.15">
      <c r="B49" s="20" t="s">
        <v>58</v>
      </c>
      <c r="C49" s="9">
        <f t="shared" si="2"/>
        <v>4398</v>
      </c>
      <c r="D49" s="17">
        <v>2</v>
      </c>
      <c r="E49" s="17">
        <v>14</v>
      </c>
      <c r="F49" s="17">
        <v>0</v>
      </c>
      <c r="G49" s="17">
        <v>12</v>
      </c>
      <c r="H49" s="17">
        <v>4167</v>
      </c>
      <c r="I49" s="17">
        <v>138</v>
      </c>
      <c r="J49" s="17">
        <v>0</v>
      </c>
      <c r="K49" s="17">
        <v>0</v>
      </c>
      <c r="L49" s="17">
        <v>27</v>
      </c>
      <c r="M49" s="17">
        <v>2</v>
      </c>
      <c r="N49" s="17">
        <v>4</v>
      </c>
      <c r="O49" s="17">
        <v>7</v>
      </c>
      <c r="P49" s="17">
        <v>4</v>
      </c>
      <c r="Q49" s="17">
        <v>4</v>
      </c>
      <c r="R49" s="17">
        <v>0</v>
      </c>
      <c r="S49" s="17">
        <v>0</v>
      </c>
      <c r="T49" s="17">
        <v>1</v>
      </c>
      <c r="U49" s="17">
        <v>7</v>
      </c>
      <c r="V49" s="18">
        <v>9</v>
      </c>
      <c r="W49" s="19">
        <v>33</v>
      </c>
      <c r="X49" s="17">
        <v>249</v>
      </c>
      <c r="Y49" s="17">
        <v>2399</v>
      </c>
      <c r="Z49" s="17">
        <v>1051</v>
      </c>
      <c r="AA49" s="17">
        <v>185</v>
      </c>
      <c r="AB49" s="17">
        <v>84</v>
      </c>
      <c r="AC49" s="17">
        <v>166</v>
      </c>
      <c r="AD49" s="17">
        <v>21</v>
      </c>
    </row>
    <row r="50" spans="2:30" ht="14.25" customHeight="1" x14ac:dyDescent="0.15">
      <c r="B50" s="20" t="s">
        <v>59</v>
      </c>
      <c r="C50" s="9">
        <f t="shared" si="2"/>
        <v>4550</v>
      </c>
      <c r="D50" s="17">
        <v>2</v>
      </c>
      <c r="E50" s="17">
        <v>27</v>
      </c>
      <c r="F50" s="17">
        <v>0</v>
      </c>
      <c r="G50" s="17">
        <v>11</v>
      </c>
      <c r="H50" s="17">
        <v>4218</v>
      </c>
      <c r="I50" s="17">
        <v>222</v>
      </c>
      <c r="J50" s="17">
        <v>1</v>
      </c>
      <c r="K50" s="17">
        <v>1</v>
      </c>
      <c r="L50" s="17">
        <v>21</v>
      </c>
      <c r="M50" s="17">
        <v>4</v>
      </c>
      <c r="N50" s="17">
        <v>5</v>
      </c>
      <c r="O50" s="17">
        <v>6</v>
      </c>
      <c r="P50" s="17">
        <v>11</v>
      </c>
      <c r="Q50" s="17">
        <v>2</v>
      </c>
      <c r="R50" s="17">
        <v>0</v>
      </c>
      <c r="S50" s="17">
        <v>0</v>
      </c>
      <c r="T50" s="17">
        <v>0</v>
      </c>
      <c r="U50" s="17">
        <v>8</v>
      </c>
      <c r="V50" s="18">
        <v>11</v>
      </c>
      <c r="W50" s="19">
        <v>71</v>
      </c>
      <c r="X50" s="17">
        <v>216</v>
      </c>
      <c r="Y50" s="17">
        <v>2110</v>
      </c>
      <c r="Z50" s="17">
        <v>1331</v>
      </c>
      <c r="AA50" s="17">
        <v>226</v>
      </c>
      <c r="AB50" s="17">
        <v>40</v>
      </c>
      <c r="AC50" s="17">
        <v>224</v>
      </c>
      <c r="AD50" s="17">
        <v>68</v>
      </c>
    </row>
    <row r="51" spans="2:30" ht="14.25" customHeight="1" x14ac:dyDescent="0.15">
      <c r="B51" s="20" t="s">
        <v>60</v>
      </c>
      <c r="C51" s="9">
        <f t="shared" si="2"/>
        <v>2782</v>
      </c>
      <c r="D51" s="17">
        <v>2</v>
      </c>
      <c r="E51" s="17">
        <v>18</v>
      </c>
      <c r="F51" s="17">
        <v>0</v>
      </c>
      <c r="G51" s="17">
        <v>8</v>
      </c>
      <c r="H51" s="17">
        <v>2502</v>
      </c>
      <c r="I51" s="17">
        <v>200</v>
      </c>
      <c r="J51" s="17">
        <v>0</v>
      </c>
      <c r="K51" s="17">
        <v>0</v>
      </c>
      <c r="L51" s="17">
        <v>26</v>
      </c>
      <c r="M51" s="17">
        <v>0</v>
      </c>
      <c r="N51" s="17">
        <v>3</v>
      </c>
      <c r="O51" s="17">
        <v>5</v>
      </c>
      <c r="P51" s="17">
        <v>6</v>
      </c>
      <c r="Q51" s="17">
        <v>1</v>
      </c>
      <c r="R51" s="17">
        <v>0</v>
      </c>
      <c r="S51" s="17">
        <v>0</v>
      </c>
      <c r="T51" s="17">
        <v>1</v>
      </c>
      <c r="U51" s="17">
        <v>4</v>
      </c>
      <c r="V51" s="18">
        <v>6</v>
      </c>
      <c r="W51" s="19">
        <v>103</v>
      </c>
      <c r="X51" s="17">
        <v>124</v>
      </c>
      <c r="Y51" s="17">
        <v>942</v>
      </c>
      <c r="Z51" s="17">
        <v>950</v>
      </c>
      <c r="AA51" s="17">
        <v>207</v>
      </c>
      <c r="AB51" s="17">
        <v>10</v>
      </c>
      <c r="AC51" s="17">
        <v>166</v>
      </c>
      <c r="AD51" s="17">
        <v>108</v>
      </c>
    </row>
    <row r="52" spans="2:30" ht="14.25" customHeight="1" x14ac:dyDescent="0.15">
      <c r="B52" s="20" t="s">
        <v>61</v>
      </c>
      <c r="C52" s="9">
        <f t="shared" si="2"/>
        <v>2167</v>
      </c>
      <c r="D52" s="17">
        <v>1</v>
      </c>
      <c r="E52" s="17">
        <v>13</v>
      </c>
      <c r="F52" s="17">
        <v>1</v>
      </c>
      <c r="G52" s="17">
        <v>7</v>
      </c>
      <c r="H52" s="17">
        <v>1903</v>
      </c>
      <c r="I52" s="17">
        <v>197</v>
      </c>
      <c r="J52" s="17">
        <v>0</v>
      </c>
      <c r="K52" s="17">
        <v>0</v>
      </c>
      <c r="L52" s="17">
        <v>16</v>
      </c>
      <c r="M52" s="17">
        <v>9</v>
      </c>
      <c r="N52" s="17">
        <v>1</v>
      </c>
      <c r="O52" s="17">
        <v>1</v>
      </c>
      <c r="P52" s="17">
        <v>7</v>
      </c>
      <c r="Q52" s="17">
        <v>1</v>
      </c>
      <c r="R52" s="17">
        <v>0</v>
      </c>
      <c r="S52" s="17">
        <v>0</v>
      </c>
      <c r="T52" s="17">
        <v>0</v>
      </c>
      <c r="U52" s="17">
        <v>4</v>
      </c>
      <c r="V52" s="18">
        <v>6</v>
      </c>
      <c r="W52" s="19">
        <v>114</v>
      </c>
      <c r="X52" s="17">
        <v>74</v>
      </c>
      <c r="Y52" s="17">
        <v>535</v>
      </c>
      <c r="Z52" s="17">
        <v>786</v>
      </c>
      <c r="AA52" s="17">
        <v>199</v>
      </c>
      <c r="AB52" s="17">
        <v>12</v>
      </c>
      <c r="AC52" s="17">
        <v>183</v>
      </c>
      <c r="AD52" s="17">
        <v>135</v>
      </c>
    </row>
    <row r="53" spans="2:30" ht="14.25" customHeight="1" x14ac:dyDescent="0.15">
      <c r="B53" s="20" t="s">
        <v>62</v>
      </c>
      <c r="C53" s="9">
        <f t="shared" si="2"/>
        <v>1234</v>
      </c>
      <c r="D53" s="17">
        <v>0</v>
      </c>
      <c r="E53" s="17">
        <v>5</v>
      </c>
      <c r="F53" s="17">
        <v>0</v>
      </c>
      <c r="G53" s="17">
        <v>3</v>
      </c>
      <c r="H53" s="17">
        <v>1046</v>
      </c>
      <c r="I53" s="17">
        <v>139</v>
      </c>
      <c r="J53" s="17">
        <v>0</v>
      </c>
      <c r="K53" s="17">
        <v>2</v>
      </c>
      <c r="L53" s="17">
        <v>21</v>
      </c>
      <c r="M53" s="17">
        <v>1</v>
      </c>
      <c r="N53" s="17">
        <v>1</v>
      </c>
      <c r="O53" s="17">
        <v>3</v>
      </c>
      <c r="P53" s="17">
        <v>6</v>
      </c>
      <c r="Q53" s="17">
        <v>1</v>
      </c>
      <c r="R53" s="17">
        <v>0</v>
      </c>
      <c r="S53" s="17">
        <v>0</v>
      </c>
      <c r="T53" s="17">
        <v>0</v>
      </c>
      <c r="U53" s="17">
        <v>4</v>
      </c>
      <c r="V53" s="18">
        <v>2</v>
      </c>
      <c r="W53" s="19">
        <v>117</v>
      </c>
      <c r="X53" s="17">
        <v>30</v>
      </c>
      <c r="Y53" s="17">
        <v>249</v>
      </c>
      <c r="Z53" s="17">
        <v>386</v>
      </c>
      <c r="AA53" s="17">
        <v>141</v>
      </c>
      <c r="AB53" s="17">
        <v>3</v>
      </c>
      <c r="AC53" s="17">
        <v>120</v>
      </c>
      <c r="AD53" s="17">
        <v>90</v>
      </c>
    </row>
    <row r="54" spans="2:30" ht="14.25" customHeight="1" x14ac:dyDescent="0.15">
      <c r="B54" s="20" t="s">
        <v>5</v>
      </c>
      <c r="C54" s="9">
        <f t="shared" si="2"/>
        <v>536</v>
      </c>
      <c r="D54" s="17">
        <v>0</v>
      </c>
      <c r="E54" s="17">
        <v>3</v>
      </c>
      <c r="F54" s="17">
        <v>0</v>
      </c>
      <c r="G54" s="17">
        <v>2</v>
      </c>
      <c r="H54" s="17">
        <v>422</v>
      </c>
      <c r="I54" s="17">
        <v>75</v>
      </c>
      <c r="J54" s="17">
        <v>0</v>
      </c>
      <c r="K54" s="17">
        <v>0</v>
      </c>
      <c r="L54" s="17">
        <v>13</v>
      </c>
      <c r="M54" s="17">
        <v>3</v>
      </c>
      <c r="N54" s="17">
        <v>3</v>
      </c>
      <c r="O54" s="17">
        <v>1</v>
      </c>
      <c r="P54" s="17">
        <v>3</v>
      </c>
      <c r="Q54" s="17">
        <v>2</v>
      </c>
      <c r="R54" s="17">
        <v>0</v>
      </c>
      <c r="S54" s="17">
        <v>0</v>
      </c>
      <c r="T54" s="17">
        <v>0</v>
      </c>
      <c r="U54" s="17">
        <v>4</v>
      </c>
      <c r="V54" s="18">
        <v>5</v>
      </c>
      <c r="W54" s="19">
        <v>54</v>
      </c>
      <c r="X54" s="17">
        <v>6</v>
      </c>
      <c r="Y54" s="17">
        <v>93</v>
      </c>
      <c r="Z54" s="17">
        <v>141</v>
      </c>
      <c r="AA54" s="17">
        <v>63</v>
      </c>
      <c r="AB54" s="17">
        <v>2</v>
      </c>
      <c r="AC54" s="17">
        <v>63</v>
      </c>
      <c r="AD54" s="17">
        <v>53</v>
      </c>
    </row>
    <row r="55" spans="2:30" ht="14.25" customHeight="1" x14ac:dyDescent="0.15">
      <c r="B55" s="6" t="s">
        <v>63</v>
      </c>
      <c r="C55" s="21">
        <f t="shared" si="2"/>
        <v>5</v>
      </c>
      <c r="D55" s="21">
        <v>0</v>
      </c>
      <c r="E55" s="21">
        <v>0</v>
      </c>
      <c r="F55" s="21">
        <v>0</v>
      </c>
      <c r="G55" s="21">
        <v>0</v>
      </c>
      <c r="H55" s="21">
        <v>5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12">
        <v>0</v>
      </c>
      <c r="W55" s="22">
        <v>0</v>
      </c>
      <c r="X55" s="21">
        <v>0</v>
      </c>
      <c r="Y55" s="21">
        <v>3</v>
      </c>
      <c r="Z55" s="21">
        <v>1</v>
      </c>
      <c r="AA55" s="21">
        <v>1</v>
      </c>
      <c r="AB55" s="21">
        <v>0</v>
      </c>
      <c r="AC55" s="21">
        <v>0</v>
      </c>
      <c r="AD55" s="21">
        <v>0</v>
      </c>
    </row>
    <row r="57" spans="2:30" ht="14.25" customHeight="1" x14ac:dyDescent="0.15">
      <c r="B57" s="3" t="s">
        <v>68</v>
      </c>
    </row>
  </sheetData>
  <mergeCells count="42"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AJ4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L31:L32"/>
    <mergeCell ref="M31:M32"/>
    <mergeCell ref="N31:N32"/>
    <mergeCell ref="O31:O32"/>
    <mergeCell ref="V31:V32"/>
    <mergeCell ref="W31:AC31"/>
    <mergeCell ref="U31:U32"/>
    <mergeCell ref="P31:P32"/>
    <mergeCell ref="Q31:Q32"/>
    <mergeCell ref="R31:R32"/>
    <mergeCell ref="S31:S32"/>
    <mergeCell ref="T31:T32"/>
  </mergeCells>
  <phoneticPr fontId="1"/>
  <pageMargins left="0.23622047244094491" right="0.19685039370078741" top="0.74803149606299213" bottom="0.74803149606299213" header="0.31496062992125984" footer="0.31496062992125984"/>
  <pageSetup paperSize="9" scale="37" fitToHeight="0" orientation="landscape" cellComments="asDisplayed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010B25718B704D95E274AE1ABA9B7E" ma:contentTypeVersion="1" ma:contentTypeDescription="新しいドキュメントを作成します。" ma:contentTypeScope="" ma:versionID="5c137e99bcc11f591a01ad2433638275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DE12675-EC3E-4FC5-9F0A-7DD20D5DBAD6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AE2AF7E-77E9-4E7F-99F0-4B8D489286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777962-12A0-4BE2-A532-406CC4D53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北 朱希(kita-akane.ld9)</cp:lastModifiedBy>
  <cp:lastPrinted>2021-10-19T02:58:55Z</cp:lastPrinted>
  <dcterms:created xsi:type="dcterms:W3CDTF">2005-04-25T02:08:26Z</dcterms:created>
  <dcterms:modified xsi:type="dcterms:W3CDTF">2024-07-03T10:11:05Z</dcterms:modified>
</cp:coreProperties>
</file>