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404000_保険局　医療課\医療係\医療係主査\50 訪問看護実態調査（H27.4.1 時原さんのＰＣから移行）\令和5年度（訪問看護）\11_データ誤り修正（e-stat経由照会））\看護ヤマ\報告様式作成\正誤対応表\ALS表記ゆれ\2021年度調査（2022.03.31公開）\修正後\"/>
    </mc:Choice>
  </mc:AlternateContent>
  <xr:revisionPtr revIDLastSave="0" documentId="13_ncr:1_{23B1BEAE-0CDC-46C2-87E2-80C83E47BC5A}" xr6:coauthVersionLast="47" xr6:coauthVersionMax="47" xr10:uidLastSave="{00000000-0000-0000-0000-000000000000}"/>
  <bookViews>
    <workbookView xWindow="-120" yWindow="-120" windowWidth="29040" windowHeight="15840" tabRatio="767" xr2:uid="{00000000-000D-0000-FFFF-FFFF00000000}"/>
  </bookViews>
  <sheets>
    <sheet name="第10表" sheetId="44" r:id="rId1"/>
  </sheets>
  <definedNames>
    <definedName name="_xlnm._FilterDatabase" localSheetId="0" hidden="1">第10表!#REF!</definedName>
    <definedName name="_xlnm.Print_Area" localSheetId="0">第10表!$A$1:$AK$41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37" i="44" l="1"/>
  <c r="AJ37" i="44"/>
  <c r="AI37" i="44"/>
  <c r="AH37" i="44"/>
  <c r="AG37" i="44"/>
  <c r="AF37" i="44"/>
  <c r="AE37" i="44"/>
  <c r="AD37" i="44"/>
  <c r="AC37" i="44"/>
  <c r="AB37" i="44"/>
  <c r="AA37" i="44"/>
  <c r="Z37" i="44"/>
  <c r="Y37" i="44"/>
  <c r="X37" i="44"/>
  <c r="W37" i="44"/>
  <c r="V37" i="44"/>
  <c r="U37" i="44"/>
  <c r="T37" i="44"/>
  <c r="S37" i="44"/>
  <c r="R37" i="44"/>
  <c r="Q37" i="44"/>
  <c r="P37" i="44"/>
  <c r="O37" i="44"/>
  <c r="N37" i="44"/>
  <c r="M37" i="44"/>
  <c r="L37" i="44"/>
  <c r="K37" i="44"/>
  <c r="J37" i="44"/>
  <c r="I37" i="44"/>
  <c r="H37" i="44"/>
  <c r="G37" i="44"/>
  <c r="F37" i="44"/>
  <c r="E37" i="44"/>
  <c r="AK33" i="44"/>
  <c r="AJ33" i="44"/>
  <c r="AI33" i="44"/>
  <c r="AH33" i="44"/>
  <c r="AG33" i="44"/>
  <c r="AF33" i="44"/>
  <c r="AE33" i="44"/>
  <c r="AD33" i="44"/>
  <c r="AC33" i="44"/>
  <c r="AB33" i="44"/>
  <c r="AA33" i="44"/>
  <c r="Z33" i="44"/>
  <c r="Y33" i="44"/>
  <c r="X33" i="44"/>
  <c r="W33" i="44"/>
  <c r="V33" i="44"/>
  <c r="U33" i="44"/>
  <c r="T33" i="44"/>
  <c r="S33" i="44"/>
  <c r="R33" i="44"/>
  <c r="Q33" i="44"/>
  <c r="P33" i="44"/>
  <c r="O33" i="44"/>
  <c r="N33" i="44"/>
  <c r="M33" i="44"/>
  <c r="L33" i="44"/>
  <c r="K33" i="44"/>
  <c r="J33" i="44"/>
  <c r="I33" i="44"/>
  <c r="H33" i="44"/>
  <c r="G33" i="44"/>
  <c r="F33" i="44"/>
  <c r="E33" i="44"/>
  <c r="AK29" i="44"/>
  <c r="AJ29" i="44"/>
  <c r="AI29" i="44"/>
  <c r="AH29" i="44"/>
  <c r="AG29" i="44"/>
  <c r="AF29" i="44"/>
  <c r="AE29" i="44"/>
  <c r="AD29" i="44"/>
  <c r="AC29" i="44"/>
  <c r="AB29" i="44"/>
  <c r="AA29" i="44"/>
  <c r="Z29" i="44"/>
  <c r="Y29" i="44"/>
  <c r="X29" i="44"/>
  <c r="W29" i="44"/>
  <c r="V29" i="44"/>
  <c r="U29" i="44"/>
  <c r="T29" i="44"/>
  <c r="S29" i="44"/>
  <c r="R29" i="44"/>
  <c r="Q29" i="44"/>
  <c r="P29" i="44"/>
  <c r="O29" i="44"/>
  <c r="N29" i="44"/>
  <c r="M29" i="44"/>
  <c r="L29" i="44"/>
  <c r="K29" i="44"/>
  <c r="J29" i="44"/>
  <c r="I29" i="44"/>
  <c r="H29" i="44"/>
  <c r="G29" i="44"/>
  <c r="F29" i="44"/>
  <c r="E29" i="44"/>
  <c r="AK25" i="44"/>
  <c r="AJ25" i="44"/>
  <c r="AI25" i="44"/>
  <c r="AH25" i="44"/>
  <c r="AG25" i="44"/>
  <c r="AF25" i="44"/>
  <c r="AE25" i="44"/>
  <c r="AD25" i="44"/>
  <c r="AC25" i="44"/>
  <c r="AB25" i="44"/>
  <c r="AA25" i="44"/>
  <c r="Z25" i="44"/>
  <c r="Y25" i="44"/>
  <c r="X25" i="44"/>
  <c r="W25" i="44"/>
  <c r="V25" i="44"/>
  <c r="U25" i="44"/>
  <c r="T25" i="44"/>
  <c r="S25" i="44"/>
  <c r="R25" i="44"/>
  <c r="Q25" i="44"/>
  <c r="P25" i="44"/>
  <c r="O25" i="44"/>
  <c r="N25" i="44"/>
  <c r="M25" i="44"/>
  <c r="L25" i="44"/>
  <c r="K25" i="44"/>
  <c r="J25" i="44"/>
  <c r="I25" i="44"/>
  <c r="H25" i="44"/>
  <c r="G25" i="44"/>
  <c r="F25" i="44"/>
  <c r="E25" i="44"/>
  <c r="AK21" i="44"/>
  <c r="AJ21" i="44"/>
  <c r="AI21" i="44"/>
  <c r="AH21" i="44"/>
  <c r="AG21" i="44"/>
  <c r="AF21" i="44"/>
  <c r="AE21" i="44"/>
  <c r="AD21" i="44"/>
  <c r="AC21" i="44"/>
  <c r="AB21" i="44"/>
  <c r="AA21" i="44"/>
  <c r="Z21" i="44"/>
  <c r="Y21" i="44"/>
  <c r="X21" i="44"/>
  <c r="W21" i="44"/>
  <c r="V21" i="44"/>
  <c r="U21" i="44"/>
  <c r="T21" i="44"/>
  <c r="S21" i="44"/>
  <c r="R21" i="44"/>
  <c r="Q21" i="44"/>
  <c r="P21" i="44"/>
  <c r="O21" i="44"/>
  <c r="N21" i="44"/>
  <c r="M21" i="44"/>
  <c r="L21" i="44"/>
  <c r="K21" i="44"/>
  <c r="J21" i="44"/>
  <c r="I21" i="44"/>
  <c r="H21" i="44"/>
  <c r="G21" i="44"/>
  <c r="F21" i="44"/>
  <c r="E21" i="44"/>
  <c r="AK17" i="44"/>
  <c r="AJ17" i="44"/>
  <c r="AI17" i="44"/>
  <c r="AH17" i="44"/>
  <c r="AG17" i="44"/>
  <c r="AF17" i="44"/>
  <c r="AE17" i="44"/>
  <c r="AD17" i="44"/>
  <c r="AC17" i="44"/>
  <c r="AB17" i="44"/>
  <c r="AA17" i="44"/>
  <c r="Z17" i="44"/>
  <c r="Y17" i="44"/>
  <c r="X17" i="44"/>
  <c r="W17" i="44"/>
  <c r="V17" i="44"/>
  <c r="U17" i="44"/>
  <c r="T17" i="44"/>
  <c r="S17" i="44"/>
  <c r="R17" i="44"/>
  <c r="Q17" i="44"/>
  <c r="P17" i="44"/>
  <c r="O17" i="44"/>
  <c r="N17" i="44"/>
  <c r="M17" i="44"/>
  <c r="L17" i="44"/>
  <c r="K17" i="44"/>
  <c r="J17" i="44"/>
  <c r="I17" i="44"/>
  <c r="H17" i="44"/>
  <c r="G17" i="44"/>
  <c r="F17" i="44"/>
  <c r="E17" i="44"/>
  <c r="AK13" i="44"/>
  <c r="AJ13" i="44"/>
  <c r="AI13" i="44"/>
  <c r="AH13" i="44"/>
  <c r="AG13" i="44"/>
  <c r="AF13" i="44"/>
  <c r="AE13" i="44"/>
  <c r="AD13" i="44"/>
  <c r="AC13" i="44"/>
  <c r="AB13" i="44"/>
  <c r="AA13" i="44"/>
  <c r="Z13" i="44"/>
  <c r="Y13" i="44"/>
  <c r="X13" i="44"/>
  <c r="W13" i="44"/>
  <c r="V13" i="44"/>
  <c r="U13" i="44"/>
  <c r="T13" i="44"/>
  <c r="S13" i="44"/>
  <c r="R13" i="44"/>
  <c r="Q13" i="44"/>
  <c r="P13" i="44"/>
  <c r="O13" i="44"/>
  <c r="N13" i="44"/>
  <c r="M13" i="44"/>
  <c r="L13" i="44"/>
  <c r="K13" i="44"/>
  <c r="J13" i="44"/>
  <c r="I13" i="44"/>
  <c r="H13" i="44"/>
  <c r="G13" i="44"/>
  <c r="F13" i="44"/>
  <c r="E13" i="44"/>
  <c r="AE8" i="44" l="1"/>
  <c r="AF8" i="44"/>
  <c r="Z8" i="44" l="1"/>
  <c r="AC8" i="44"/>
  <c r="AD8" i="44"/>
  <c r="Y8" i="44"/>
  <c r="AJ8" i="44"/>
  <c r="AK8" i="44"/>
  <c r="AG8" i="44"/>
  <c r="AH8" i="44" l="1"/>
  <c r="AI8" i="44"/>
  <c r="X8" i="44"/>
  <c r="AA8" i="44"/>
  <c r="AB8" i="44" l="1"/>
  <c r="G9" i="44" l="1"/>
  <c r="AC9" i="44"/>
  <c r="E8" i="44"/>
  <c r="D12" i="44"/>
  <c r="R8" i="44"/>
  <c r="AH7" i="44"/>
  <c r="D24" i="44"/>
  <c r="T8" i="44"/>
  <c r="U8" i="44"/>
  <c r="D36" i="44"/>
  <c r="L8" i="44"/>
  <c r="F8" i="44"/>
  <c r="Q8" i="44"/>
  <c r="V8" i="44"/>
  <c r="O8" i="44"/>
  <c r="P8" i="44"/>
  <c r="S8" i="44"/>
  <c r="M8" i="44"/>
  <c r="G8" i="44"/>
  <c r="K8" i="44"/>
  <c r="AG9" i="44"/>
  <c r="AJ7" i="44"/>
  <c r="D28" i="44"/>
  <c r="D32" i="44"/>
  <c r="H8" i="44"/>
  <c r="N8" i="44"/>
  <c r="W8" i="44"/>
  <c r="K9" i="44"/>
  <c r="R9" i="44"/>
  <c r="D38" i="44"/>
  <c r="D20" i="44"/>
  <c r="D39" i="44"/>
  <c r="I8" i="44"/>
  <c r="J8" i="44"/>
  <c r="D40" i="44"/>
  <c r="D16" i="44"/>
  <c r="AC7" i="44"/>
  <c r="AF7" i="44"/>
  <c r="AG7" i="44"/>
  <c r="AE9" i="44" l="1"/>
  <c r="AE5" i="44" s="1"/>
  <c r="AE6" i="44"/>
  <c r="N9" i="44"/>
  <c r="AE7" i="44"/>
  <c r="AG6" i="44"/>
  <c r="AG5" i="44"/>
  <c r="AD9" i="44"/>
  <c r="H9" i="44"/>
  <c r="AA9" i="44"/>
  <c r="AA5" i="44" s="1"/>
  <c r="AA6" i="44"/>
  <c r="AC6" i="44"/>
  <c r="D10" i="44"/>
  <c r="AB9" i="44"/>
  <c r="D19" i="44"/>
  <c r="D11" i="44"/>
  <c r="D23" i="44"/>
  <c r="Y6" i="44"/>
  <c r="Y9" i="44"/>
  <c r="P9" i="44"/>
  <c r="O9" i="44"/>
  <c r="U9" i="44"/>
  <c r="D15" i="44"/>
  <c r="E9" i="44"/>
  <c r="S9" i="44"/>
  <c r="D8" i="44"/>
  <c r="AH9" i="44"/>
  <c r="AH5" i="44" s="1"/>
  <c r="AH6" i="44"/>
  <c r="AD7" i="44"/>
  <c r="AB7" i="44"/>
  <c r="AF9" i="44"/>
  <c r="AF5" i="44" s="1"/>
  <c r="AF6" i="44"/>
  <c r="V9" i="44"/>
  <c r="D14" i="44"/>
  <c r="AJ6" i="44"/>
  <c r="AJ9" i="44"/>
  <c r="AJ5" i="44" s="1"/>
  <c r="T9" i="44"/>
  <c r="D17" i="44"/>
  <c r="Z7" i="44"/>
  <c r="D35" i="44"/>
  <c r="Z9" i="44"/>
  <c r="Z6" i="44"/>
  <c r="AK6" i="44"/>
  <c r="AK9" i="44"/>
  <c r="AK5" i="44" s="1"/>
  <c r="D37" i="44"/>
  <c r="D27" i="44"/>
  <c r="AA7" i="44"/>
  <c r="D34" i="44"/>
  <c r="AK7" i="44"/>
  <c r="L9" i="44"/>
  <c r="Q9" i="44"/>
  <c r="F9" i="44" l="1"/>
  <c r="W9" i="44"/>
  <c r="Y7" i="44"/>
  <c r="AB5" i="44"/>
  <c r="I9" i="44"/>
  <c r="X9" i="44"/>
  <c r="X5" i="44" s="1"/>
  <c r="X6" i="44"/>
  <c r="X7" i="44"/>
  <c r="AI7" i="44"/>
  <c r="Z5" i="44"/>
  <c r="M9" i="44"/>
  <c r="AD6" i="44"/>
  <c r="D33" i="44"/>
  <c r="D13" i="44"/>
  <c r="AI9" i="44"/>
  <c r="AI5" i="44" s="1"/>
  <c r="AI6" i="44"/>
  <c r="J9" i="44"/>
  <c r="D9" i="44" s="1"/>
  <c r="AD5" i="44"/>
  <c r="AC5" i="44"/>
  <c r="D22" i="44"/>
  <c r="AB6" i="44"/>
  <c r="D26" i="44"/>
  <c r="D18" i="44"/>
  <c r="D21" i="44"/>
  <c r="D25" i="44"/>
  <c r="Y5" i="44" l="1"/>
  <c r="N7" i="44" l="1"/>
  <c r="M7" i="44"/>
  <c r="T7" i="44"/>
  <c r="W7" i="44"/>
  <c r="U7" i="44"/>
  <c r="F7" i="44"/>
  <c r="V7" i="44"/>
  <c r="Q7" i="44"/>
  <c r="G7" i="44"/>
  <c r="P7" i="44"/>
  <c r="O7" i="44"/>
  <c r="L7" i="44"/>
  <c r="K7" i="44"/>
  <c r="H7" i="44"/>
  <c r="J7" i="44"/>
  <c r="S7" i="44"/>
  <c r="R7" i="44"/>
  <c r="I7" i="44"/>
  <c r="U5" i="44" l="1"/>
  <c r="U6" i="44"/>
  <c r="N5" i="44"/>
  <c r="N6" i="44"/>
  <c r="I5" i="44"/>
  <c r="I6" i="44"/>
  <c r="S5" i="44"/>
  <c r="S6" i="44"/>
  <c r="R5" i="44"/>
  <c r="R6" i="44"/>
  <c r="T5" i="44"/>
  <c r="T6" i="44"/>
  <c r="D31" i="44"/>
  <c r="D7" i="44" s="1"/>
  <c r="E7" i="44"/>
  <c r="L5" i="44"/>
  <c r="L6" i="44"/>
  <c r="H5" i="44"/>
  <c r="H6" i="44"/>
  <c r="Q5" i="44"/>
  <c r="Q6" i="44"/>
  <c r="F5" i="44"/>
  <c r="F6" i="44"/>
  <c r="P5" i="44"/>
  <c r="P6" i="44"/>
  <c r="V5" i="44"/>
  <c r="V6" i="44"/>
  <c r="O5" i="44"/>
  <c r="O6" i="44"/>
  <c r="W5" i="44"/>
  <c r="W6" i="44"/>
  <c r="M5" i="44"/>
  <c r="M6" i="44"/>
  <c r="G5" i="44"/>
  <c r="G6" i="44"/>
  <c r="K6" i="44"/>
  <c r="K5" i="44"/>
  <c r="D30" i="44"/>
  <c r="D6" i="44" s="1"/>
  <c r="E6" i="44"/>
  <c r="J5" i="44"/>
  <c r="J6" i="44"/>
  <c r="D29" i="44" l="1"/>
  <c r="D5" i="44" s="1"/>
  <c r="E5" i="44"/>
</calcChain>
</file>

<file path=xl/sharedStrings.xml><?xml version="1.0" encoding="utf-8"?>
<sst xmlns="http://schemas.openxmlformats.org/spreadsheetml/2006/main" count="73" uniqueCount="48">
  <si>
    <t>総数</t>
    <rPh sb="0" eb="2">
      <t>ソウスウ</t>
    </rPh>
    <phoneticPr fontId="1"/>
  </si>
  <si>
    <t>不詳</t>
    <rPh sb="0" eb="2">
      <t>フショウ</t>
    </rPh>
    <phoneticPr fontId="1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</si>
  <si>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1"/>
  </si>
  <si>
    <t>新生物</t>
    <rPh sb="0" eb="3">
      <t>シンセイブツ</t>
    </rPh>
    <phoneticPr fontId="1"/>
  </si>
  <si>
    <t>悪性新生物（再掲）</t>
    <rPh sb="0" eb="2">
      <t>アクセイ</t>
    </rPh>
    <rPh sb="2" eb="5">
      <t>シンセイブツ</t>
    </rPh>
    <rPh sb="6" eb="8">
      <t>サイケイ</t>
    </rPh>
    <phoneticPr fontId="1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</si>
  <si>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1"/>
  </si>
  <si>
    <t>糖尿病（再掲）</t>
    <rPh sb="0" eb="3">
      <t>トウニョウビョウ</t>
    </rPh>
    <rPh sb="4" eb="6">
      <t>サイケイ</t>
    </rPh>
    <phoneticPr fontId="1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</si>
  <si>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1"/>
  </si>
  <si>
    <t>神経系の疾患</t>
    <rPh sb="0" eb="3">
      <t>シンケイケイ</t>
    </rPh>
    <rPh sb="4" eb="6">
      <t>シッカン</t>
    </rPh>
    <phoneticPr fontId="1"/>
  </si>
  <si>
    <t>アルツハイマー病（再掲）</t>
    <rPh sb="7" eb="8">
      <t>ビョウ</t>
    </rPh>
    <rPh sb="9" eb="11">
      <t>サイケイ</t>
    </rPh>
    <phoneticPr fontId="1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</si>
  <si>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1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</si>
  <si>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1"/>
  </si>
  <si>
    <t>循環器系の疾患</t>
    <rPh sb="0" eb="4">
      <t>ジュンカンキケイ</t>
    </rPh>
    <rPh sb="5" eb="7">
      <t>シッカン</t>
    </rPh>
    <phoneticPr fontId="1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</si>
  <si>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1"/>
  </si>
  <si>
    <t>心疾患（再掲）</t>
    <rPh sb="0" eb="3">
      <t>シンシッカン</t>
    </rPh>
    <rPh sb="4" eb="6">
      <t>サイケイ</t>
    </rPh>
    <phoneticPr fontId="1"/>
  </si>
  <si>
    <t>脳血管疾患（再掲）</t>
    <rPh sb="0" eb="3">
      <t>ノウケッカン</t>
    </rPh>
    <rPh sb="3" eb="5">
      <t>シッカン</t>
    </rPh>
    <rPh sb="6" eb="8">
      <t>サイケイ</t>
    </rPh>
    <phoneticPr fontId="1"/>
  </si>
  <si>
    <t>呼吸器系の疾患</t>
    <rPh sb="0" eb="4">
      <t>コキュウキケイ</t>
    </rPh>
    <rPh sb="5" eb="7">
      <t>シッカン</t>
    </rPh>
    <phoneticPr fontId="1"/>
  </si>
  <si>
    <t>消化器系の疾患</t>
    <rPh sb="0" eb="4">
      <t>ショウカキケイ</t>
    </rPh>
    <rPh sb="5" eb="7">
      <t>シッカン</t>
    </rPh>
    <phoneticPr fontId="1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</si>
  <si>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1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</si>
  <si>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1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</si>
  <si>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1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</si>
  <si>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1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</si>
  <si>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1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</si>
  <si>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1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</si>
  <si>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1"/>
  </si>
  <si>
    <t>認知症（再掲）</t>
    <rPh sb="0" eb="3">
      <t>ニンチショウ</t>
    </rPh>
    <rPh sb="4" eb="6">
      <t>サイケイ</t>
    </rPh>
    <phoneticPr fontId="1"/>
  </si>
  <si>
    <t>統合失調症（再掲）</t>
    <rPh sb="0" eb="2">
      <t>トウゴウ</t>
    </rPh>
    <rPh sb="2" eb="5">
      <t>シッチョウショウ</t>
    </rPh>
    <rPh sb="6" eb="8">
      <t>サイケイ</t>
    </rPh>
    <phoneticPr fontId="1"/>
  </si>
  <si>
    <t>多発性硬化症（再掲）</t>
    <rPh sb="0" eb="3">
      <t>タハツセイ</t>
    </rPh>
    <rPh sb="3" eb="6">
      <t>コウカショウ</t>
    </rPh>
    <rPh sb="7" eb="9">
      <t>サイケイ</t>
    </rPh>
    <phoneticPr fontId="1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</si>
  <si>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1"/>
  </si>
  <si>
    <t>脊髄損傷（再掲）</t>
    <rPh sb="0" eb="2">
      <t>セキズイ</t>
    </rPh>
    <rPh sb="2" eb="4">
      <t>ソンショウ</t>
    </rPh>
    <rPh sb="5" eb="7">
      <t>サイケイ</t>
    </rPh>
    <phoneticPr fontId="1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</si>
  <si>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1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</si>
  <si>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1"/>
  </si>
  <si>
    <t>再掲</t>
    <rPh sb="0" eb="2">
      <t>サイケイ</t>
    </rPh>
    <phoneticPr fontId="1"/>
  </si>
  <si>
    <t>血液及び造血器の疾患
並びに免疫機構の障害</t>
    <phoneticPr fontId="1"/>
  </si>
  <si>
    <t>40～64歳</t>
    <rPh sb="5" eb="6">
      <t>サイ</t>
    </rPh>
    <phoneticPr fontId="1"/>
  </si>
  <si>
    <t>65～74歳</t>
    <rPh sb="5" eb="6">
      <t>サイ</t>
    </rPh>
    <phoneticPr fontId="1"/>
  </si>
  <si>
    <t>75歳以上</t>
    <rPh sb="2" eb="3">
      <t>サイ</t>
    </rPh>
    <rPh sb="3" eb="5">
      <t>イジョウ</t>
    </rPh>
    <phoneticPr fontId="1"/>
  </si>
  <si>
    <t xml:space="preserve"> 0～14歳（再掲）</t>
    <rPh sb="5" eb="6">
      <t>サイ</t>
    </rPh>
    <rPh sb="7" eb="9">
      <t>サイケイ</t>
    </rPh>
    <phoneticPr fontId="1"/>
  </si>
  <si>
    <r>
      <t xml:space="preserve"> 0～</t>
    </r>
    <r>
      <rPr>
        <sz val="11"/>
        <rFont val="ＭＳ Ｐゴシック"/>
        <family val="3"/>
        <charset val="128"/>
      </rPr>
      <t>2歳（再掲）</t>
    </r>
    <rPh sb="4" eb="5">
      <t>サイ</t>
    </rPh>
    <rPh sb="6" eb="8">
      <t>サイケイ</t>
    </rPh>
    <phoneticPr fontId="1"/>
  </si>
  <si>
    <r>
      <t xml:space="preserve"> 3～5歳（再掲）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1"/>
  </si>
  <si>
    <t>パーキンソン病（再掲）</t>
    <rPh sb="6" eb="7">
      <t>ビョウ</t>
    </rPh>
    <rPh sb="8" eb="10">
      <t>サイケイ</t>
    </rPh>
    <phoneticPr fontId="1"/>
  </si>
  <si>
    <t>1日2回のみ</t>
    <rPh sb="1" eb="2">
      <t>ニチ</t>
    </rPh>
    <rPh sb="3" eb="4">
      <t>カイ</t>
    </rPh>
    <phoneticPr fontId="1"/>
  </si>
  <si>
    <t>1日3回以上のみ</t>
    <rPh sb="1" eb="2">
      <t>ヒ</t>
    </rPh>
    <rPh sb="3" eb="4">
      <t>カイ</t>
    </rPh>
    <rPh sb="4" eb="6">
      <t>イジョウ</t>
    </rPh>
    <phoneticPr fontId="1"/>
  </si>
  <si>
    <t>1日2回と3回以上の組合せ</t>
    <rPh sb="1" eb="2">
      <t>ニチ</t>
    </rPh>
    <rPh sb="3" eb="4">
      <t>カイ</t>
    </rPh>
    <rPh sb="6" eb="7">
      <t>カイ</t>
    </rPh>
    <rPh sb="7" eb="9">
      <t>イジョウ</t>
    </rPh>
    <rPh sb="10" eb="12">
      <t>クミアワ</t>
    </rPh>
    <phoneticPr fontId="1"/>
  </si>
  <si>
    <t>0～39歳</t>
    <rPh sb="4" eb="5">
      <t>サイ</t>
    </rPh>
    <phoneticPr fontId="1"/>
  </si>
  <si>
    <r>
      <t>第10表　難病等複数回訪問加算を算定している利用者数：年齢階級</t>
    </r>
    <r>
      <rPr>
        <sz val="14"/>
        <color indexed="10"/>
        <rFont val="ＭＳ Ｐゴシック"/>
        <family val="3"/>
        <charset val="128"/>
      </rPr>
      <t>、</t>
    </r>
    <r>
      <rPr>
        <sz val="14"/>
        <rFont val="ＭＳ Ｐゴシック"/>
        <family val="3"/>
        <charset val="128"/>
      </rPr>
      <t>1日訪問回数、傷病分類（主傷病）別</t>
    </r>
    <rPh sb="0" eb="1">
      <t>ダイ</t>
    </rPh>
    <rPh sb="3" eb="4">
      <t>ヒョウ</t>
    </rPh>
    <phoneticPr fontId="1"/>
  </si>
  <si>
    <t>※　傷病分類（主傷病）は、「主たる傷病名１」の傷病とする。傷病分類（主傷病）は、「令和元年　社会医療診療行為別統計　傷病分類表」による。</t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1" eb="45">
      <t>レイワガンネン</t>
    </rPh>
    <rPh sb="46" eb="48">
      <t>シャカイ</t>
    </rPh>
    <rPh sb="48" eb="50">
      <t>イリョウ</t>
    </rPh>
    <rPh sb="50" eb="52">
      <t>シンリョウ</t>
    </rPh>
    <rPh sb="52" eb="54">
      <t>コウイ</t>
    </rPh>
    <rPh sb="54" eb="55">
      <t>ベツ</t>
    </rPh>
    <rPh sb="55" eb="57">
      <t>トウケイ</t>
    </rPh>
    <rPh sb="58" eb="60">
      <t>ショウビョウ</t>
    </rPh>
    <rPh sb="60" eb="62">
      <t>ブンルイ</t>
    </rPh>
    <rPh sb="62" eb="63">
      <t>ヒョウ</t>
    </rPh>
    <phoneticPr fontId="1"/>
  </si>
  <si>
    <t>筋萎縮性側索硬化症
【ＡＬＳ】（再掲）</t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</si>
</sst>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color indexed="1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</cellStyleXfs>
  <cellXfs count="38">
    <xf numFmtId="0" fontId="0" fillId="0" borderId="0" xfId="0"/>
    <xf numFmtId="41" fontId="0" fillId="0" borderId="0" xfId="0" quotePrefix="1" applyNumberFormat="1" applyFill="1"/>
    <xf numFmtId="0" fontId="0" fillId="0" borderId="0" xfId="0" applyFill="1"/>
    <xf numFmtId="0" fontId="0" fillId="0" borderId="3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0" xfId="0" applyFill="1" applyAlignment="1">
      <alignment wrapText="1"/>
    </xf>
    <xf numFmtId="41" fontId="0" fillId="0" borderId="5" xfId="0" applyNumberFormat="1" applyFill="1" applyBorder="1"/>
    <xf numFmtId="41" fontId="0" fillId="0" borderId="0" xfId="0" applyNumberFormat="1" applyFill="1"/>
    <xf numFmtId="41" fontId="0" fillId="0" borderId="12" xfId="0" applyNumberFormat="1" applyFill="1" applyBorder="1"/>
    <xf numFmtId="41" fontId="0" fillId="0" borderId="2" xfId="0" applyNumberFormat="1" applyFill="1" applyBorder="1"/>
    <xf numFmtId="41" fontId="0" fillId="0" borderId="11" xfId="0" applyNumberFormat="1" applyFill="1" applyBorder="1"/>
    <xf numFmtId="41" fontId="0" fillId="0" borderId="14" xfId="0" applyNumberFormat="1" applyFill="1" applyBorder="1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 shrinkToFit="1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shrinkToFit="1"/>
    </xf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horizontal="left" vertical="center" shrinkToFit="1"/>
    </xf>
    <xf numFmtId="0" fontId="0" fillId="0" borderId="1" xfId="0" applyFill="1" applyBorder="1" applyAlignment="1">
      <alignment horizontal="left" vertical="center" shrinkToFit="1"/>
    </xf>
    <xf numFmtId="41" fontId="0" fillId="0" borderId="13" xfId="0" applyNumberFormat="1" applyFill="1" applyBorder="1"/>
    <xf numFmtId="0" fontId="0" fillId="0" borderId="10" xfId="0" applyFill="1" applyBorder="1" applyAlignment="1">
      <alignment horizontal="left" vertical="center" wrapText="1"/>
    </xf>
    <xf numFmtId="41" fontId="0" fillId="0" borderId="0" xfId="0" applyNumberFormat="1" applyFill="1" applyAlignment="1">
      <alignment shrinkToFit="1"/>
    </xf>
    <xf numFmtId="0" fontId="0" fillId="0" borderId="0" xfId="0" applyFill="1" applyAlignment="1">
      <alignment horizontal="left"/>
    </xf>
    <xf numFmtId="0" fontId="0" fillId="0" borderId="0" xfId="0" applyFill="1" applyAlignment="1">
      <alignment shrinkToFit="1"/>
    </xf>
    <xf numFmtId="0" fontId="0" fillId="0" borderId="4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4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2" xfId="0" applyFill="1" applyBorder="1" applyAlignment="1">
      <alignment horizontal="center" wrapText="1"/>
    </xf>
  </cellXfs>
  <cellStyles count="3">
    <cellStyle name="ハイパーリンク 2" xfId="1" xr:uid="{00000000-0005-0000-0000-000000000000}"/>
    <cellStyle name="標準" xfId="0" builtinId="0"/>
    <cellStyle name="標準 4" xfId="2" xr:uid="{00000000-0005-0000-0000-000003000000}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1">
    <pageSetUpPr fitToPage="1"/>
  </sheetPr>
  <dimension ref="B1:AK41"/>
  <sheetViews>
    <sheetView showGridLines="0" tabSelected="1" view="pageBreakPreview" zoomScaleNormal="85" zoomScaleSheetLayoutView="100" workbookViewId="0">
      <selection activeCell="B1" sqref="B1"/>
    </sheetView>
  </sheetViews>
  <sheetFormatPr defaultColWidth="9.5" defaultRowHeight="14.25" customHeight="1" x14ac:dyDescent="0.15"/>
  <cols>
    <col min="1" max="1" width="1.375" style="2" customWidth="1"/>
    <col min="2" max="2" width="12.5" style="23" customWidth="1"/>
    <col min="3" max="3" width="22.5" style="24" customWidth="1"/>
    <col min="4" max="23" width="9.5" style="2" customWidth="1"/>
    <col min="24" max="16384" width="9.5" style="2"/>
  </cols>
  <sheetData>
    <row r="1" spans="2:37" ht="17.25" x14ac:dyDescent="0.15">
      <c r="B1" s="13" t="s">
        <v>45</v>
      </c>
      <c r="C1" s="14"/>
    </row>
    <row r="2" spans="2:37" ht="15" customHeight="1" x14ac:dyDescent="0.2">
      <c r="B2" s="15"/>
      <c r="C2" s="1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37" ht="14.25" customHeight="1" x14ac:dyDescent="0.15">
      <c r="B3" s="28"/>
      <c r="C3" s="29"/>
      <c r="D3" s="32" t="s">
        <v>0</v>
      </c>
      <c r="E3" s="32" t="s">
        <v>2</v>
      </c>
      <c r="F3" s="32" t="s">
        <v>3</v>
      </c>
      <c r="G3" s="32" t="s">
        <v>33</v>
      </c>
      <c r="H3" s="32" t="s">
        <v>5</v>
      </c>
      <c r="I3" s="32" t="s">
        <v>7</v>
      </c>
      <c r="J3" s="32" t="s">
        <v>8</v>
      </c>
      <c r="K3" s="32" t="s">
        <v>10</v>
      </c>
      <c r="L3" s="32" t="s">
        <v>11</v>
      </c>
      <c r="M3" s="32" t="s">
        <v>12</v>
      </c>
      <c r="N3" s="32" t="s">
        <v>16</v>
      </c>
      <c r="O3" s="32" t="s">
        <v>17</v>
      </c>
      <c r="P3" s="32" t="s">
        <v>18</v>
      </c>
      <c r="Q3" s="32" t="s">
        <v>19</v>
      </c>
      <c r="R3" s="32" t="s">
        <v>30</v>
      </c>
      <c r="S3" s="32" t="s">
        <v>31</v>
      </c>
      <c r="T3" s="32" t="s">
        <v>21</v>
      </c>
      <c r="U3" s="32" t="s">
        <v>22</v>
      </c>
      <c r="V3" s="32" t="s">
        <v>23</v>
      </c>
      <c r="W3" s="37" t="s">
        <v>24</v>
      </c>
      <c r="X3" s="35" t="s">
        <v>32</v>
      </c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</row>
    <row r="4" spans="2:37" s="6" customFormat="1" ht="67.5" x14ac:dyDescent="0.15">
      <c r="B4" s="30"/>
      <c r="C4" s="31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7"/>
      <c r="X4" s="17" t="s">
        <v>4</v>
      </c>
      <c r="Y4" s="4" t="s">
        <v>6</v>
      </c>
      <c r="Z4" s="3" t="s">
        <v>25</v>
      </c>
      <c r="AA4" s="4" t="s">
        <v>26</v>
      </c>
      <c r="AB4" s="4" t="s">
        <v>40</v>
      </c>
      <c r="AC4" s="4" t="s">
        <v>9</v>
      </c>
      <c r="AD4" s="4" t="s">
        <v>47</v>
      </c>
      <c r="AE4" s="4" t="s">
        <v>27</v>
      </c>
      <c r="AF4" s="4" t="s">
        <v>28</v>
      </c>
      <c r="AG4" s="4" t="s">
        <v>13</v>
      </c>
      <c r="AH4" s="4" t="s">
        <v>14</v>
      </c>
      <c r="AI4" s="4" t="s">
        <v>15</v>
      </c>
      <c r="AJ4" s="5" t="s">
        <v>20</v>
      </c>
      <c r="AK4" s="4" t="s">
        <v>29</v>
      </c>
    </row>
    <row r="5" spans="2:37" ht="14.25" customHeight="1" x14ac:dyDescent="0.15">
      <c r="B5" s="33" t="s">
        <v>0</v>
      </c>
      <c r="C5" s="18"/>
      <c r="D5" s="10">
        <f>D9+D25+D29+D33+D37</f>
        <v>20771</v>
      </c>
      <c r="E5" s="10">
        <f t="shared" ref="E5:AK5" si="0">E9+E25+E29+E33+E37</f>
        <v>140</v>
      </c>
      <c r="F5" s="10">
        <f t="shared" si="0"/>
        <v>4551</v>
      </c>
      <c r="G5" s="10">
        <f t="shared" si="0"/>
        <v>24</v>
      </c>
      <c r="H5" s="10">
        <f t="shared" si="0"/>
        <v>552</v>
      </c>
      <c r="I5" s="10">
        <f t="shared" si="0"/>
        <v>591</v>
      </c>
      <c r="J5" s="10">
        <f t="shared" si="0"/>
        <v>8798</v>
      </c>
      <c r="K5" s="10">
        <f t="shared" si="0"/>
        <v>8</v>
      </c>
      <c r="L5" s="10">
        <f t="shared" si="0"/>
        <v>2</v>
      </c>
      <c r="M5" s="10">
        <f t="shared" si="0"/>
        <v>1688</v>
      </c>
      <c r="N5" s="10">
        <f t="shared" si="0"/>
        <v>703</v>
      </c>
      <c r="O5" s="10">
        <f t="shared" si="0"/>
        <v>300</v>
      </c>
      <c r="P5" s="10">
        <f t="shared" si="0"/>
        <v>496</v>
      </c>
      <c r="Q5" s="10">
        <f t="shared" si="0"/>
        <v>443</v>
      </c>
      <c r="R5" s="10">
        <f t="shared" si="0"/>
        <v>390</v>
      </c>
      <c r="S5" s="10">
        <f t="shared" si="0"/>
        <v>1</v>
      </c>
      <c r="T5" s="10">
        <f t="shared" si="0"/>
        <v>85</v>
      </c>
      <c r="U5" s="10">
        <f t="shared" si="0"/>
        <v>463</v>
      </c>
      <c r="V5" s="10">
        <f t="shared" si="0"/>
        <v>270</v>
      </c>
      <c r="W5" s="9">
        <f t="shared" si="0"/>
        <v>1266</v>
      </c>
      <c r="X5" s="7">
        <f t="shared" si="0"/>
        <v>4416</v>
      </c>
      <c r="Y5" s="10">
        <f t="shared" si="0"/>
        <v>250</v>
      </c>
      <c r="Z5" s="10">
        <f t="shared" si="0"/>
        <v>292</v>
      </c>
      <c r="AA5" s="10">
        <f t="shared" si="0"/>
        <v>101</v>
      </c>
      <c r="AB5" s="10">
        <f t="shared" si="0"/>
        <v>3497</v>
      </c>
      <c r="AC5" s="10">
        <f t="shared" si="0"/>
        <v>452</v>
      </c>
      <c r="AD5" s="10">
        <f t="shared" si="0"/>
        <v>1144</v>
      </c>
      <c r="AE5" s="10">
        <f t="shared" si="0"/>
        <v>177</v>
      </c>
      <c r="AF5" s="10">
        <f t="shared" si="0"/>
        <v>71</v>
      </c>
      <c r="AG5" s="10">
        <f t="shared" si="0"/>
        <v>240</v>
      </c>
      <c r="AH5" s="10">
        <f t="shared" si="0"/>
        <v>449</v>
      </c>
      <c r="AI5" s="10">
        <f t="shared" si="0"/>
        <v>913</v>
      </c>
      <c r="AJ5" s="10">
        <f t="shared" si="0"/>
        <v>19</v>
      </c>
      <c r="AK5" s="10">
        <f t="shared" si="0"/>
        <v>28</v>
      </c>
    </row>
    <row r="6" spans="2:37" ht="14.25" customHeight="1" x14ac:dyDescent="0.15">
      <c r="B6" s="33"/>
      <c r="C6" s="19" t="s">
        <v>41</v>
      </c>
      <c r="D6" s="10">
        <f>D10+D26+D30+D34+D38</f>
        <v>13596</v>
      </c>
      <c r="E6" s="10">
        <f t="shared" ref="E6:AK6" si="1">E10+E26+E30+E34+E38</f>
        <v>86</v>
      </c>
      <c r="F6" s="10">
        <f t="shared" si="1"/>
        <v>2732</v>
      </c>
      <c r="G6" s="10">
        <f t="shared" si="1"/>
        <v>16</v>
      </c>
      <c r="H6" s="10">
        <f t="shared" si="1"/>
        <v>372</v>
      </c>
      <c r="I6" s="10">
        <f t="shared" si="1"/>
        <v>372</v>
      </c>
      <c r="J6" s="10">
        <f t="shared" si="1"/>
        <v>6091</v>
      </c>
      <c r="K6" s="10">
        <f t="shared" si="1"/>
        <v>5</v>
      </c>
      <c r="L6" s="10">
        <f t="shared" si="1"/>
        <v>1</v>
      </c>
      <c r="M6" s="10">
        <f t="shared" si="1"/>
        <v>884</v>
      </c>
      <c r="N6" s="10">
        <f t="shared" si="1"/>
        <v>411</v>
      </c>
      <c r="O6" s="10">
        <f t="shared" si="1"/>
        <v>173</v>
      </c>
      <c r="P6" s="10">
        <f t="shared" si="1"/>
        <v>331</v>
      </c>
      <c r="Q6" s="10">
        <f t="shared" si="1"/>
        <v>310</v>
      </c>
      <c r="R6" s="10">
        <f t="shared" si="1"/>
        <v>252</v>
      </c>
      <c r="S6" s="10">
        <f t="shared" si="1"/>
        <v>1</v>
      </c>
      <c r="T6" s="10">
        <f t="shared" si="1"/>
        <v>71</v>
      </c>
      <c r="U6" s="10">
        <f t="shared" si="1"/>
        <v>377</v>
      </c>
      <c r="V6" s="10">
        <f t="shared" si="1"/>
        <v>175</v>
      </c>
      <c r="W6" s="11">
        <f t="shared" si="1"/>
        <v>936</v>
      </c>
      <c r="X6" s="20">
        <f t="shared" si="1"/>
        <v>2652</v>
      </c>
      <c r="Y6" s="10">
        <f t="shared" si="1"/>
        <v>151</v>
      </c>
      <c r="Z6" s="10">
        <f t="shared" si="1"/>
        <v>171</v>
      </c>
      <c r="AA6" s="10">
        <f t="shared" si="1"/>
        <v>72</v>
      </c>
      <c r="AB6" s="10">
        <f t="shared" si="1"/>
        <v>2441</v>
      </c>
      <c r="AC6" s="10">
        <f t="shared" si="1"/>
        <v>249</v>
      </c>
      <c r="AD6" s="10">
        <f t="shared" si="1"/>
        <v>712</v>
      </c>
      <c r="AE6" s="10">
        <f t="shared" si="1"/>
        <v>143</v>
      </c>
      <c r="AF6" s="10">
        <f t="shared" si="1"/>
        <v>54</v>
      </c>
      <c r="AG6" s="10">
        <f t="shared" si="1"/>
        <v>131</v>
      </c>
      <c r="AH6" s="10">
        <f t="shared" si="1"/>
        <v>282</v>
      </c>
      <c r="AI6" s="10">
        <f t="shared" si="1"/>
        <v>422</v>
      </c>
      <c r="AJ6" s="10">
        <f t="shared" si="1"/>
        <v>14</v>
      </c>
      <c r="AK6" s="10">
        <f t="shared" si="1"/>
        <v>21</v>
      </c>
    </row>
    <row r="7" spans="2:37" ht="14.25" customHeight="1" x14ac:dyDescent="0.15">
      <c r="B7" s="33"/>
      <c r="C7" s="19" t="s">
        <v>42</v>
      </c>
      <c r="D7" s="10">
        <f t="shared" ref="D7:AK7" si="2">D11+D27+D31+D35+D39</f>
        <v>3211</v>
      </c>
      <c r="E7" s="10">
        <f t="shared" si="2"/>
        <v>32</v>
      </c>
      <c r="F7" s="10">
        <f t="shared" si="2"/>
        <v>776</v>
      </c>
      <c r="G7" s="10">
        <f t="shared" si="2"/>
        <v>3</v>
      </c>
      <c r="H7" s="10">
        <f t="shared" si="2"/>
        <v>73</v>
      </c>
      <c r="I7" s="10">
        <f t="shared" si="2"/>
        <v>95</v>
      </c>
      <c r="J7" s="10">
        <f t="shared" si="2"/>
        <v>1287</v>
      </c>
      <c r="K7" s="10">
        <f t="shared" si="2"/>
        <v>1</v>
      </c>
      <c r="L7" s="10">
        <f t="shared" si="2"/>
        <v>0</v>
      </c>
      <c r="M7" s="10">
        <f t="shared" si="2"/>
        <v>391</v>
      </c>
      <c r="N7" s="10">
        <f t="shared" si="2"/>
        <v>135</v>
      </c>
      <c r="O7" s="10">
        <f t="shared" si="2"/>
        <v>48</v>
      </c>
      <c r="P7" s="10">
        <f t="shared" si="2"/>
        <v>53</v>
      </c>
      <c r="Q7" s="10">
        <f t="shared" si="2"/>
        <v>46</v>
      </c>
      <c r="R7" s="10">
        <f t="shared" si="2"/>
        <v>58</v>
      </c>
      <c r="S7" s="10">
        <f t="shared" si="2"/>
        <v>0</v>
      </c>
      <c r="T7" s="10">
        <f t="shared" si="2"/>
        <v>3</v>
      </c>
      <c r="U7" s="10">
        <f t="shared" si="2"/>
        <v>32</v>
      </c>
      <c r="V7" s="10">
        <f t="shared" si="2"/>
        <v>37</v>
      </c>
      <c r="W7" s="11">
        <f t="shared" si="2"/>
        <v>141</v>
      </c>
      <c r="X7" s="20">
        <f t="shared" si="2"/>
        <v>749</v>
      </c>
      <c r="Y7" s="10">
        <f t="shared" si="2"/>
        <v>52</v>
      </c>
      <c r="Z7" s="10">
        <f t="shared" si="2"/>
        <v>50</v>
      </c>
      <c r="AA7" s="10">
        <f t="shared" si="2"/>
        <v>16</v>
      </c>
      <c r="AB7" s="10">
        <f t="shared" si="2"/>
        <v>561</v>
      </c>
      <c r="AC7" s="10">
        <f t="shared" si="2"/>
        <v>85</v>
      </c>
      <c r="AD7" s="10">
        <f t="shared" si="2"/>
        <v>166</v>
      </c>
      <c r="AE7" s="10">
        <f t="shared" si="2"/>
        <v>11</v>
      </c>
      <c r="AF7" s="10">
        <f t="shared" si="2"/>
        <v>12</v>
      </c>
      <c r="AG7" s="10">
        <f t="shared" si="2"/>
        <v>49</v>
      </c>
      <c r="AH7" s="10">
        <f t="shared" si="2"/>
        <v>58</v>
      </c>
      <c r="AI7" s="10">
        <f t="shared" si="2"/>
        <v>274</v>
      </c>
      <c r="AJ7" s="10">
        <f t="shared" si="2"/>
        <v>0</v>
      </c>
      <c r="AK7" s="10">
        <f t="shared" si="2"/>
        <v>3</v>
      </c>
    </row>
    <row r="8" spans="2:37" ht="14.25" customHeight="1" x14ac:dyDescent="0.15">
      <c r="B8" s="34"/>
      <c r="C8" s="19" t="s">
        <v>43</v>
      </c>
      <c r="D8" s="10">
        <f>D12+D28+D32+D36+D40</f>
        <v>3964</v>
      </c>
      <c r="E8" s="10">
        <f t="shared" ref="E8:AK8" si="3">E12+E28+E32+E36+E40</f>
        <v>22</v>
      </c>
      <c r="F8" s="10">
        <f t="shared" si="3"/>
        <v>1043</v>
      </c>
      <c r="G8" s="10">
        <f t="shared" si="3"/>
        <v>5</v>
      </c>
      <c r="H8" s="10">
        <f t="shared" si="3"/>
        <v>107</v>
      </c>
      <c r="I8" s="10">
        <f t="shared" si="3"/>
        <v>124</v>
      </c>
      <c r="J8" s="10">
        <f t="shared" si="3"/>
        <v>1420</v>
      </c>
      <c r="K8" s="10">
        <f t="shared" si="3"/>
        <v>2</v>
      </c>
      <c r="L8" s="10">
        <f t="shared" si="3"/>
        <v>1</v>
      </c>
      <c r="M8" s="10">
        <f t="shared" si="3"/>
        <v>413</v>
      </c>
      <c r="N8" s="10">
        <f t="shared" si="3"/>
        <v>157</v>
      </c>
      <c r="O8" s="10">
        <f t="shared" si="3"/>
        <v>79</v>
      </c>
      <c r="P8" s="10">
        <f t="shared" si="3"/>
        <v>112</v>
      </c>
      <c r="Q8" s="10">
        <f t="shared" si="3"/>
        <v>87</v>
      </c>
      <c r="R8" s="10">
        <f t="shared" si="3"/>
        <v>80</v>
      </c>
      <c r="S8" s="10">
        <f t="shared" si="3"/>
        <v>0</v>
      </c>
      <c r="T8" s="10">
        <f t="shared" si="3"/>
        <v>11</v>
      </c>
      <c r="U8" s="10">
        <f t="shared" si="3"/>
        <v>54</v>
      </c>
      <c r="V8" s="10">
        <f t="shared" si="3"/>
        <v>58</v>
      </c>
      <c r="W8" s="11">
        <f t="shared" si="3"/>
        <v>189</v>
      </c>
      <c r="X8" s="20">
        <f t="shared" si="3"/>
        <v>1015</v>
      </c>
      <c r="Y8" s="10">
        <f t="shared" si="3"/>
        <v>47</v>
      </c>
      <c r="Z8" s="10">
        <f t="shared" si="3"/>
        <v>71</v>
      </c>
      <c r="AA8" s="10">
        <f t="shared" si="3"/>
        <v>13</v>
      </c>
      <c r="AB8" s="10">
        <f t="shared" si="3"/>
        <v>495</v>
      </c>
      <c r="AC8" s="10">
        <f t="shared" si="3"/>
        <v>118</v>
      </c>
      <c r="AD8" s="10">
        <f t="shared" si="3"/>
        <v>266</v>
      </c>
      <c r="AE8" s="10">
        <f t="shared" si="3"/>
        <v>23</v>
      </c>
      <c r="AF8" s="10">
        <f t="shared" si="3"/>
        <v>5</v>
      </c>
      <c r="AG8" s="10">
        <f t="shared" si="3"/>
        <v>60</v>
      </c>
      <c r="AH8" s="10">
        <f t="shared" si="3"/>
        <v>109</v>
      </c>
      <c r="AI8" s="10">
        <f t="shared" si="3"/>
        <v>217</v>
      </c>
      <c r="AJ8" s="10">
        <f t="shared" si="3"/>
        <v>5</v>
      </c>
      <c r="AK8" s="10">
        <f t="shared" si="3"/>
        <v>4</v>
      </c>
    </row>
    <row r="9" spans="2:37" ht="14.25" customHeight="1" x14ac:dyDescent="0.15">
      <c r="B9" s="25" t="s">
        <v>44</v>
      </c>
      <c r="C9" s="18"/>
      <c r="D9" s="10">
        <f t="shared" ref="D9" si="4">SUM(E9:W9)</f>
        <v>1814</v>
      </c>
      <c r="E9" s="10">
        <f t="shared" ref="E9:AK9" si="5">SUM(E10:E12)</f>
        <v>18</v>
      </c>
      <c r="F9" s="10">
        <f t="shared" si="5"/>
        <v>89</v>
      </c>
      <c r="G9" s="10">
        <f t="shared" si="5"/>
        <v>3</v>
      </c>
      <c r="H9" s="10">
        <f t="shared" si="5"/>
        <v>112</v>
      </c>
      <c r="I9" s="10">
        <f t="shared" si="5"/>
        <v>41</v>
      </c>
      <c r="J9" s="10">
        <f t="shared" si="5"/>
        <v>739</v>
      </c>
      <c r="K9" s="10">
        <f t="shared" si="5"/>
        <v>0</v>
      </c>
      <c r="L9" s="10">
        <f t="shared" si="5"/>
        <v>0</v>
      </c>
      <c r="M9" s="10">
        <f t="shared" si="5"/>
        <v>45</v>
      </c>
      <c r="N9" s="10">
        <f t="shared" si="5"/>
        <v>72</v>
      </c>
      <c r="O9" s="10">
        <f t="shared" si="5"/>
        <v>25</v>
      </c>
      <c r="P9" s="10">
        <f t="shared" si="5"/>
        <v>10</v>
      </c>
      <c r="Q9" s="10">
        <f t="shared" si="5"/>
        <v>9</v>
      </c>
      <c r="R9" s="10">
        <f t="shared" si="5"/>
        <v>14</v>
      </c>
      <c r="S9" s="10">
        <f t="shared" si="5"/>
        <v>0</v>
      </c>
      <c r="T9" s="10">
        <f t="shared" si="5"/>
        <v>85</v>
      </c>
      <c r="U9" s="10">
        <f t="shared" si="5"/>
        <v>422</v>
      </c>
      <c r="V9" s="10">
        <f t="shared" si="5"/>
        <v>27</v>
      </c>
      <c r="W9" s="11">
        <f t="shared" si="5"/>
        <v>103</v>
      </c>
      <c r="X9" s="20">
        <f t="shared" si="5"/>
        <v>72</v>
      </c>
      <c r="Y9" s="10">
        <f t="shared" si="5"/>
        <v>4</v>
      </c>
      <c r="Z9" s="10">
        <f t="shared" si="5"/>
        <v>0</v>
      </c>
      <c r="AA9" s="10">
        <f t="shared" si="5"/>
        <v>3</v>
      </c>
      <c r="AB9" s="10">
        <f t="shared" si="5"/>
        <v>4</v>
      </c>
      <c r="AC9" s="10">
        <f t="shared" si="5"/>
        <v>1</v>
      </c>
      <c r="AD9" s="10">
        <f t="shared" si="5"/>
        <v>22</v>
      </c>
      <c r="AE9" s="10">
        <f t="shared" si="5"/>
        <v>3</v>
      </c>
      <c r="AF9" s="10">
        <f t="shared" si="5"/>
        <v>0</v>
      </c>
      <c r="AG9" s="10">
        <f t="shared" si="5"/>
        <v>0</v>
      </c>
      <c r="AH9" s="10">
        <f t="shared" si="5"/>
        <v>12</v>
      </c>
      <c r="AI9" s="10">
        <f t="shared" si="5"/>
        <v>33</v>
      </c>
      <c r="AJ9" s="10">
        <f t="shared" si="5"/>
        <v>0</v>
      </c>
      <c r="AK9" s="10">
        <f t="shared" si="5"/>
        <v>5</v>
      </c>
    </row>
    <row r="10" spans="2:37" ht="14.25" customHeight="1" x14ac:dyDescent="0.15">
      <c r="B10" s="25"/>
      <c r="C10" s="19" t="s">
        <v>41</v>
      </c>
      <c r="D10" s="10">
        <f>SUM(E10:W10)</f>
        <v>1496</v>
      </c>
      <c r="E10" s="10">
        <v>14</v>
      </c>
      <c r="F10" s="10">
        <v>68</v>
      </c>
      <c r="G10" s="10">
        <v>2</v>
      </c>
      <c r="H10" s="10">
        <v>93</v>
      </c>
      <c r="I10" s="10">
        <v>32</v>
      </c>
      <c r="J10" s="10">
        <v>620</v>
      </c>
      <c r="K10" s="10">
        <v>0</v>
      </c>
      <c r="L10" s="10">
        <v>0</v>
      </c>
      <c r="M10" s="10">
        <v>36</v>
      </c>
      <c r="N10" s="10">
        <v>59</v>
      </c>
      <c r="O10" s="10">
        <v>20</v>
      </c>
      <c r="P10" s="10">
        <v>6</v>
      </c>
      <c r="Q10" s="10">
        <v>8</v>
      </c>
      <c r="R10" s="10">
        <v>10</v>
      </c>
      <c r="S10" s="10">
        <v>0</v>
      </c>
      <c r="T10" s="10">
        <v>71</v>
      </c>
      <c r="U10" s="10">
        <v>349</v>
      </c>
      <c r="V10" s="10">
        <v>18</v>
      </c>
      <c r="W10" s="11">
        <v>90</v>
      </c>
      <c r="X10" s="20">
        <v>54</v>
      </c>
      <c r="Y10" s="10">
        <v>3</v>
      </c>
      <c r="Z10" s="10">
        <v>0</v>
      </c>
      <c r="AA10" s="10">
        <v>2</v>
      </c>
      <c r="AB10" s="10">
        <v>3</v>
      </c>
      <c r="AC10" s="10">
        <v>1</v>
      </c>
      <c r="AD10" s="10">
        <v>13</v>
      </c>
      <c r="AE10" s="10">
        <v>2</v>
      </c>
      <c r="AF10" s="10">
        <v>0</v>
      </c>
      <c r="AG10" s="10">
        <v>0</v>
      </c>
      <c r="AH10" s="10">
        <v>7</v>
      </c>
      <c r="AI10" s="10">
        <v>29</v>
      </c>
      <c r="AJ10" s="10">
        <v>0</v>
      </c>
      <c r="AK10" s="10">
        <v>4</v>
      </c>
    </row>
    <row r="11" spans="2:37" ht="14.25" customHeight="1" x14ac:dyDescent="0.15">
      <c r="B11" s="25"/>
      <c r="C11" s="19" t="s">
        <v>42</v>
      </c>
      <c r="D11" s="10">
        <f t="shared" ref="D11:D40" si="6">SUM(E11:W11)</f>
        <v>87</v>
      </c>
      <c r="E11" s="10">
        <v>1</v>
      </c>
      <c r="F11" s="10">
        <v>6</v>
      </c>
      <c r="G11" s="10">
        <v>1</v>
      </c>
      <c r="H11" s="10">
        <v>2</v>
      </c>
      <c r="I11" s="10">
        <v>3</v>
      </c>
      <c r="J11" s="10">
        <v>36</v>
      </c>
      <c r="K11" s="10">
        <v>0</v>
      </c>
      <c r="L11" s="10">
        <v>0</v>
      </c>
      <c r="M11" s="10">
        <v>4</v>
      </c>
      <c r="N11" s="10">
        <v>2</v>
      </c>
      <c r="O11" s="10">
        <v>0</v>
      </c>
      <c r="P11" s="10">
        <v>1</v>
      </c>
      <c r="Q11" s="10">
        <v>0</v>
      </c>
      <c r="R11" s="10">
        <v>2</v>
      </c>
      <c r="S11" s="10">
        <v>0</v>
      </c>
      <c r="T11" s="10">
        <v>3</v>
      </c>
      <c r="U11" s="10">
        <v>23</v>
      </c>
      <c r="V11" s="10">
        <v>1</v>
      </c>
      <c r="W11" s="11">
        <v>2</v>
      </c>
      <c r="X11" s="20">
        <v>6</v>
      </c>
      <c r="Y11" s="10">
        <v>0</v>
      </c>
      <c r="Z11" s="10">
        <v>0</v>
      </c>
      <c r="AA11" s="10">
        <v>1</v>
      </c>
      <c r="AB11" s="10">
        <v>0</v>
      </c>
      <c r="AC11" s="10">
        <v>0</v>
      </c>
      <c r="AD11" s="10">
        <v>3</v>
      </c>
      <c r="AE11" s="10">
        <v>1</v>
      </c>
      <c r="AF11" s="10">
        <v>0</v>
      </c>
      <c r="AG11" s="10">
        <v>0</v>
      </c>
      <c r="AH11" s="10">
        <v>2</v>
      </c>
      <c r="AI11" s="10">
        <v>2</v>
      </c>
      <c r="AJ11" s="10">
        <v>0</v>
      </c>
      <c r="AK11" s="10">
        <v>0</v>
      </c>
    </row>
    <row r="12" spans="2:37" ht="14.25" customHeight="1" x14ac:dyDescent="0.15">
      <c r="B12" s="26"/>
      <c r="C12" s="19" t="s">
        <v>43</v>
      </c>
      <c r="D12" s="10">
        <f t="shared" si="6"/>
        <v>231</v>
      </c>
      <c r="E12" s="10">
        <v>3</v>
      </c>
      <c r="F12" s="10">
        <v>15</v>
      </c>
      <c r="G12" s="10">
        <v>0</v>
      </c>
      <c r="H12" s="10">
        <v>17</v>
      </c>
      <c r="I12" s="10">
        <v>6</v>
      </c>
      <c r="J12" s="10">
        <v>83</v>
      </c>
      <c r="K12" s="10">
        <v>0</v>
      </c>
      <c r="L12" s="10">
        <v>0</v>
      </c>
      <c r="M12" s="10">
        <v>5</v>
      </c>
      <c r="N12" s="10">
        <v>11</v>
      </c>
      <c r="O12" s="10">
        <v>5</v>
      </c>
      <c r="P12" s="10">
        <v>3</v>
      </c>
      <c r="Q12" s="10">
        <v>1</v>
      </c>
      <c r="R12" s="10">
        <v>2</v>
      </c>
      <c r="S12" s="10">
        <v>0</v>
      </c>
      <c r="T12" s="10">
        <v>11</v>
      </c>
      <c r="U12" s="10">
        <v>50</v>
      </c>
      <c r="V12" s="10">
        <v>8</v>
      </c>
      <c r="W12" s="11">
        <v>11</v>
      </c>
      <c r="X12" s="20">
        <v>12</v>
      </c>
      <c r="Y12" s="10">
        <v>1</v>
      </c>
      <c r="Z12" s="10">
        <v>0</v>
      </c>
      <c r="AA12" s="10">
        <v>0</v>
      </c>
      <c r="AB12" s="10">
        <v>1</v>
      </c>
      <c r="AC12" s="10">
        <v>0</v>
      </c>
      <c r="AD12" s="10">
        <v>6</v>
      </c>
      <c r="AE12" s="10">
        <v>0</v>
      </c>
      <c r="AF12" s="10">
        <v>0</v>
      </c>
      <c r="AG12" s="10">
        <v>0</v>
      </c>
      <c r="AH12" s="10">
        <v>3</v>
      </c>
      <c r="AI12" s="10">
        <v>2</v>
      </c>
      <c r="AJ12" s="10">
        <v>0</v>
      </c>
      <c r="AK12" s="10">
        <v>1</v>
      </c>
    </row>
    <row r="13" spans="2:37" ht="14.25" customHeight="1" x14ac:dyDescent="0.15">
      <c r="B13" s="25" t="s">
        <v>38</v>
      </c>
      <c r="C13" s="18"/>
      <c r="D13" s="10">
        <f t="shared" si="6"/>
        <v>309</v>
      </c>
      <c r="E13" s="10">
        <f t="shared" ref="E13:AK13" si="7">SUM(E14:E16)</f>
        <v>2</v>
      </c>
      <c r="F13" s="10">
        <f t="shared" si="7"/>
        <v>6</v>
      </c>
      <c r="G13" s="10">
        <f t="shared" si="7"/>
        <v>1</v>
      </c>
      <c r="H13" s="10">
        <f t="shared" si="7"/>
        <v>9</v>
      </c>
      <c r="I13" s="10">
        <f t="shared" si="7"/>
        <v>2</v>
      </c>
      <c r="J13" s="10">
        <f t="shared" si="7"/>
        <v>63</v>
      </c>
      <c r="K13" s="10">
        <f t="shared" si="7"/>
        <v>0</v>
      </c>
      <c r="L13" s="10">
        <f t="shared" si="7"/>
        <v>0</v>
      </c>
      <c r="M13" s="10">
        <f t="shared" si="7"/>
        <v>5</v>
      </c>
      <c r="N13" s="10">
        <f t="shared" si="7"/>
        <v>22</v>
      </c>
      <c r="O13" s="10">
        <f t="shared" si="7"/>
        <v>7</v>
      </c>
      <c r="P13" s="10">
        <f t="shared" si="7"/>
        <v>1</v>
      </c>
      <c r="Q13" s="10">
        <f t="shared" si="7"/>
        <v>0</v>
      </c>
      <c r="R13" s="10">
        <f t="shared" si="7"/>
        <v>3</v>
      </c>
      <c r="S13" s="10">
        <f t="shared" si="7"/>
        <v>0</v>
      </c>
      <c r="T13" s="10">
        <f t="shared" si="7"/>
        <v>42</v>
      </c>
      <c r="U13" s="10">
        <f t="shared" si="7"/>
        <v>144</v>
      </c>
      <c r="V13" s="10">
        <f t="shared" si="7"/>
        <v>2</v>
      </c>
      <c r="W13" s="11">
        <f t="shared" si="7"/>
        <v>0</v>
      </c>
      <c r="X13" s="7">
        <f t="shared" si="7"/>
        <v>4</v>
      </c>
      <c r="Y13" s="10">
        <f t="shared" si="7"/>
        <v>1</v>
      </c>
      <c r="Z13" s="10">
        <f t="shared" si="7"/>
        <v>0</v>
      </c>
      <c r="AA13" s="10">
        <f t="shared" si="7"/>
        <v>0</v>
      </c>
      <c r="AB13" s="10">
        <f t="shared" si="7"/>
        <v>0</v>
      </c>
      <c r="AC13" s="10">
        <f t="shared" si="7"/>
        <v>0</v>
      </c>
      <c r="AD13" s="10">
        <f t="shared" si="7"/>
        <v>0</v>
      </c>
      <c r="AE13" s="10">
        <f t="shared" si="7"/>
        <v>0</v>
      </c>
      <c r="AF13" s="10">
        <f t="shared" si="7"/>
        <v>0</v>
      </c>
      <c r="AG13" s="10">
        <f t="shared" si="7"/>
        <v>0</v>
      </c>
      <c r="AH13" s="10">
        <f t="shared" si="7"/>
        <v>4</v>
      </c>
      <c r="AI13" s="10">
        <f t="shared" si="7"/>
        <v>1</v>
      </c>
      <c r="AJ13" s="10">
        <f t="shared" si="7"/>
        <v>0</v>
      </c>
      <c r="AK13" s="10">
        <f t="shared" si="7"/>
        <v>0</v>
      </c>
    </row>
    <row r="14" spans="2:37" ht="14.25" customHeight="1" x14ac:dyDescent="0.15">
      <c r="B14" s="25"/>
      <c r="C14" s="19" t="s">
        <v>41</v>
      </c>
      <c r="D14" s="10">
        <f t="shared" si="6"/>
        <v>254</v>
      </c>
      <c r="E14" s="10">
        <v>2</v>
      </c>
      <c r="F14" s="10">
        <v>5</v>
      </c>
      <c r="G14" s="10">
        <v>1</v>
      </c>
      <c r="H14" s="10">
        <v>8</v>
      </c>
      <c r="I14" s="10">
        <v>2</v>
      </c>
      <c r="J14" s="10">
        <v>49</v>
      </c>
      <c r="K14" s="10">
        <v>0</v>
      </c>
      <c r="L14" s="10">
        <v>0</v>
      </c>
      <c r="M14" s="10">
        <v>3</v>
      </c>
      <c r="N14" s="10">
        <v>18</v>
      </c>
      <c r="O14" s="10">
        <v>5</v>
      </c>
      <c r="P14" s="10">
        <v>1</v>
      </c>
      <c r="Q14" s="10">
        <v>0</v>
      </c>
      <c r="R14" s="10">
        <v>3</v>
      </c>
      <c r="S14" s="10">
        <v>0</v>
      </c>
      <c r="T14" s="10">
        <v>34</v>
      </c>
      <c r="U14" s="10">
        <v>121</v>
      </c>
      <c r="V14" s="10">
        <v>2</v>
      </c>
      <c r="W14" s="11">
        <v>0</v>
      </c>
      <c r="X14" s="20">
        <v>3</v>
      </c>
      <c r="Y14" s="10">
        <v>1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2</v>
      </c>
      <c r="AI14" s="10">
        <v>1</v>
      </c>
      <c r="AJ14" s="10">
        <v>0</v>
      </c>
      <c r="AK14" s="10">
        <v>0</v>
      </c>
    </row>
    <row r="15" spans="2:37" ht="14.25" customHeight="1" x14ac:dyDescent="0.15">
      <c r="B15" s="25"/>
      <c r="C15" s="19" t="s">
        <v>42</v>
      </c>
      <c r="D15" s="10">
        <f t="shared" si="6"/>
        <v>12</v>
      </c>
      <c r="E15" s="10">
        <v>0</v>
      </c>
      <c r="F15" s="10">
        <v>1</v>
      </c>
      <c r="G15" s="10">
        <v>0</v>
      </c>
      <c r="H15" s="10">
        <v>0</v>
      </c>
      <c r="I15" s="10">
        <v>0</v>
      </c>
      <c r="J15" s="10">
        <v>1</v>
      </c>
      <c r="K15" s="10">
        <v>0</v>
      </c>
      <c r="L15" s="10">
        <v>0</v>
      </c>
      <c r="M15" s="10">
        <v>1</v>
      </c>
      <c r="N15" s="10">
        <v>1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1</v>
      </c>
      <c r="U15" s="10">
        <v>7</v>
      </c>
      <c r="V15" s="10">
        <v>0</v>
      </c>
      <c r="W15" s="11">
        <v>0</v>
      </c>
      <c r="X15" s="20">
        <v>1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1</v>
      </c>
      <c r="AI15" s="10">
        <v>0</v>
      </c>
      <c r="AJ15" s="10">
        <v>0</v>
      </c>
      <c r="AK15" s="10">
        <v>0</v>
      </c>
    </row>
    <row r="16" spans="2:37" ht="14.25" customHeight="1" x14ac:dyDescent="0.15">
      <c r="B16" s="26"/>
      <c r="C16" s="19" t="s">
        <v>43</v>
      </c>
      <c r="D16" s="10">
        <f t="shared" si="6"/>
        <v>43</v>
      </c>
      <c r="E16" s="10">
        <v>0</v>
      </c>
      <c r="F16" s="10">
        <v>0</v>
      </c>
      <c r="G16" s="10">
        <v>0</v>
      </c>
      <c r="H16" s="10">
        <v>1</v>
      </c>
      <c r="I16" s="10">
        <v>0</v>
      </c>
      <c r="J16" s="10">
        <v>13</v>
      </c>
      <c r="K16" s="10">
        <v>0</v>
      </c>
      <c r="L16" s="10">
        <v>0</v>
      </c>
      <c r="M16" s="10">
        <v>1</v>
      </c>
      <c r="N16" s="10">
        <v>3</v>
      </c>
      <c r="O16" s="10">
        <v>2</v>
      </c>
      <c r="P16" s="10">
        <v>0</v>
      </c>
      <c r="Q16" s="10">
        <v>0</v>
      </c>
      <c r="R16" s="10">
        <v>0</v>
      </c>
      <c r="S16" s="10">
        <v>0</v>
      </c>
      <c r="T16" s="10">
        <v>7</v>
      </c>
      <c r="U16" s="10">
        <v>16</v>
      </c>
      <c r="V16" s="10">
        <v>0</v>
      </c>
      <c r="W16" s="11">
        <v>0</v>
      </c>
      <c r="X16" s="2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1</v>
      </c>
      <c r="AI16" s="10">
        <v>0</v>
      </c>
      <c r="AJ16" s="10">
        <v>0</v>
      </c>
      <c r="AK16" s="10">
        <v>0</v>
      </c>
    </row>
    <row r="17" spans="2:37" ht="14.25" customHeight="1" x14ac:dyDescent="0.15">
      <c r="B17" s="25" t="s">
        <v>39</v>
      </c>
      <c r="C17" s="18"/>
      <c r="D17" s="10">
        <f t="shared" si="6"/>
        <v>278</v>
      </c>
      <c r="E17" s="10">
        <f t="shared" ref="E17:AK17" si="8">SUM(E18:E20)</f>
        <v>1</v>
      </c>
      <c r="F17" s="10">
        <f t="shared" si="8"/>
        <v>7</v>
      </c>
      <c r="G17" s="10">
        <f t="shared" si="8"/>
        <v>0</v>
      </c>
      <c r="H17" s="10">
        <f t="shared" si="8"/>
        <v>16</v>
      </c>
      <c r="I17" s="10">
        <f t="shared" si="8"/>
        <v>4</v>
      </c>
      <c r="J17" s="10">
        <f t="shared" si="8"/>
        <v>89</v>
      </c>
      <c r="K17" s="10">
        <f t="shared" si="8"/>
        <v>0</v>
      </c>
      <c r="L17" s="10">
        <f t="shared" si="8"/>
        <v>0</v>
      </c>
      <c r="M17" s="10">
        <f t="shared" si="8"/>
        <v>6</v>
      </c>
      <c r="N17" s="10">
        <f t="shared" si="8"/>
        <v>12</v>
      </c>
      <c r="O17" s="10">
        <f t="shared" si="8"/>
        <v>4</v>
      </c>
      <c r="P17" s="10">
        <f t="shared" si="8"/>
        <v>0</v>
      </c>
      <c r="Q17" s="10">
        <f t="shared" si="8"/>
        <v>1</v>
      </c>
      <c r="R17" s="10">
        <f t="shared" si="8"/>
        <v>1</v>
      </c>
      <c r="S17" s="10">
        <f t="shared" si="8"/>
        <v>0</v>
      </c>
      <c r="T17" s="10">
        <f t="shared" si="8"/>
        <v>23</v>
      </c>
      <c r="U17" s="10">
        <f t="shared" si="8"/>
        <v>109</v>
      </c>
      <c r="V17" s="10">
        <f t="shared" si="8"/>
        <v>2</v>
      </c>
      <c r="W17" s="11">
        <f t="shared" si="8"/>
        <v>3</v>
      </c>
      <c r="X17" s="7">
        <f t="shared" si="8"/>
        <v>6</v>
      </c>
      <c r="Y17" s="10">
        <f t="shared" si="8"/>
        <v>0</v>
      </c>
      <c r="Z17" s="10">
        <f t="shared" si="8"/>
        <v>0</v>
      </c>
      <c r="AA17" s="10">
        <f t="shared" si="8"/>
        <v>0</v>
      </c>
      <c r="AB17" s="10">
        <f t="shared" si="8"/>
        <v>1</v>
      </c>
      <c r="AC17" s="10">
        <f t="shared" si="8"/>
        <v>0</v>
      </c>
      <c r="AD17" s="10">
        <f t="shared" si="8"/>
        <v>0</v>
      </c>
      <c r="AE17" s="10">
        <f t="shared" si="8"/>
        <v>0</v>
      </c>
      <c r="AF17" s="10">
        <f t="shared" si="8"/>
        <v>0</v>
      </c>
      <c r="AG17" s="10">
        <f t="shared" si="8"/>
        <v>0</v>
      </c>
      <c r="AH17" s="10">
        <f t="shared" si="8"/>
        <v>3</v>
      </c>
      <c r="AI17" s="10">
        <f t="shared" si="8"/>
        <v>3</v>
      </c>
      <c r="AJ17" s="10">
        <f t="shared" si="8"/>
        <v>0</v>
      </c>
      <c r="AK17" s="10">
        <f t="shared" si="8"/>
        <v>0</v>
      </c>
    </row>
    <row r="18" spans="2:37" ht="14.25" customHeight="1" x14ac:dyDescent="0.15">
      <c r="B18" s="25"/>
      <c r="C18" s="19" t="s">
        <v>41</v>
      </c>
      <c r="D18" s="10">
        <f t="shared" si="6"/>
        <v>224</v>
      </c>
      <c r="E18" s="10">
        <v>1</v>
      </c>
      <c r="F18" s="10">
        <v>6</v>
      </c>
      <c r="G18" s="10">
        <v>0</v>
      </c>
      <c r="H18" s="10">
        <v>11</v>
      </c>
      <c r="I18" s="10">
        <v>3</v>
      </c>
      <c r="J18" s="10">
        <v>73</v>
      </c>
      <c r="K18" s="10">
        <v>0</v>
      </c>
      <c r="L18" s="10">
        <v>0</v>
      </c>
      <c r="M18" s="10">
        <v>5</v>
      </c>
      <c r="N18" s="10">
        <v>9</v>
      </c>
      <c r="O18" s="10">
        <v>4</v>
      </c>
      <c r="P18" s="10">
        <v>0</v>
      </c>
      <c r="Q18" s="10">
        <v>1</v>
      </c>
      <c r="R18" s="10">
        <v>1</v>
      </c>
      <c r="S18" s="10">
        <v>0</v>
      </c>
      <c r="T18" s="10">
        <v>20</v>
      </c>
      <c r="U18" s="10">
        <v>86</v>
      </c>
      <c r="V18" s="10">
        <v>2</v>
      </c>
      <c r="W18" s="11">
        <v>2</v>
      </c>
      <c r="X18" s="20">
        <v>5</v>
      </c>
      <c r="Y18" s="10">
        <v>0</v>
      </c>
      <c r="Z18" s="10">
        <v>0</v>
      </c>
      <c r="AA18" s="10">
        <v>0</v>
      </c>
      <c r="AB18" s="10">
        <v>1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2</v>
      </c>
      <c r="AI18" s="10">
        <v>3</v>
      </c>
      <c r="AJ18" s="10">
        <v>0</v>
      </c>
      <c r="AK18" s="10">
        <v>0</v>
      </c>
    </row>
    <row r="19" spans="2:37" ht="14.25" customHeight="1" x14ac:dyDescent="0.15">
      <c r="B19" s="25"/>
      <c r="C19" s="19" t="s">
        <v>42</v>
      </c>
      <c r="D19" s="10">
        <f t="shared" si="6"/>
        <v>16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6</v>
      </c>
      <c r="K19" s="10">
        <v>0</v>
      </c>
      <c r="L19" s="10">
        <v>0</v>
      </c>
      <c r="M19" s="10">
        <v>0</v>
      </c>
      <c r="N19" s="10">
        <v>1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2</v>
      </c>
      <c r="U19" s="10">
        <v>6</v>
      </c>
      <c r="V19" s="10">
        <v>0</v>
      </c>
      <c r="W19" s="11">
        <v>1</v>
      </c>
      <c r="X19" s="2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10">
        <v>0</v>
      </c>
    </row>
    <row r="20" spans="2:37" ht="14.25" customHeight="1" x14ac:dyDescent="0.15">
      <c r="B20" s="26"/>
      <c r="C20" s="19" t="s">
        <v>43</v>
      </c>
      <c r="D20" s="10">
        <f t="shared" si="6"/>
        <v>38</v>
      </c>
      <c r="E20" s="10">
        <v>0</v>
      </c>
      <c r="F20" s="10">
        <v>1</v>
      </c>
      <c r="G20" s="10">
        <v>0</v>
      </c>
      <c r="H20" s="10">
        <v>5</v>
      </c>
      <c r="I20" s="10">
        <v>1</v>
      </c>
      <c r="J20" s="10">
        <v>10</v>
      </c>
      <c r="K20" s="10">
        <v>0</v>
      </c>
      <c r="L20" s="10">
        <v>0</v>
      </c>
      <c r="M20" s="10">
        <v>1</v>
      </c>
      <c r="N20" s="10">
        <v>2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1</v>
      </c>
      <c r="U20" s="10">
        <v>17</v>
      </c>
      <c r="V20" s="10">
        <v>0</v>
      </c>
      <c r="W20" s="11">
        <v>0</v>
      </c>
      <c r="X20" s="20">
        <v>1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1</v>
      </c>
      <c r="AI20" s="10">
        <v>0</v>
      </c>
      <c r="AJ20" s="10">
        <v>0</v>
      </c>
      <c r="AK20" s="10">
        <v>0</v>
      </c>
    </row>
    <row r="21" spans="2:37" ht="14.25" customHeight="1" x14ac:dyDescent="0.15">
      <c r="B21" s="25" t="s">
        <v>37</v>
      </c>
      <c r="C21" s="18"/>
      <c r="D21" s="10">
        <f t="shared" si="6"/>
        <v>1015</v>
      </c>
      <c r="E21" s="10">
        <f t="shared" ref="E21:AK21" si="9">SUM(E22:E24)</f>
        <v>4</v>
      </c>
      <c r="F21" s="10">
        <f t="shared" si="9"/>
        <v>28</v>
      </c>
      <c r="G21" s="10">
        <f t="shared" si="9"/>
        <v>1</v>
      </c>
      <c r="H21" s="10">
        <f t="shared" si="9"/>
        <v>58</v>
      </c>
      <c r="I21" s="10">
        <f t="shared" si="9"/>
        <v>14</v>
      </c>
      <c r="J21" s="10">
        <f t="shared" si="9"/>
        <v>352</v>
      </c>
      <c r="K21" s="10">
        <f t="shared" si="9"/>
        <v>0</v>
      </c>
      <c r="L21" s="10">
        <f t="shared" si="9"/>
        <v>0</v>
      </c>
      <c r="M21" s="10">
        <f t="shared" si="9"/>
        <v>20</v>
      </c>
      <c r="N21" s="10">
        <f t="shared" si="9"/>
        <v>50</v>
      </c>
      <c r="O21" s="10">
        <f t="shared" si="9"/>
        <v>16</v>
      </c>
      <c r="P21" s="10">
        <f t="shared" si="9"/>
        <v>1</v>
      </c>
      <c r="Q21" s="10">
        <f t="shared" si="9"/>
        <v>2</v>
      </c>
      <c r="R21" s="10">
        <f t="shared" si="9"/>
        <v>8</v>
      </c>
      <c r="S21" s="10">
        <f t="shared" si="9"/>
        <v>0</v>
      </c>
      <c r="T21" s="10">
        <f t="shared" si="9"/>
        <v>81</v>
      </c>
      <c r="U21" s="10">
        <f t="shared" si="9"/>
        <v>363</v>
      </c>
      <c r="V21" s="10">
        <f t="shared" si="9"/>
        <v>9</v>
      </c>
      <c r="W21" s="11">
        <f t="shared" si="9"/>
        <v>8</v>
      </c>
      <c r="X21" s="7">
        <f t="shared" si="9"/>
        <v>24</v>
      </c>
      <c r="Y21" s="10">
        <f t="shared" si="9"/>
        <v>2</v>
      </c>
      <c r="Z21" s="10">
        <f t="shared" si="9"/>
        <v>0</v>
      </c>
      <c r="AA21" s="10">
        <f t="shared" si="9"/>
        <v>0</v>
      </c>
      <c r="AB21" s="10">
        <f t="shared" si="9"/>
        <v>1</v>
      </c>
      <c r="AC21" s="10">
        <f t="shared" si="9"/>
        <v>0</v>
      </c>
      <c r="AD21" s="10">
        <f t="shared" si="9"/>
        <v>0</v>
      </c>
      <c r="AE21" s="10">
        <f t="shared" si="9"/>
        <v>0</v>
      </c>
      <c r="AF21" s="10">
        <f t="shared" si="9"/>
        <v>0</v>
      </c>
      <c r="AG21" s="10">
        <f t="shared" si="9"/>
        <v>0</v>
      </c>
      <c r="AH21" s="10">
        <f t="shared" si="9"/>
        <v>11</v>
      </c>
      <c r="AI21" s="10">
        <f t="shared" si="9"/>
        <v>9</v>
      </c>
      <c r="AJ21" s="10">
        <f t="shared" si="9"/>
        <v>0</v>
      </c>
      <c r="AK21" s="10">
        <f t="shared" si="9"/>
        <v>0</v>
      </c>
    </row>
    <row r="22" spans="2:37" ht="14.25" customHeight="1" x14ac:dyDescent="0.15">
      <c r="B22" s="25"/>
      <c r="C22" s="19" t="s">
        <v>41</v>
      </c>
      <c r="D22" s="10">
        <f t="shared" si="6"/>
        <v>844</v>
      </c>
      <c r="E22" s="10">
        <v>4</v>
      </c>
      <c r="F22" s="10">
        <v>24</v>
      </c>
      <c r="G22" s="10">
        <v>1</v>
      </c>
      <c r="H22" s="10">
        <v>48</v>
      </c>
      <c r="I22" s="10">
        <v>12</v>
      </c>
      <c r="J22" s="10">
        <v>299</v>
      </c>
      <c r="K22" s="10">
        <v>0</v>
      </c>
      <c r="L22" s="10">
        <v>0</v>
      </c>
      <c r="M22" s="10">
        <v>15</v>
      </c>
      <c r="N22" s="10">
        <v>39</v>
      </c>
      <c r="O22" s="10">
        <v>14</v>
      </c>
      <c r="P22" s="10">
        <v>1</v>
      </c>
      <c r="Q22" s="10">
        <v>2</v>
      </c>
      <c r="R22" s="10">
        <v>6</v>
      </c>
      <c r="S22" s="10">
        <v>0</v>
      </c>
      <c r="T22" s="10">
        <v>67</v>
      </c>
      <c r="U22" s="10">
        <v>297</v>
      </c>
      <c r="V22" s="10">
        <v>8</v>
      </c>
      <c r="W22" s="11">
        <v>7</v>
      </c>
      <c r="X22" s="20">
        <v>20</v>
      </c>
      <c r="Y22" s="10">
        <v>2</v>
      </c>
      <c r="Z22" s="10">
        <v>0</v>
      </c>
      <c r="AA22" s="10">
        <v>0</v>
      </c>
      <c r="AB22" s="10">
        <v>1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6</v>
      </c>
      <c r="AI22" s="10">
        <v>9</v>
      </c>
      <c r="AJ22" s="10">
        <v>0</v>
      </c>
      <c r="AK22" s="10">
        <v>0</v>
      </c>
    </row>
    <row r="23" spans="2:37" ht="14.25" customHeight="1" x14ac:dyDescent="0.15">
      <c r="B23" s="25"/>
      <c r="C23" s="19" t="s">
        <v>42</v>
      </c>
      <c r="D23" s="10">
        <f t="shared" si="6"/>
        <v>40</v>
      </c>
      <c r="E23" s="10">
        <v>0</v>
      </c>
      <c r="F23" s="10">
        <v>2</v>
      </c>
      <c r="G23" s="10">
        <v>0</v>
      </c>
      <c r="H23" s="10">
        <v>1</v>
      </c>
      <c r="I23" s="10">
        <v>0</v>
      </c>
      <c r="J23" s="10">
        <v>10</v>
      </c>
      <c r="K23" s="10">
        <v>0</v>
      </c>
      <c r="L23" s="10">
        <v>0</v>
      </c>
      <c r="M23" s="10">
        <v>2</v>
      </c>
      <c r="N23" s="10">
        <v>2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3</v>
      </c>
      <c r="U23" s="10">
        <v>19</v>
      </c>
      <c r="V23" s="10">
        <v>0</v>
      </c>
      <c r="W23" s="11">
        <v>1</v>
      </c>
      <c r="X23" s="20">
        <v>2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2</v>
      </c>
      <c r="AI23" s="10">
        <v>0</v>
      </c>
      <c r="AJ23" s="10">
        <v>0</v>
      </c>
      <c r="AK23" s="10">
        <v>0</v>
      </c>
    </row>
    <row r="24" spans="2:37" ht="14.25" customHeight="1" x14ac:dyDescent="0.15">
      <c r="B24" s="26"/>
      <c r="C24" s="19" t="s">
        <v>43</v>
      </c>
      <c r="D24" s="10">
        <f t="shared" si="6"/>
        <v>131</v>
      </c>
      <c r="E24" s="10">
        <v>0</v>
      </c>
      <c r="F24" s="10">
        <v>2</v>
      </c>
      <c r="G24" s="10">
        <v>0</v>
      </c>
      <c r="H24" s="10">
        <v>9</v>
      </c>
      <c r="I24" s="10">
        <v>2</v>
      </c>
      <c r="J24" s="10">
        <v>43</v>
      </c>
      <c r="K24" s="10">
        <v>0</v>
      </c>
      <c r="L24" s="10">
        <v>0</v>
      </c>
      <c r="M24" s="10">
        <v>3</v>
      </c>
      <c r="N24" s="10">
        <v>9</v>
      </c>
      <c r="O24" s="10">
        <v>2</v>
      </c>
      <c r="P24" s="10">
        <v>0</v>
      </c>
      <c r="Q24" s="10">
        <v>0</v>
      </c>
      <c r="R24" s="10">
        <v>2</v>
      </c>
      <c r="S24" s="10">
        <v>0</v>
      </c>
      <c r="T24" s="10">
        <v>11</v>
      </c>
      <c r="U24" s="10">
        <v>47</v>
      </c>
      <c r="V24" s="10">
        <v>1</v>
      </c>
      <c r="W24" s="11">
        <v>0</v>
      </c>
      <c r="X24" s="20">
        <v>2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3</v>
      </c>
      <c r="AI24" s="10">
        <v>0</v>
      </c>
      <c r="AJ24" s="10">
        <v>0</v>
      </c>
      <c r="AK24" s="10">
        <v>0</v>
      </c>
    </row>
    <row r="25" spans="2:37" ht="14.25" customHeight="1" x14ac:dyDescent="0.15">
      <c r="B25" s="25" t="s">
        <v>34</v>
      </c>
      <c r="C25" s="18"/>
      <c r="D25" s="10">
        <f t="shared" si="6"/>
        <v>3053</v>
      </c>
      <c r="E25" s="10">
        <f t="shared" ref="E25:AK25" si="10">SUM(E26:E28)</f>
        <v>26</v>
      </c>
      <c r="F25" s="10">
        <f t="shared" si="10"/>
        <v>604</v>
      </c>
      <c r="G25" s="10">
        <f t="shared" si="10"/>
        <v>3</v>
      </c>
      <c r="H25" s="10">
        <f t="shared" si="10"/>
        <v>60</v>
      </c>
      <c r="I25" s="10">
        <f t="shared" si="10"/>
        <v>51</v>
      </c>
      <c r="J25" s="10">
        <f t="shared" si="10"/>
        <v>1507</v>
      </c>
      <c r="K25" s="10">
        <f t="shared" si="10"/>
        <v>1</v>
      </c>
      <c r="L25" s="10">
        <f t="shared" si="10"/>
        <v>1</v>
      </c>
      <c r="M25" s="10">
        <f t="shared" si="10"/>
        <v>148</v>
      </c>
      <c r="N25" s="10">
        <f t="shared" si="10"/>
        <v>40</v>
      </c>
      <c r="O25" s="10">
        <f t="shared" si="10"/>
        <v>48</v>
      </c>
      <c r="P25" s="10">
        <f t="shared" si="10"/>
        <v>48</v>
      </c>
      <c r="Q25" s="10">
        <f t="shared" si="10"/>
        <v>53</v>
      </c>
      <c r="R25" s="10">
        <f t="shared" si="10"/>
        <v>44</v>
      </c>
      <c r="S25" s="10">
        <f t="shared" si="10"/>
        <v>1</v>
      </c>
      <c r="T25" s="10">
        <f t="shared" si="10"/>
        <v>0</v>
      </c>
      <c r="U25" s="10">
        <f t="shared" si="10"/>
        <v>28</v>
      </c>
      <c r="V25" s="10">
        <f t="shared" si="10"/>
        <v>27</v>
      </c>
      <c r="W25" s="11">
        <f t="shared" si="10"/>
        <v>363</v>
      </c>
      <c r="X25" s="7">
        <f t="shared" si="10"/>
        <v>577</v>
      </c>
      <c r="Y25" s="10">
        <f t="shared" si="10"/>
        <v>31</v>
      </c>
      <c r="Z25" s="10">
        <f t="shared" si="10"/>
        <v>3</v>
      </c>
      <c r="AA25" s="10">
        <f t="shared" si="10"/>
        <v>18</v>
      </c>
      <c r="AB25" s="10">
        <f t="shared" si="10"/>
        <v>215</v>
      </c>
      <c r="AC25" s="10">
        <f t="shared" si="10"/>
        <v>5</v>
      </c>
      <c r="AD25" s="10">
        <f t="shared" si="10"/>
        <v>402</v>
      </c>
      <c r="AE25" s="10">
        <f t="shared" si="10"/>
        <v>102</v>
      </c>
      <c r="AF25" s="10">
        <f t="shared" si="10"/>
        <v>9</v>
      </c>
      <c r="AG25" s="10">
        <f t="shared" si="10"/>
        <v>3</v>
      </c>
      <c r="AH25" s="10">
        <f t="shared" si="10"/>
        <v>12</v>
      </c>
      <c r="AI25" s="10">
        <f t="shared" si="10"/>
        <v>121</v>
      </c>
      <c r="AJ25" s="10">
        <f t="shared" si="10"/>
        <v>1</v>
      </c>
      <c r="AK25" s="10">
        <f t="shared" si="10"/>
        <v>10</v>
      </c>
    </row>
    <row r="26" spans="2:37" ht="14.25" customHeight="1" x14ac:dyDescent="0.15">
      <c r="B26" s="25"/>
      <c r="C26" s="19" t="s">
        <v>41</v>
      </c>
      <c r="D26" s="10">
        <f t="shared" si="6"/>
        <v>2064</v>
      </c>
      <c r="E26" s="10">
        <v>14</v>
      </c>
      <c r="F26" s="10">
        <v>379</v>
      </c>
      <c r="G26" s="10">
        <v>3</v>
      </c>
      <c r="H26" s="10">
        <v>37</v>
      </c>
      <c r="I26" s="10">
        <v>33</v>
      </c>
      <c r="J26" s="10">
        <v>1042</v>
      </c>
      <c r="K26" s="10">
        <v>1</v>
      </c>
      <c r="L26" s="10">
        <v>1</v>
      </c>
      <c r="M26" s="10">
        <v>54</v>
      </c>
      <c r="N26" s="10">
        <v>26</v>
      </c>
      <c r="O26" s="10">
        <v>33</v>
      </c>
      <c r="P26" s="10">
        <v>35</v>
      </c>
      <c r="Q26" s="10">
        <v>45</v>
      </c>
      <c r="R26" s="10">
        <v>30</v>
      </c>
      <c r="S26" s="10">
        <v>1</v>
      </c>
      <c r="T26" s="10">
        <v>0</v>
      </c>
      <c r="U26" s="10">
        <v>21</v>
      </c>
      <c r="V26" s="10">
        <v>20</v>
      </c>
      <c r="W26" s="11">
        <v>289</v>
      </c>
      <c r="X26" s="20">
        <v>363</v>
      </c>
      <c r="Y26" s="10">
        <v>16</v>
      </c>
      <c r="Z26" s="10">
        <v>2</v>
      </c>
      <c r="AA26" s="10">
        <v>12</v>
      </c>
      <c r="AB26" s="10">
        <v>155</v>
      </c>
      <c r="AC26" s="10">
        <v>3</v>
      </c>
      <c r="AD26" s="10">
        <v>248</v>
      </c>
      <c r="AE26" s="10">
        <v>84</v>
      </c>
      <c r="AF26" s="10">
        <v>7</v>
      </c>
      <c r="AG26" s="10">
        <v>1</v>
      </c>
      <c r="AH26" s="10">
        <v>8</v>
      </c>
      <c r="AI26" s="10">
        <v>39</v>
      </c>
      <c r="AJ26" s="10">
        <v>1</v>
      </c>
      <c r="AK26" s="10">
        <v>8</v>
      </c>
    </row>
    <row r="27" spans="2:37" ht="14.25" customHeight="1" x14ac:dyDescent="0.15">
      <c r="B27" s="25"/>
      <c r="C27" s="19" t="s">
        <v>42</v>
      </c>
      <c r="D27" s="10">
        <f t="shared" si="6"/>
        <v>417</v>
      </c>
      <c r="E27" s="10">
        <v>7</v>
      </c>
      <c r="F27" s="10">
        <v>74</v>
      </c>
      <c r="G27" s="10">
        <v>0</v>
      </c>
      <c r="H27" s="10">
        <v>10</v>
      </c>
      <c r="I27" s="10">
        <v>13</v>
      </c>
      <c r="J27" s="10">
        <v>194</v>
      </c>
      <c r="K27" s="10">
        <v>0</v>
      </c>
      <c r="L27" s="10">
        <v>0</v>
      </c>
      <c r="M27" s="10">
        <v>62</v>
      </c>
      <c r="N27" s="10">
        <v>11</v>
      </c>
      <c r="O27" s="10">
        <v>3</v>
      </c>
      <c r="P27" s="10">
        <v>4</v>
      </c>
      <c r="Q27" s="10">
        <v>1</v>
      </c>
      <c r="R27" s="10">
        <v>6</v>
      </c>
      <c r="S27" s="10">
        <v>0</v>
      </c>
      <c r="T27" s="10">
        <v>0</v>
      </c>
      <c r="U27" s="10">
        <v>6</v>
      </c>
      <c r="V27" s="10">
        <v>2</v>
      </c>
      <c r="W27" s="11">
        <v>24</v>
      </c>
      <c r="X27" s="20">
        <v>70</v>
      </c>
      <c r="Y27" s="10">
        <v>8</v>
      </c>
      <c r="Z27" s="10">
        <v>1</v>
      </c>
      <c r="AA27" s="10">
        <v>5</v>
      </c>
      <c r="AB27" s="10">
        <v>25</v>
      </c>
      <c r="AC27" s="10">
        <v>1</v>
      </c>
      <c r="AD27" s="10">
        <v>57</v>
      </c>
      <c r="AE27" s="10">
        <v>6</v>
      </c>
      <c r="AF27" s="10">
        <v>1</v>
      </c>
      <c r="AG27" s="10">
        <v>1</v>
      </c>
      <c r="AH27" s="10">
        <v>2</v>
      </c>
      <c r="AI27" s="10">
        <v>57</v>
      </c>
      <c r="AJ27" s="10">
        <v>0</v>
      </c>
      <c r="AK27" s="10">
        <v>1</v>
      </c>
    </row>
    <row r="28" spans="2:37" ht="14.25" customHeight="1" x14ac:dyDescent="0.15">
      <c r="B28" s="26"/>
      <c r="C28" s="19" t="s">
        <v>43</v>
      </c>
      <c r="D28" s="10">
        <f t="shared" si="6"/>
        <v>572</v>
      </c>
      <c r="E28" s="10">
        <v>5</v>
      </c>
      <c r="F28" s="10">
        <v>151</v>
      </c>
      <c r="G28" s="10">
        <v>0</v>
      </c>
      <c r="H28" s="10">
        <v>13</v>
      </c>
      <c r="I28" s="10">
        <v>5</v>
      </c>
      <c r="J28" s="10">
        <v>271</v>
      </c>
      <c r="K28" s="10">
        <v>0</v>
      </c>
      <c r="L28" s="10">
        <v>0</v>
      </c>
      <c r="M28" s="10">
        <v>32</v>
      </c>
      <c r="N28" s="10">
        <v>3</v>
      </c>
      <c r="O28" s="10">
        <v>12</v>
      </c>
      <c r="P28" s="10">
        <v>9</v>
      </c>
      <c r="Q28" s="10">
        <v>7</v>
      </c>
      <c r="R28" s="10">
        <v>8</v>
      </c>
      <c r="S28" s="10">
        <v>0</v>
      </c>
      <c r="T28" s="10">
        <v>0</v>
      </c>
      <c r="U28" s="10">
        <v>1</v>
      </c>
      <c r="V28" s="10">
        <v>5</v>
      </c>
      <c r="W28" s="11">
        <v>50</v>
      </c>
      <c r="X28" s="20">
        <v>144</v>
      </c>
      <c r="Y28" s="10">
        <v>7</v>
      </c>
      <c r="Z28" s="10">
        <v>0</v>
      </c>
      <c r="AA28" s="10">
        <v>1</v>
      </c>
      <c r="AB28" s="10">
        <v>35</v>
      </c>
      <c r="AC28" s="10">
        <v>1</v>
      </c>
      <c r="AD28" s="10">
        <v>97</v>
      </c>
      <c r="AE28" s="10">
        <v>12</v>
      </c>
      <c r="AF28" s="10">
        <v>1</v>
      </c>
      <c r="AG28" s="10">
        <v>1</v>
      </c>
      <c r="AH28" s="10">
        <v>2</v>
      </c>
      <c r="AI28" s="10">
        <v>25</v>
      </c>
      <c r="AJ28" s="10">
        <v>0</v>
      </c>
      <c r="AK28" s="10">
        <v>1</v>
      </c>
    </row>
    <row r="29" spans="2:37" ht="14.25" customHeight="1" x14ac:dyDescent="0.15">
      <c r="B29" s="25" t="s">
        <v>35</v>
      </c>
      <c r="C29" s="18"/>
      <c r="D29" s="10">
        <f t="shared" si="6"/>
        <v>4475</v>
      </c>
      <c r="E29" s="10">
        <f t="shared" ref="E29:AK29" si="11">SUM(E30:E32)</f>
        <v>22</v>
      </c>
      <c r="F29" s="10">
        <f t="shared" si="11"/>
        <v>1079</v>
      </c>
      <c r="G29" s="10">
        <f t="shared" si="11"/>
        <v>2</v>
      </c>
      <c r="H29" s="10">
        <f t="shared" si="11"/>
        <v>71</v>
      </c>
      <c r="I29" s="10">
        <f t="shared" si="11"/>
        <v>52</v>
      </c>
      <c r="J29" s="10">
        <f t="shared" si="11"/>
        <v>2342</v>
      </c>
      <c r="K29" s="10">
        <f t="shared" si="11"/>
        <v>0</v>
      </c>
      <c r="L29" s="10">
        <f t="shared" si="11"/>
        <v>0</v>
      </c>
      <c r="M29" s="10">
        <f t="shared" si="11"/>
        <v>220</v>
      </c>
      <c r="N29" s="10">
        <f t="shared" si="11"/>
        <v>86</v>
      </c>
      <c r="O29" s="10">
        <f t="shared" si="11"/>
        <v>50</v>
      </c>
      <c r="P29" s="10">
        <f t="shared" si="11"/>
        <v>68</v>
      </c>
      <c r="Q29" s="10">
        <f t="shared" si="11"/>
        <v>76</v>
      </c>
      <c r="R29" s="10">
        <f t="shared" si="11"/>
        <v>65</v>
      </c>
      <c r="S29" s="10">
        <f t="shared" si="11"/>
        <v>0</v>
      </c>
      <c r="T29" s="10">
        <f t="shared" si="11"/>
        <v>0</v>
      </c>
      <c r="U29" s="10">
        <f t="shared" si="11"/>
        <v>5</v>
      </c>
      <c r="V29" s="10">
        <f t="shared" si="11"/>
        <v>21</v>
      </c>
      <c r="W29" s="11">
        <f t="shared" si="11"/>
        <v>316</v>
      </c>
      <c r="X29" s="7">
        <f t="shared" si="11"/>
        <v>1054</v>
      </c>
      <c r="Y29" s="10">
        <f t="shared" si="11"/>
        <v>48</v>
      </c>
      <c r="Z29" s="10">
        <f t="shared" si="11"/>
        <v>14</v>
      </c>
      <c r="AA29" s="10">
        <f t="shared" si="11"/>
        <v>19</v>
      </c>
      <c r="AB29" s="10">
        <f t="shared" si="11"/>
        <v>935</v>
      </c>
      <c r="AC29" s="10">
        <f t="shared" si="11"/>
        <v>25</v>
      </c>
      <c r="AD29" s="10">
        <f t="shared" si="11"/>
        <v>444</v>
      </c>
      <c r="AE29" s="10">
        <f t="shared" si="11"/>
        <v>39</v>
      </c>
      <c r="AF29" s="10">
        <f t="shared" si="11"/>
        <v>10</v>
      </c>
      <c r="AG29" s="10">
        <f t="shared" si="11"/>
        <v>16</v>
      </c>
      <c r="AH29" s="10">
        <f t="shared" si="11"/>
        <v>21</v>
      </c>
      <c r="AI29" s="10">
        <f t="shared" si="11"/>
        <v>173</v>
      </c>
      <c r="AJ29" s="10">
        <f t="shared" si="11"/>
        <v>1</v>
      </c>
      <c r="AK29" s="10">
        <f t="shared" si="11"/>
        <v>6</v>
      </c>
    </row>
    <row r="30" spans="2:37" ht="14.25" customHeight="1" x14ac:dyDescent="0.15">
      <c r="B30" s="25"/>
      <c r="C30" s="19" t="s">
        <v>41</v>
      </c>
      <c r="D30" s="10">
        <f t="shared" si="6"/>
        <v>2982</v>
      </c>
      <c r="E30" s="10">
        <v>13</v>
      </c>
      <c r="F30" s="10">
        <v>666</v>
      </c>
      <c r="G30" s="10">
        <v>2</v>
      </c>
      <c r="H30" s="10">
        <v>44</v>
      </c>
      <c r="I30" s="10">
        <v>36</v>
      </c>
      <c r="J30" s="10">
        <v>1648</v>
      </c>
      <c r="K30" s="10">
        <v>0</v>
      </c>
      <c r="L30" s="10">
        <v>0</v>
      </c>
      <c r="M30" s="10">
        <v>109</v>
      </c>
      <c r="N30" s="10">
        <v>49</v>
      </c>
      <c r="O30" s="10">
        <v>28</v>
      </c>
      <c r="P30" s="10">
        <v>43</v>
      </c>
      <c r="Q30" s="10">
        <v>55</v>
      </c>
      <c r="R30" s="10">
        <v>41</v>
      </c>
      <c r="S30" s="10">
        <v>0</v>
      </c>
      <c r="T30" s="10">
        <v>0</v>
      </c>
      <c r="U30" s="10">
        <v>1</v>
      </c>
      <c r="V30" s="10">
        <v>14</v>
      </c>
      <c r="W30" s="11">
        <v>233</v>
      </c>
      <c r="X30" s="20">
        <v>650</v>
      </c>
      <c r="Y30" s="10">
        <v>28</v>
      </c>
      <c r="Z30" s="10">
        <v>10</v>
      </c>
      <c r="AA30" s="10">
        <v>14</v>
      </c>
      <c r="AB30" s="10">
        <v>704</v>
      </c>
      <c r="AC30" s="10">
        <v>15</v>
      </c>
      <c r="AD30" s="10">
        <v>278</v>
      </c>
      <c r="AE30" s="10">
        <v>28</v>
      </c>
      <c r="AF30" s="10">
        <v>9</v>
      </c>
      <c r="AG30" s="10">
        <v>10</v>
      </c>
      <c r="AH30" s="10">
        <v>14</v>
      </c>
      <c r="AI30" s="10">
        <v>80</v>
      </c>
      <c r="AJ30" s="10">
        <v>1</v>
      </c>
      <c r="AK30" s="10">
        <v>4</v>
      </c>
    </row>
    <row r="31" spans="2:37" ht="14.25" customHeight="1" x14ac:dyDescent="0.15">
      <c r="B31" s="25"/>
      <c r="C31" s="19" t="s">
        <v>42</v>
      </c>
      <c r="D31" s="10">
        <f t="shared" si="6"/>
        <v>661</v>
      </c>
      <c r="E31" s="10">
        <v>5</v>
      </c>
      <c r="F31" s="10">
        <v>156</v>
      </c>
      <c r="G31" s="10">
        <v>0</v>
      </c>
      <c r="H31" s="10">
        <v>16</v>
      </c>
      <c r="I31" s="10">
        <v>5</v>
      </c>
      <c r="J31" s="10">
        <v>321</v>
      </c>
      <c r="K31" s="10">
        <v>0</v>
      </c>
      <c r="L31" s="10">
        <v>0</v>
      </c>
      <c r="M31" s="10">
        <v>55</v>
      </c>
      <c r="N31" s="10">
        <v>22</v>
      </c>
      <c r="O31" s="10">
        <v>9</v>
      </c>
      <c r="P31" s="10">
        <v>7</v>
      </c>
      <c r="Q31" s="10">
        <v>9</v>
      </c>
      <c r="R31" s="10">
        <v>9</v>
      </c>
      <c r="S31" s="10">
        <v>0</v>
      </c>
      <c r="T31" s="10">
        <v>0</v>
      </c>
      <c r="U31" s="10">
        <v>2</v>
      </c>
      <c r="V31" s="10">
        <v>3</v>
      </c>
      <c r="W31" s="11">
        <v>42</v>
      </c>
      <c r="X31" s="20">
        <v>149</v>
      </c>
      <c r="Y31" s="10">
        <v>14</v>
      </c>
      <c r="Z31" s="10">
        <v>1</v>
      </c>
      <c r="AA31" s="10">
        <v>3</v>
      </c>
      <c r="AB31" s="10">
        <v>122</v>
      </c>
      <c r="AC31" s="10">
        <v>3</v>
      </c>
      <c r="AD31" s="10">
        <v>59</v>
      </c>
      <c r="AE31" s="10">
        <v>4</v>
      </c>
      <c r="AF31" s="10">
        <v>1</v>
      </c>
      <c r="AG31" s="10">
        <v>3</v>
      </c>
      <c r="AH31" s="10">
        <v>2</v>
      </c>
      <c r="AI31" s="10">
        <v>48</v>
      </c>
      <c r="AJ31" s="10">
        <v>0</v>
      </c>
      <c r="AK31" s="10">
        <v>2</v>
      </c>
    </row>
    <row r="32" spans="2:37" ht="14.25" customHeight="1" x14ac:dyDescent="0.15">
      <c r="B32" s="26"/>
      <c r="C32" s="19" t="s">
        <v>43</v>
      </c>
      <c r="D32" s="10">
        <f t="shared" si="6"/>
        <v>832</v>
      </c>
      <c r="E32" s="10">
        <v>4</v>
      </c>
      <c r="F32" s="10">
        <v>257</v>
      </c>
      <c r="G32" s="10">
        <v>0</v>
      </c>
      <c r="H32" s="10">
        <v>11</v>
      </c>
      <c r="I32" s="10">
        <v>11</v>
      </c>
      <c r="J32" s="10">
        <v>373</v>
      </c>
      <c r="K32" s="10">
        <v>0</v>
      </c>
      <c r="L32" s="10">
        <v>0</v>
      </c>
      <c r="M32" s="10">
        <v>56</v>
      </c>
      <c r="N32" s="10">
        <v>15</v>
      </c>
      <c r="O32" s="10">
        <v>13</v>
      </c>
      <c r="P32" s="10">
        <v>18</v>
      </c>
      <c r="Q32" s="10">
        <v>12</v>
      </c>
      <c r="R32" s="10">
        <v>15</v>
      </c>
      <c r="S32" s="10">
        <v>0</v>
      </c>
      <c r="T32" s="10">
        <v>0</v>
      </c>
      <c r="U32" s="10">
        <v>2</v>
      </c>
      <c r="V32" s="10">
        <v>4</v>
      </c>
      <c r="W32" s="11">
        <v>41</v>
      </c>
      <c r="X32" s="20">
        <v>255</v>
      </c>
      <c r="Y32" s="10">
        <v>6</v>
      </c>
      <c r="Z32" s="10">
        <v>3</v>
      </c>
      <c r="AA32" s="10">
        <v>2</v>
      </c>
      <c r="AB32" s="10">
        <v>109</v>
      </c>
      <c r="AC32" s="10">
        <v>7</v>
      </c>
      <c r="AD32" s="10">
        <v>107</v>
      </c>
      <c r="AE32" s="10">
        <v>7</v>
      </c>
      <c r="AF32" s="10">
        <v>0</v>
      </c>
      <c r="AG32" s="10">
        <v>3</v>
      </c>
      <c r="AH32" s="10">
        <v>5</v>
      </c>
      <c r="AI32" s="10">
        <v>45</v>
      </c>
      <c r="AJ32" s="10">
        <v>0</v>
      </c>
      <c r="AK32" s="10">
        <v>0</v>
      </c>
    </row>
    <row r="33" spans="2:37" ht="14.25" customHeight="1" x14ac:dyDescent="0.15">
      <c r="B33" s="25" t="s">
        <v>36</v>
      </c>
      <c r="C33" s="18"/>
      <c r="D33" s="10">
        <f t="shared" si="6"/>
        <v>11429</v>
      </c>
      <c r="E33" s="10">
        <f t="shared" ref="E33:AK33" si="12">SUM(E34:E36)</f>
        <v>74</v>
      </c>
      <c r="F33" s="10">
        <f t="shared" si="12"/>
        <v>2779</v>
      </c>
      <c r="G33" s="10">
        <f t="shared" si="12"/>
        <v>16</v>
      </c>
      <c r="H33" s="10">
        <f t="shared" si="12"/>
        <v>309</v>
      </c>
      <c r="I33" s="10">
        <f t="shared" si="12"/>
        <v>447</v>
      </c>
      <c r="J33" s="10">
        <f t="shared" si="12"/>
        <v>4210</v>
      </c>
      <c r="K33" s="10">
        <f t="shared" si="12"/>
        <v>7</v>
      </c>
      <c r="L33" s="10">
        <f t="shared" si="12"/>
        <v>1</v>
      </c>
      <c r="M33" s="10">
        <f t="shared" si="12"/>
        <v>1275</v>
      </c>
      <c r="N33" s="10">
        <f t="shared" si="12"/>
        <v>505</v>
      </c>
      <c r="O33" s="10">
        <f t="shared" si="12"/>
        <v>177</v>
      </c>
      <c r="P33" s="10">
        <f t="shared" si="12"/>
        <v>370</v>
      </c>
      <c r="Q33" s="10">
        <f t="shared" si="12"/>
        <v>305</v>
      </c>
      <c r="R33" s="10">
        <f t="shared" si="12"/>
        <v>267</v>
      </c>
      <c r="S33" s="10">
        <f t="shared" si="12"/>
        <v>0</v>
      </c>
      <c r="T33" s="10">
        <f t="shared" si="12"/>
        <v>0</v>
      </c>
      <c r="U33" s="10">
        <f t="shared" si="12"/>
        <v>8</v>
      </c>
      <c r="V33" s="10">
        <f t="shared" si="12"/>
        <v>195</v>
      </c>
      <c r="W33" s="11">
        <f t="shared" si="12"/>
        <v>484</v>
      </c>
      <c r="X33" s="7">
        <f t="shared" si="12"/>
        <v>2713</v>
      </c>
      <c r="Y33" s="10">
        <f t="shared" si="12"/>
        <v>167</v>
      </c>
      <c r="Z33" s="10">
        <f t="shared" si="12"/>
        <v>275</v>
      </c>
      <c r="AA33" s="10">
        <f t="shared" si="12"/>
        <v>61</v>
      </c>
      <c r="AB33" s="10">
        <f t="shared" si="12"/>
        <v>2343</v>
      </c>
      <c r="AC33" s="10">
        <f t="shared" si="12"/>
        <v>421</v>
      </c>
      <c r="AD33" s="10">
        <f t="shared" si="12"/>
        <v>276</v>
      </c>
      <c r="AE33" s="10">
        <f t="shared" si="12"/>
        <v>33</v>
      </c>
      <c r="AF33" s="10">
        <f t="shared" si="12"/>
        <v>52</v>
      </c>
      <c r="AG33" s="10">
        <f t="shared" si="12"/>
        <v>221</v>
      </c>
      <c r="AH33" s="10">
        <f t="shared" si="12"/>
        <v>404</v>
      </c>
      <c r="AI33" s="10">
        <f t="shared" si="12"/>
        <v>586</v>
      </c>
      <c r="AJ33" s="10">
        <f t="shared" si="12"/>
        <v>17</v>
      </c>
      <c r="AK33" s="10">
        <f t="shared" si="12"/>
        <v>7</v>
      </c>
    </row>
    <row r="34" spans="2:37" ht="14.25" customHeight="1" x14ac:dyDescent="0.15">
      <c r="B34" s="25"/>
      <c r="C34" s="19" t="s">
        <v>41</v>
      </c>
      <c r="D34" s="10">
        <f t="shared" si="6"/>
        <v>7054</v>
      </c>
      <c r="E34" s="10">
        <v>45</v>
      </c>
      <c r="F34" s="10">
        <v>1619</v>
      </c>
      <c r="G34" s="10">
        <v>9</v>
      </c>
      <c r="H34" s="10">
        <v>198</v>
      </c>
      <c r="I34" s="10">
        <v>271</v>
      </c>
      <c r="J34" s="10">
        <v>2781</v>
      </c>
      <c r="K34" s="10">
        <v>4</v>
      </c>
      <c r="L34" s="10">
        <v>0</v>
      </c>
      <c r="M34" s="10">
        <v>685</v>
      </c>
      <c r="N34" s="10">
        <v>277</v>
      </c>
      <c r="O34" s="10">
        <v>92</v>
      </c>
      <c r="P34" s="10">
        <v>247</v>
      </c>
      <c r="Q34" s="10">
        <v>202</v>
      </c>
      <c r="R34" s="10">
        <v>171</v>
      </c>
      <c r="S34" s="10">
        <v>0</v>
      </c>
      <c r="T34" s="10">
        <v>0</v>
      </c>
      <c r="U34" s="10">
        <v>6</v>
      </c>
      <c r="V34" s="10">
        <v>123</v>
      </c>
      <c r="W34" s="11">
        <v>324</v>
      </c>
      <c r="X34" s="20">
        <v>1585</v>
      </c>
      <c r="Y34" s="10">
        <v>104</v>
      </c>
      <c r="Z34" s="10">
        <v>159</v>
      </c>
      <c r="AA34" s="10">
        <v>44</v>
      </c>
      <c r="AB34" s="10">
        <v>1579</v>
      </c>
      <c r="AC34" s="10">
        <v>230</v>
      </c>
      <c r="AD34" s="10">
        <v>173</v>
      </c>
      <c r="AE34" s="10">
        <v>29</v>
      </c>
      <c r="AF34" s="10">
        <v>38</v>
      </c>
      <c r="AG34" s="10">
        <v>120</v>
      </c>
      <c r="AH34" s="10">
        <v>253</v>
      </c>
      <c r="AI34" s="10">
        <v>274</v>
      </c>
      <c r="AJ34" s="10">
        <v>12</v>
      </c>
      <c r="AK34" s="10">
        <v>5</v>
      </c>
    </row>
    <row r="35" spans="2:37" ht="14.25" customHeight="1" x14ac:dyDescent="0.15">
      <c r="B35" s="25"/>
      <c r="C35" s="19" t="s">
        <v>42</v>
      </c>
      <c r="D35" s="10">
        <f t="shared" si="6"/>
        <v>2046</v>
      </c>
      <c r="E35" s="10">
        <v>19</v>
      </c>
      <c r="F35" s="10">
        <v>540</v>
      </c>
      <c r="G35" s="10">
        <v>2</v>
      </c>
      <c r="H35" s="10">
        <v>45</v>
      </c>
      <c r="I35" s="10">
        <v>74</v>
      </c>
      <c r="J35" s="10">
        <v>736</v>
      </c>
      <c r="K35" s="10">
        <v>1</v>
      </c>
      <c r="L35" s="10">
        <v>0</v>
      </c>
      <c r="M35" s="10">
        <v>270</v>
      </c>
      <c r="N35" s="10">
        <v>100</v>
      </c>
      <c r="O35" s="10">
        <v>36</v>
      </c>
      <c r="P35" s="10">
        <v>41</v>
      </c>
      <c r="Q35" s="10">
        <v>36</v>
      </c>
      <c r="R35" s="10">
        <v>41</v>
      </c>
      <c r="S35" s="10">
        <v>0</v>
      </c>
      <c r="T35" s="10">
        <v>0</v>
      </c>
      <c r="U35" s="10">
        <v>1</v>
      </c>
      <c r="V35" s="10">
        <v>31</v>
      </c>
      <c r="W35" s="11">
        <v>73</v>
      </c>
      <c r="X35" s="20">
        <v>524</v>
      </c>
      <c r="Y35" s="10">
        <v>30</v>
      </c>
      <c r="Z35" s="10">
        <v>48</v>
      </c>
      <c r="AA35" s="10">
        <v>7</v>
      </c>
      <c r="AB35" s="10">
        <v>414</v>
      </c>
      <c r="AC35" s="10">
        <v>81</v>
      </c>
      <c r="AD35" s="10">
        <v>47</v>
      </c>
      <c r="AE35" s="10">
        <v>0</v>
      </c>
      <c r="AF35" s="10">
        <v>10</v>
      </c>
      <c r="AG35" s="10">
        <v>45</v>
      </c>
      <c r="AH35" s="10">
        <v>52</v>
      </c>
      <c r="AI35" s="10">
        <v>167</v>
      </c>
      <c r="AJ35" s="10">
        <v>0</v>
      </c>
      <c r="AK35" s="10">
        <v>0</v>
      </c>
    </row>
    <row r="36" spans="2:37" ht="14.25" customHeight="1" x14ac:dyDescent="0.15">
      <c r="B36" s="26"/>
      <c r="C36" s="19" t="s">
        <v>43</v>
      </c>
      <c r="D36" s="10">
        <f t="shared" si="6"/>
        <v>2329</v>
      </c>
      <c r="E36" s="10">
        <v>10</v>
      </c>
      <c r="F36" s="10">
        <v>620</v>
      </c>
      <c r="G36" s="10">
        <v>5</v>
      </c>
      <c r="H36" s="10">
        <v>66</v>
      </c>
      <c r="I36" s="10">
        <v>102</v>
      </c>
      <c r="J36" s="10">
        <v>693</v>
      </c>
      <c r="K36" s="10">
        <v>2</v>
      </c>
      <c r="L36" s="10">
        <v>1</v>
      </c>
      <c r="M36" s="10">
        <v>320</v>
      </c>
      <c r="N36" s="10">
        <v>128</v>
      </c>
      <c r="O36" s="10">
        <v>49</v>
      </c>
      <c r="P36" s="10">
        <v>82</v>
      </c>
      <c r="Q36" s="10">
        <v>67</v>
      </c>
      <c r="R36" s="10">
        <v>55</v>
      </c>
      <c r="S36" s="10">
        <v>0</v>
      </c>
      <c r="T36" s="10">
        <v>0</v>
      </c>
      <c r="U36" s="10">
        <v>1</v>
      </c>
      <c r="V36" s="10">
        <v>41</v>
      </c>
      <c r="W36" s="11">
        <v>87</v>
      </c>
      <c r="X36" s="20">
        <v>604</v>
      </c>
      <c r="Y36" s="10">
        <v>33</v>
      </c>
      <c r="Z36" s="10">
        <v>68</v>
      </c>
      <c r="AA36" s="10">
        <v>10</v>
      </c>
      <c r="AB36" s="10">
        <v>350</v>
      </c>
      <c r="AC36" s="10">
        <v>110</v>
      </c>
      <c r="AD36" s="10">
        <v>56</v>
      </c>
      <c r="AE36" s="10">
        <v>4</v>
      </c>
      <c r="AF36" s="10">
        <v>4</v>
      </c>
      <c r="AG36" s="10">
        <v>56</v>
      </c>
      <c r="AH36" s="10">
        <v>99</v>
      </c>
      <c r="AI36" s="10">
        <v>145</v>
      </c>
      <c r="AJ36" s="10">
        <v>5</v>
      </c>
      <c r="AK36" s="10">
        <v>2</v>
      </c>
    </row>
    <row r="37" spans="2:37" ht="14.25" customHeight="1" x14ac:dyDescent="0.15">
      <c r="B37" s="21"/>
      <c r="C37" s="18"/>
      <c r="D37" s="10">
        <f t="shared" si="6"/>
        <v>0</v>
      </c>
      <c r="E37" s="10">
        <f t="shared" ref="E37:AK37" si="13">SUM(E38:E40)</f>
        <v>0</v>
      </c>
      <c r="F37" s="10">
        <f t="shared" si="13"/>
        <v>0</v>
      </c>
      <c r="G37" s="10">
        <f t="shared" si="13"/>
        <v>0</v>
      </c>
      <c r="H37" s="10">
        <f t="shared" si="13"/>
        <v>0</v>
      </c>
      <c r="I37" s="10">
        <f t="shared" si="13"/>
        <v>0</v>
      </c>
      <c r="J37" s="10">
        <f t="shared" si="13"/>
        <v>0</v>
      </c>
      <c r="K37" s="10">
        <f t="shared" si="13"/>
        <v>0</v>
      </c>
      <c r="L37" s="10">
        <f t="shared" si="13"/>
        <v>0</v>
      </c>
      <c r="M37" s="10">
        <f t="shared" si="13"/>
        <v>0</v>
      </c>
      <c r="N37" s="10">
        <f t="shared" si="13"/>
        <v>0</v>
      </c>
      <c r="O37" s="10">
        <f t="shared" si="13"/>
        <v>0</v>
      </c>
      <c r="P37" s="10">
        <f t="shared" si="13"/>
        <v>0</v>
      </c>
      <c r="Q37" s="10">
        <f t="shared" si="13"/>
        <v>0</v>
      </c>
      <c r="R37" s="10">
        <f t="shared" si="13"/>
        <v>0</v>
      </c>
      <c r="S37" s="10">
        <f t="shared" si="13"/>
        <v>0</v>
      </c>
      <c r="T37" s="10">
        <f t="shared" si="13"/>
        <v>0</v>
      </c>
      <c r="U37" s="10">
        <f t="shared" si="13"/>
        <v>0</v>
      </c>
      <c r="V37" s="10">
        <f t="shared" si="13"/>
        <v>0</v>
      </c>
      <c r="W37" s="11">
        <f t="shared" si="13"/>
        <v>0</v>
      </c>
      <c r="X37" s="7">
        <f t="shared" si="13"/>
        <v>0</v>
      </c>
      <c r="Y37" s="10">
        <f t="shared" si="13"/>
        <v>0</v>
      </c>
      <c r="Z37" s="10">
        <f t="shared" si="13"/>
        <v>0</v>
      </c>
      <c r="AA37" s="10">
        <f t="shared" si="13"/>
        <v>0</v>
      </c>
      <c r="AB37" s="10">
        <f t="shared" si="13"/>
        <v>0</v>
      </c>
      <c r="AC37" s="10">
        <f t="shared" si="13"/>
        <v>0</v>
      </c>
      <c r="AD37" s="10">
        <f t="shared" si="13"/>
        <v>0</v>
      </c>
      <c r="AE37" s="10">
        <f t="shared" si="13"/>
        <v>0</v>
      </c>
      <c r="AF37" s="10">
        <f t="shared" si="13"/>
        <v>0</v>
      </c>
      <c r="AG37" s="10">
        <f t="shared" si="13"/>
        <v>0</v>
      </c>
      <c r="AH37" s="10">
        <f t="shared" si="13"/>
        <v>0</v>
      </c>
      <c r="AI37" s="10">
        <f t="shared" si="13"/>
        <v>0</v>
      </c>
      <c r="AJ37" s="10">
        <f t="shared" si="13"/>
        <v>0</v>
      </c>
      <c r="AK37" s="10">
        <f t="shared" si="13"/>
        <v>0</v>
      </c>
    </row>
    <row r="38" spans="2:37" ht="14.25" customHeight="1" x14ac:dyDescent="0.15">
      <c r="B38" s="27" t="s">
        <v>1</v>
      </c>
      <c r="C38" s="19" t="s">
        <v>41</v>
      </c>
      <c r="D38" s="10">
        <f t="shared" si="6"/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1">
        <v>0</v>
      </c>
      <c r="X38" s="2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</row>
    <row r="39" spans="2:37" ht="14.25" customHeight="1" x14ac:dyDescent="0.15">
      <c r="B39" s="26"/>
      <c r="C39" s="19" t="s">
        <v>42</v>
      </c>
      <c r="D39" s="10">
        <f t="shared" si="6"/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1">
        <v>0</v>
      </c>
      <c r="X39" s="2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</row>
    <row r="40" spans="2:37" ht="14.25" customHeight="1" x14ac:dyDescent="0.15">
      <c r="B40" s="26"/>
      <c r="C40" s="19" t="s">
        <v>43</v>
      </c>
      <c r="D40" s="12">
        <f t="shared" si="6"/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9">
        <v>0</v>
      </c>
      <c r="X40" s="7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</row>
    <row r="41" spans="2:37" ht="13.5" x14ac:dyDescent="0.15">
      <c r="B41" s="2" t="s">
        <v>46</v>
      </c>
      <c r="C41" s="22"/>
      <c r="D41" s="8"/>
      <c r="E41" s="8"/>
      <c r="F41" s="8"/>
      <c r="G41" s="8"/>
      <c r="H41" s="8"/>
      <c r="I41" s="8"/>
      <c r="J41" s="8"/>
    </row>
  </sheetData>
  <mergeCells count="31">
    <mergeCell ref="O3:O4"/>
    <mergeCell ref="D3:D4"/>
    <mergeCell ref="E3:E4"/>
    <mergeCell ref="F3:F4"/>
    <mergeCell ref="G3:G4"/>
    <mergeCell ref="H3:H4"/>
    <mergeCell ref="I3:I4"/>
    <mergeCell ref="X3:AK3"/>
    <mergeCell ref="P3:P4"/>
    <mergeCell ref="Q3:Q4"/>
    <mergeCell ref="R3:R4"/>
    <mergeCell ref="S3:S4"/>
    <mergeCell ref="T3:T4"/>
    <mergeCell ref="U3:U4"/>
    <mergeCell ref="W3:W4"/>
    <mergeCell ref="B29:B32"/>
    <mergeCell ref="B33:B36"/>
    <mergeCell ref="B38:B40"/>
    <mergeCell ref="B3:C4"/>
    <mergeCell ref="V3:V4"/>
    <mergeCell ref="J3:J4"/>
    <mergeCell ref="K3:K4"/>
    <mergeCell ref="L3:L4"/>
    <mergeCell ref="M3:M4"/>
    <mergeCell ref="B5:B8"/>
    <mergeCell ref="B9:B12"/>
    <mergeCell ref="B13:B16"/>
    <mergeCell ref="B17:B20"/>
    <mergeCell ref="B21:B24"/>
    <mergeCell ref="B25:B28"/>
    <mergeCell ref="N3:N4"/>
  </mergeCells>
  <phoneticPr fontId="1"/>
  <pageMargins left="0.2" right="0.2" top="0.75" bottom="0.75" header="0.3" footer="0.3"/>
  <pageSetup paperSize="9" scale="39" fitToHeight="0" orientation="landscape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010B25718B704D95E274AE1ABA9B7E" ma:contentTypeVersion="1" ma:contentTypeDescription="新しいドキュメントを作成します。" ma:contentTypeScope="" ma:versionID="5c137e99bcc11f591a01ad2433638275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E2AF7E-77E9-4E7F-99F0-4B8D489286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777962-12A0-4BE2-A532-406CC4D53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DE12675-EC3E-4FC5-9F0A-7DD20D5DBAD6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北 朱希(kita-akane.ld9)</cp:lastModifiedBy>
  <cp:lastPrinted>2021-10-19T02:58:55Z</cp:lastPrinted>
  <dcterms:created xsi:type="dcterms:W3CDTF">2005-04-25T02:08:26Z</dcterms:created>
  <dcterms:modified xsi:type="dcterms:W3CDTF">2024-07-03T10:13:19Z</dcterms:modified>
</cp:coreProperties>
</file>