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930" yWindow="0" windowWidth="27870" windowHeight="12795"/>
  </bookViews>
  <sheets>
    <sheet name="2018" sheetId="10" r:id="rId1"/>
    <sheet name="2019" sheetId="11" r:id="rId2"/>
    <sheet name="2020" sheetId="12" r:id="rId3"/>
    <sheet name="2021" sheetId="13" r:id="rId4"/>
    <sheet name="2022" sheetId="14" r:id="rId5"/>
  </sheets>
  <calcPr calcId="162913"/>
</workbook>
</file>

<file path=xl/calcChain.xml><?xml version="1.0" encoding="utf-8"?>
<calcChain xmlns="http://schemas.openxmlformats.org/spreadsheetml/2006/main">
  <c r="H6" i="10" l="1"/>
  <c r="H6" i="14"/>
  <c r="D6" i="10"/>
  <c r="D6" i="11"/>
  <c r="D6" i="12"/>
  <c r="D6" i="13"/>
  <c r="D6" i="14"/>
  <c r="I6" i="10"/>
  <c r="I6" i="11"/>
  <c r="H6" i="11" s="1"/>
  <c r="I6" i="12"/>
  <c r="H6" i="12" s="1"/>
  <c r="I6" i="13"/>
  <c r="H6" i="13" s="1"/>
  <c r="I6" i="14"/>
  <c r="E6" i="10"/>
  <c r="E6" i="11"/>
  <c r="E6" i="12"/>
  <c r="E6" i="13"/>
  <c r="E6" i="14"/>
</calcChain>
</file>

<file path=xl/sharedStrings.xml><?xml version="1.0" encoding="utf-8"?>
<sst xmlns="http://schemas.openxmlformats.org/spreadsheetml/2006/main" count="366" uniqueCount="58">
  <si>
    <t>　　　床　　　　面　　　　積　　　　（千㎡）</t>
  </si>
  <si>
    <t>前年比</t>
  </si>
  <si>
    <t>構成比</t>
  </si>
  <si>
    <t>　建　　　築　　　物　　　計</t>
  </si>
  <si>
    <t>建</t>
  </si>
  <si>
    <t>公</t>
  </si>
  <si>
    <t>築</t>
  </si>
  <si>
    <t>主</t>
  </si>
  <si>
    <t>民</t>
  </si>
  <si>
    <t>別</t>
  </si>
  <si>
    <t>居</t>
  </si>
  <si>
    <t>非</t>
  </si>
  <si>
    <t>用</t>
  </si>
  <si>
    <t xml:space="preserve"> 農林水産業用</t>
    <rPh sb="1" eb="2">
      <t>ノウ</t>
    </rPh>
    <rPh sb="2" eb="3">
      <t>ハヤシ</t>
    </rPh>
    <rPh sb="3" eb="4">
      <t>ミズ</t>
    </rPh>
    <rPh sb="4" eb="5">
      <t>サン</t>
    </rPh>
    <rPh sb="5" eb="6">
      <t>ギョウ</t>
    </rPh>
    <rPh sb="6" eb="7">
      <t>ヨウ</t>
    </rPh>
    <phoneticPr fontId="5"/>
  </si>
  <si>
    <t xml:space="preserve"> 製造業用</t>
    <rPh sb="1" eb="3">
      <t>セイゾウ</t>
    </rPh>
    <rPh sb="3" eb="4">
      <t>ギョウ</t>
    </rPh>
    <rPh sb="4" eb="5">
      <t>ヨウ</t>
    </rPh>
    <phoneticPr fontId="5"/>
  </si>
  <si>
    <t xml:space="preserve"> 電気・ｶﾞｽ・熱供給・水道業用</t>
    <rPh sb="1" eb="3">
      <t>デンキ</t>
    </rPh>
    <rPh sb="8" eb="9">
      <t>ネツ</t>
    </rPh>
    <rPh sb="9" eb="11">
      <t>キョウキュウ</t>
    </rPh>
    <rPh sb="12" eb="14">
      <t>スイドウ</t>
    </rPh>
    <rPh sb="14" eb="15">
      <t>ギョウ</t>
    </rPh>
    <rPh sb="15" eb="16">
      <t>ヨウ</t>
    </rPh>
    <phoneticPr fontId="5"/>
  </si>
  <si>
    <t xml:space="preserve"> 情報通信業用</t>
    <rPh sb="1" eb="2">
      <t>ジョウ</t>
    </rPh>
    <rPh sb="2" eb="3">
      <t>ホウ</t>
    </rPh>
    <rPh sb="3" eb="4">
      <t>ツウ</t>
    </rPh>
    <rPh sb="4" eb="5">
      <t>シン</t>
    </rPh>
    <rPh sb="5" eb="6">
      <t>ギョウ</t>
    </rPh>
    <rPh sb="6" eb="7">
      <t>ヨウ</t>
    </rPh>
    <phoneticPr fontId="5"/>
  </si>
  <si>
    <t xml:space="preserve"> 運輸業用</t>
    <rPh sb="1" eb="2">
      <t>ウン</t>
    </rPh>
    <rPh sb="2" eb="3">
      <t>ユ</t>
    </rPh>
    <rPh sb="3" eb="4">
      <t>ギョウ</t>
    </rPh>
    <rPh sb="4" eb="5">
      <t>ヨウ</t>
    </rPh>
    <phoneticPr fontId="5"/>
  </si>
  <si>
    <t>途</t>
    <rPh sb="0" eb="1">
      <t>ト</t>
    </rPh>
    <phoneticPr fontId="4"/>
  </si>
  <si>
    <t xml:space="preserve"> 卸売業，小売業用</t>
    <rPh sb="1" eb="2">
      <t>オロシ</t>
    </rPh>
    <rPh sb="2" eb="3">
      <t>バイ</t>
    </rPh>
    <rPh sb="3" eb="4">
      <t>ギョウ</t>
    </rPh>
    <rPh sb="5" eb="6">
      <t>ショウ</t>
    </rPh>
    <rPh sb="6" eb="7">
      <t>バイ</t>
    </rPh>
    <rPh sb="7" eb="8">
      <t>ギョウ</t>
    </rPh>
    <rPh sb="8" eb="9">
      <t>ヨウ</t>
    </rPh>
    <phoneticPr fontId="5"/>
  </si>
  <si>
    <t xml:space="preserve"> 金融業，保険業用</t>
    <rPh sb="1" eb="2">
      <t>キム</t>
    </rPh>
    <rPh sb="2" eb="3">
      <t>トオル</t>
    </rPh>
    <rPh sb="3" eb="4">
      <t>ギョウ</t>
    </rPh>
    <rPh sb="5" eb="7">
      <t>ホケン</t>
    </rPh>
    <rPh sb="7" eb="8">
      <t>ギョウ</t>
    </rPh>
    <rPh sb="8" eb="9">
      <t>ヨウ</t>
    </rPh>
    <phoneticPr fontId="5"/>
  </si>
  <si>
    <t xml:space="preserve"> 不動産業用</t>
    <rPh sb="1" eb="3">
      <t>フドウ</t>
    </rPh>
    <rPh sb="3" eb="4">
      <t>サン</t>
    </rPh>
    <rPh sb="4" eb="5">
      <t>ギョウ</t>
    </rPh>
    <rPh sb="5" eb="6">
      <t>ヨウ</t>
    </rPh>
    <phoneticPr fontId="5"/>
  </si>
  <si>
    <t xml:space="preserve"> 宿泊業，飲食サービス業用</t>
    <rPh sb="1" eb="2">
      <t>ヤド</t>
    </rPh>
    <rPh sb="2" eb="3">
      <t>ハク</t>
    </rPh>
    <rPh sb="3" eb="4">
      <t>ギョウ</t>
    </rPh>
    <rPh sb="5" eb="7">
      <t>インショク</t>
    </rPh>
    <rPh sb="11" eb="12">
      <t>ギョウ</t>
    </rPh>
    <rPh sb="12" eb="13">
      <t>ヨウ</t>
    </rPh>
    <phoneticPr fontId="5"/>
  </si>
  <si>
    <t xml:space="preserve"> 教育，学習支援業用</t>
    <rPh sb="1" eb="3">
      <t>キョウイク</t>
    </rPh>
    <rPh sb="4" eb="6">
      <t>ガクシュウ</t>
    </rPh>
    <rPh sb="6" eb="8">
      <t>シエン</t>
    </rPh>
    <rPh sb="8" eb="9">
      <t>ギョウ</t>
    </rPh>
    <rPh sb="9" eb="10">
      <t>ヨウ</t>
    </rPh>
    <phoneticPr fontId="5"/>
  </si>
  <si>
    <t xml:space="preserve"> 医療，福祉用</t>
    <rPh sb="1" eb="2">
      <t>イ</t>
    </rPh>
    <rPh sb="2" eb="3">
      <t>リョウ</t>
    </rPh>
    <rPh sb="4" eb="5">
      <t>フク</t>
    </rPh>
    <rPh sb="5" eb="6">
      <t>サイワイ</t>
    </rPh>
    <rPh sb="6" eb="7">
      <t>ヨウ</t>
    </rPh>
    <phoneticPr fontId="5"/>
  </si>
  <si>
    <t>別</t>
    <rPh sb="0" eb="1">
      <t>ベツ</t>
    </rPh>
    <phoneticPr fontId="4"/>
  </si>
  <si>
    <t xml:space="preserve"> その他のサービス業用</t>
    <rPh sb="3" eb="4">
      <t>タ</t>
    </rPh>
    <rPh sb="9" eb="11">
      <t>ギョウヨウ</t>
    </rPh>
    <phoneticPr fontId="4"/>
  </si>
  <si>
    <t xml:space="preserve"> 公務用</t>
    <rPh sb="1" eb="3">
      <t>コウム</t>
    </rPh>
    <rPh sb="3" eb="4">
      <t>ヨウ</t>
    </rPh>
    <phoneticPr fontId="4"/>
  </si>
  <si>
    <t xml:space="preserve"> その他</t>
    <rPh sb="3" eb="4">
      <t>タ</t>
    </rPh>
    <phoneticPr fontId="4"/>
  </si>
  <si>
    <t>木</t>
  </si>
  <si>
    <t>構</t>
  </si>
  <si>
    <t>造</t>
  </si>
  <si>
    <t xml:space="preserve"> 鉄　 筋   コンクリート造</t>
  </si>
  <si>
    <t xml:space="preserve"> コンクリートブロック　造</t>
  </si>
  <si>
    <t>建築着工統計調査報告(年計）</t>
    <rPh sb="11" eb="12">
      <t>ネン</t>
    </rPh>
    <rPh sb="12" eb="13">
      <t>ケイ</t>
    </rPh>
    <phoneticPr fontId="2"/>
  </si>
  <si>
    <t>建築物総括表</t>
    <rPh sb="0" eb="3">
      <t>ケンチクブツ</t>
    </rPh>
    <rPh sb="3" eb="6">
      <t>ソウカツヒョウ</t>
    </rPh>
    <phoneticPr fontId="2"/>
  </si>
  <si>
    <t>　国</t>
    <phoneticPr fontId="2"/>
  </si>
  <si>
    <t xml:space="preserve"> 都道府県</t>
    <phoneticPr fontId="2"/>
  </si>
  <si>
    <t xml:space="preserve"> 市区町村</t>
    <phoneticPr fontId="2"/>
  </si>
  <si>
    <t xml:space="preserve"> 会社</t>
    <phoneticPr fontId="2"/>
  </si>
  <si>
    <t xml:space="preserve"> 会社でない団体</t>
    <phoneticPr fontId="2"/>
  </si>
  <si>
    <t xml:space="preserve"> 個人</t>
    <phoneticPr fontId="2"/>
  </si>
  <si>
    <t>　共</t>
    <phoneticPr fontId="2"/>
  </si>
  <si>
    <t>　間</t>
    <phoneticPr fontId="2"/>
  </si>
  <si>
    <t xml:space="preserve"> 住  用</t>
    <phoneticPr fontId="2"/>
  </si>
  <si>
    <t xml:space="preserve"> 居住専用</t>
    <phoneticPr fontId="2"/>
  </si>
  <si>
    <t xml:space="preserve"> 居住産業併用</t>
    <phoneticPr fontId="2"/>
  </si>
  <si>
    <t xml:space="preserve"> 居  住　用</t>
    <phoneticPr fontId="2"/>
  </si>
  <si>
    <r>
      <t>鉱業,</t>
    </r>
    <r>
      <rPr>
        <sz val="5"/>
        <rFont val="ＭＳ ゴシック"/>
        <family val="3"/>
        <charset val="128"/>
      </rPr>
      <t>採石業</t>
    </r>
    <r>
      <rPr>
        <sz val="5"/>
        <rFont val="ＭＳ Ｐゴシック"/>
        <family val="3"/>
        <charset val="128"/>
      </rPr>
      <t>,</t>
    </r>
    <r>
      <rPr>
        <sz val="5"/>
        <rFont val="ＭＳ ゴシック"/>
        <family val="3"/>
        <charset val="128"/>
      </rPr>
      <t>砂利採取業</t>
    </r>
    <r>
      <rPr>
        <sz val="5"/>
        <rFont val="ＭＳ Ｐゴシック"/>
        <family val="3"/>
        <charset val="128"/>
      </rPr>
      <t>,</t>
    </r>
    <r>
      <rPr>
        <sz val="7"/>
        <rFont val="ＭＳ ゴシック"/>
        <family val="3"/>
        <charset val="128"/>
      </rPr>
      <t>建設業用</t>
    </r>
    <rPh sb="0" eb="1">
      <t>コウ</t>
    </rPh>
    <rPh sb="1" eb="2">
      <t>ギョウ</t>
    </rPh>
    <rPh sb="3" eb="5">
      <t>サイセキ</t>
    </rPh>
    <rPh sb="5" eb="6">
      <t>ギョウ</t>
    </rPh>
    <rPh sb="7" eb="9">
      <t>ジャリ</t>
    </rPh>
    <rPh sb="9" eb="11">
      <t>サイシュ</t>
    </rPh>
    <rPh sb="11" eb="12">
      <t>ギョウ</t>
    </rPh>
    <rPh sb="13" eb="14">
      <t>ダテ</t>
    </rPh>
    <rPh sb="14" eb="15">
      <t>セツ</t>
    </rPh>
    <rPh sb="15" eb="16">
      <t>ギョウ</t>
    </rPh>
    <rPh sb="16" eb="17">
      <t>ヨウ</t>
    </rPh>
    <phoneticPr fontId="5"/>
  </si>
  <si>
    <t>　造</t>
    <phoneticPr fontId="2"/>
  </si>
  <si>
    <t>　木　造</t>
    <phoneticPr fontId="2"/>
  </si>
  <si>
    <t xml:space="preserve"> その他</t>
    <phoneticPr fontId="2"/>
  </si>
  <si>
    <t xml:space="preserve">　　工　事　費　予　定　額（億円）   </t>
    <phoneticPr fontId="2"/>
  </si>
  <si>
    <t xml:space="preserve"> 鉄骨鉄筋コンクリート造</t>
    <phoneticPr fontId="2"/>
  </si>
  <si>
    <t xml:space="preserve"> 鉄　骨　造</t>
    <phoneticPr fontId="2"/>
  </si>
  <si>
    <r>
      <rPr>
        <sz val="11"/>
        <color rgb="FF000000"/>
        <rFont val="ＭＳ Ｐゴシック"/>
        <family val="3"/>
        <charset val="128"/>
        <scheme val="minor"/>
      </rPr>
      <t>※参考値初期値のため</t>
    </r>
    <r>
      <rPr>
        <sz val="11"/>
        <color rgb="FF000000"/>
        <rFont val="Calibri"/>
        <family val="2"/>
        <scheme val="minor"/>
      </rPr>
      <t>2017</t>
    </r>
    <r>
      <rPr>
        <sz val="11"/>
        <color rgb="FF000000"/>
        <rFont val="ＭＳ Ｐゴシック"/>
        <family val="3"/>
        <charset val="128"/>
        <scheme val="minor"/>
      </rPr>
      <t>年工事費予定額、前年比は「ー」となっている。</t>
    </r>
    <rPh sb="1" eb="4">
      <t>サンコウチ</t>
    </rPh>
    <rPh sb="4" eb="7">
      <t>ショキチ</t>
    </rPh>
    <rPh sb="14" eb="15">
      <t>ネン</t>
    </rPh>
    <rPh sb="15" eb="21">
      <t>コウジヒヨテイガク</t>
    </rPh>
    <rPh sb="22" eb="24">
      <t>ゼンネン</t>
    </rPh>
    <rPh sb="24" eb="25">
      <t>ヒ</t>
    </rPh>
    <phoneticPr fontId="3"/>
  </si>
  <si>
    <t>ー</t>
  </si>
  <si>
    <t>ー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</si>
</sst>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[Red]\-#,##0.0"/>
    <numFmt numFmtId="177" formatCode="####&quot;年&quot;"/>
  </numFmts>
  <fonts count="12" x14ac:knownFonts="1">
    <font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sz val="6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7"/>
      <name val="ＭＳ ゴシック"/>
      <family val="3"/>
      <charset val="128"/>
    </font>
    <font>
      <sz val="8"/>
      <name val="ＭＳ Ｐゴシック"/>
      <family val="3"/>
      <charset val="128"/>
    </font>
    <font>
      <sz val="5"/>
      <name val="ＭＳ ゴシック"/>
      <family val="3"/>
      <charset val="128"/>
    </font>
    <font>
      <sz val="10"/>
      <name val="ＭＳ Ｐゴシック"/>
      <family val="3"/>
      <charset val="128"/>
    </font>
    <font>
      <sz val="11"/>
      <color rgb="FF000000"/>
      <name val="ＭＳ Ｐゴシック"/>
      <family val="3"/>
      <charset val="128"/>
      <scheme val="minor"/>
    </font>
    <font>
      <sz val="5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38" fontId="1" fillId="0" borderId="0" applyFont="0" applyFill="0" applyBorder="0" applyAlignment="0" applyProtection="0">
      <alignment vertical="center"/>
    </xf>
    <xf numFmtId="0" fontId="3" fillId="0" borderId="0"/>
    <xf numFmtId="38" fontId="3" fillId="0" borderId="0" applyFont="0" applyFill="0" applyBorder="0" applyAlignment="0" applyProtection="0"/>
    <xf numFmtId="38" fontId="3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166">
    <xf numFmtId="0" fontId="0" fillId="0" borderId="0" xfId="0"/>
    <xf numFmtId="38" fontId="0" fillId="0" borderId="0" xfId="1" applyFont="1" applyAlignment="1"/>
    <xf numFmtId="176" fontId="0" fillId="0" borderId="0" xfId="1" applyNumberFormat="1" applyFont="1" applyAlignment="1"/>
    <xf numFmtId="0" fontId="3" fillId="0" borderId="3" xfId="5" applyFont="1" applyFill="1" applyBorder="1">
      <alignment vertical="center"/>
    </xf>
    <xf numFmtId="0" fontId="3" fillId="0" borderId="1" xfId="5" applyFont="1" applyFill="1" applyBorder="1">
      <alignment vertical="center"/>
    </xf>
    <xf numFmtId="0" fontId="3" fillId="0" borderId="2" xfId="5" applyFont="1" applyFill="1" applyBorder="1">
      <alignment vertical="center"/>
    </xf>
    <xf numFmtId="0" fontId="0" fillId="0" borderId="9" xfId="0" applyBorder="1"/>
    <xf numFmtId="0" fontId="0" fillId="0" borderId="10" xfId="0" applyBorder="1"/>
    <xf numFmtId="0" fontId="0" fillId="0" borderId="12" xfId="0" applyBorder="1"/>
    <xf numFmtId="0" fontId="0" fillId="0" borderId="11" xfId="0" applyBorder="1"/>
    <xf numFmtId="0" fontId="3" fillId="0" borderId="3" xfId="5" applyFont="1" applyFill="1" applyBorder="1">
      <alignment vertical="center"/>
    </xf>
    <xf numFmtId="0" fontId="3" fillId="0" borderId="1" xfId="5" applyFont="1" applyFill="1" applyBorder="1">
      <alignment vertical="center"/>
    </xf>
    <xf numFmtId="0" fontId="3" fillId="0" borderId="2" xfId="5" applyFont="1" applyFill="1" applyBorder="1">
      <alignment vertical="center"/>
    </xf>
    <xf numFmtId="0" fontId="3" fillId="0" borderId="3" xfId="5" applyFont="1" applyFill="1" applyBorder="1">
      <alignment vertical="center"/>
    </xf>
    <xf numFmtId="0" fontId="3" fillId="0" borderId="1" xfId="5" applyFont="1" applyFill="1" applyBorder="1">
      <alignment vertical="center"/>
    </xf>
    <xf numFmtId="0" fontId="3" fillId="0" borderId="2" xfId="5" applyFont="1" applyFill="1" applyBorder="1">
      <alignment vertical="center"/>
    </xf>
    <xf numFmtId="0" fontId="3" fillId="0" borderId="3" xfId="5" applyFont="1" applyFill="1" applyBorder="1">
      <alignment vertical="center"/>
    </xf>
    <xf numFmtId="0" fontId="3" fillId="0" borderId="1" xfId="5" applyFont="1" applyFill="1" applyBorder="1">
      <alignment vertical="center"/>
    </xf>
    <xf numFmtId="0" fontId="3" fillId="0" borderId="2" xfId="5" applyFont="1" applyFill="1" applyBorder="1">
      <alignment vertical="center"/>
    </xf>
    <xf numFmtId="0" fontId="3" fillId="0" borderId="3" xfId="5" applyFont="1" applyFill="1" applyBorder="1">
      <alignment vertical="center"/>
    </xf>
    <xf numFmtId="0" fontId="3" fillId="0" borderId="1" xfId="5" applyFont="1" applyFill="1" applyBorder="1">
      <alignment vertical="center"/>
    </xf>
    <xf numFmtId="0" fontId="3" fillId="0" borderId="2" xfId="5" applyFont="1" applyFill="1" applyBorder="1">
      <alignment vertical="center"/>
    </xf>
    <xf numFmtId="0" fontId="3" fillId="0" borderId="7" xfId="5" applyFont="1" applyFill="1" applyBorder="1" applyAlignment="1">
      <alignment horizontal="center"/>
    </xf>
    <xf numFmtId="0" fontId="0" fillId="0" borderId="13" xfId="0" applyBorder="1"/>
    <xf numFmtId="177" fontId="0" fillId="0" borderId="14" xfId="0" applyNumberFormat="1" applyBorder="1"/>
    <xf numFmtId="177" fontId="0" fillId="0" borderId="7" xfId="0" applyNumberFormat="1" applyBorder="1"/>
    <xf numFmtId="38" fontId="0" fillId="0" borderId="5" xfId="1" applyFont="1" applyBorder="1" applyAlignment="1"/>
    <xf numFmtId="176" fontId="0" fillId="0" borderId="11" xfId="1" applyNumberFormat="1" applyFont="1" applyBorder="1" applyAlignment="1"/>
    <xf numFmtId="38" fontId="0" fillId="0" borderId="9" xfId="1" applyFont="1" applyBorder="1" applyAlignment="1"/>
    <xf numFmtId="176" fontId="0" fillId="0" borderId="10" xfId="1" applyNumberFormat="1" applyFont="1" applyBorder="1" applyAlignment="1"/>
    <xf numFmtId="38" fontId="0" fillId="0" borderId="10" xfId="1" applyFont="1" applyBorder="1" applyAlignment="1"/>
    <xf numFmtId="0" fontId="3" fillId="0" borderId="12" xfId="5" applyFont="1" applyBorder="1">
      <alignment vertical="center"/>
    </xf>
    <xf numFmtId="0" fontId="3" fillId="0" borderId="13" xfId="5" applyFont="1" applyBorder="1">
      <alignment vertical="center"/>
    </xf>
    <xf numFmtId="0" fontId="3" fillId="0" borderId="14" xfId="5" applyFont="1" applyBorder="1">
      <alignment vertical="center"/>
    </xf>
    <xf numFmtId="0" fontId="3" fillId="0" borderId="4" xfId="5" applyFont="1" applyBorder="1" applyAlignment="1">
      <alignment horizontal="center"/>
    </xf>
    <xf numFmtId="0" fontId="3" fillId="0" borderId="0" xfId="5" applyFont="1" applyBorder="1" applyAlignment="1">
      <alignment horizontal="right"/>
    </xf>
    <xf numFmtId="0" fontId="3" fillId="0" borderId="4" xfId="5" applyFont="1" applyBorder="1">
      <alignment vertical="center"/>
    </xf>
    <xf numFmtId="0" fontId="3" fillId="0" borderId="6" xfId="5" applyFont="1" applyBorder="1">
      <alignment vertical="center"/>
    </xf>
    <xf numFmtId="0" fontId="3" fillId="0" borderId="6" xfId="5" applyFont="1" applyBorder="1" applyAlignment="1">
      <alignment horizontal="center"/>
    </xf>
    <xf numFmtId="0" fontId="3" fillId="0" borderId="6" xfId="5" applyFont="1" applyBorder="1" applyAlignment="1">
      <alignment horizontal="left"/>
    </xf>
    <xf numFmtId="0" fontId="3" fillId="0" borderId="15" xfId="5" applyFont="1" applyBorder="1">
      <alignment vertical="center"/>
    </xf>
    <xf numFmtId="0" fontId="3" fillId="0" borderId="0" xfId="5" quotePrefix="1" applyFont="1" applyBorder="1" applyAlignment="1">
      <alignment horizontal="right"/>
    </xf>
    <xf numFmtId="0" fontId="3" fillId="0" borderId="14" xfId="5" applyFont="1" applyBorder="1" applyAlignment="1"/>
    <xf numFmtId="0" fontId="3" fillId="0" borderId="14" xfId="5" applyFont="1" applyBorder="1" applyAlignment="1">
      <alignment horizontal="center"/>
    </xf>
    <xf numFmtId="0" fontId="7" fillId="0" borderId="6" xfId="5" applyFont="1" applyBorder="1" applyAlignment="1">
      <alignment horizontal="left"/>
    </xf>
    <xf numFmtId="0" fontId="3" fillId="0" borderId="6" xfId="5" applyFont="1" applyBorder="1" applyAlignment="1">
      <alignment horizontal="left" shrinkToFit="1"/>
    </xf>
    <xf numFmtId="0" fontId="3" fillId="0" borderId="4" xfId="5" applyFont="1" applyBorder="1" applyAlignment="1">
      <alignment horizontal="center" vertical="center"/>
    </xf>
    <xf numFmtId="0" fontId="3" fillId="0" borderId="4" xfId="5" applyFont="1" applyBorder="1" applyAlignment="1">
      <alignment horizontal="left"/>
    </xf>
    <xf numFmtId="0" fontId="9" fillId="0" borderId="4" xfId="5" applyFont="1" applyBorder="1" applyAlignment="1">
      <alignment horizontal="left" shrinkToFit="1"/>
    </xf>
    <xf numFmtId="0" fontId="3" fillId="0" borderId="15" xfId="5" applyFont="1" applyBorder="1" applyAlignment="1">
      <alignment horizontal="left"/>
    </xf>
    <xf numFmtId="0" fontId="3" fillId="0" borderId="13" xfId="5" applyFont="1" applyBorder="1" applyAlignment="1">
      <alignment horizontal="right"/>
    </xf>
    <xf numFmtId="0" fontId="3" fillId="0" borderId="12" xfId="5" applyFont="1" applyBorder="1">
      <alignment vertical="center"/>
    </xf>
    <xf numFmtId="0" fontId="3" fillId="0" borderId="13" xfId="5" applyFont="1" applyBorder="1">
      <alignment vertical="center"/>
    </xf>
    <xf numFmtId="0" fontId="3" fillId="0" borderId="14" xfId="5" applyFont="1" applyBorder="1">
      <alignment vertical="center"/>
    </xf>
    <xf numFmtId="0" fontId="3" fillId="0" borderId="4" xfId="5" applyFont="1" applyBorder="1" applyAlignment="1">
      <alignment horizontal="center"/>
    </xf>
    <xf numFmtId="0" fontId="3" fillId="0" borderId="0" xfId="5" applyFont="1" applyBorder="1" applyAlignment="1">
      <alignment horizontal="right"/>
    </xf>
    <xf numFmtId="0" fontId="3" fillId="0" borderId="4" xfId="5" applyFont="1" applyBorder="1">
      <alignment vertical="center"/>
    </xf>
    <xf numFmtId="0" fontId="3" fillId="0" borderId="6" xfId="5" applyFont="1" applyBorder="1">
      <alignment vertical="center"/>
    </xf>
    <xf numFmtId="0" fontId="3" fillId="0" borderId="6" xfId="5" applyFont="1" applyBorder="1" applyAlignment="1">
      <alignment horizontal="center"/>
    </xf>
    <xf numFmtId="0" fontId="3" fillId="0" borderId="6" xfId="5" applyFont="1" applyBorder="1" applyAlignment="1">
      <alignment horizontal="left"/>
    </xf>
    <xf numFmtId="0" fontId="3" fillId="0" borderId="15" xfId="5" applyFont="1" applyBorder="1">
      <alignment vertical="center"/>
    </xf>
    <xf numFmtId="0" fontId="3" fillId="0" borderId="0" xfId="5" quotePrefix="1" applyFont="1" applyBorder="1" applyAlignment="1">
      <alignment horizontal="right"/>
    </xf>
    <xf numFmtId="0" fontId="3" fillId="0" borderId="14" xfId="5" applyFont="1" applyBorder="1" applyAlignment="1"/>
    <xf numFmtId="0" fontId="3" fillId="0" borderId="14" xfId="5" applyFont="1" applyBorder="1" applyAlignment="1">
      <alignment horizontal="center"/>
    </xf>
    <xf numFmtId="0" fontId="3" fillId="0" borderId="6" xfId="5" applyFont="1" applyBorder="1" applyAlignment="1">
      <alignment horizontal="left" shrinkToFit="1"/>
    </xf>
    <xf numFmtId="0" fontId="3" fillId="0" borderId="4" xfId="5" applyFont="1" applyBorder="1" applyAlignment="1">
      <alignment horizontal="center" vertical="center"/>
    </xf>
    <xf numFmtId="0" fontId="3" fillId="0" borderId="4" xfId="5" applyFont="1" applyBorder="1" applyAlignment="1">
      <alignment horizontal="left"/>
    </xf>
    <xf numFmtId="0" fontId="9" fillId="0" borderId="4" xfId="5" applyFont="1" applyBorder="1" applyAlignment="1">
      <alignment horizontal="left" shrinkToFit="1"/>
    </xf>
    <xf numFmtId="0" fontId="3" fillId="0" borderId="15" xfId="5" applyFont="1" applyBorder="1" applyAlignment="1">
      <alignment horizontal="left"/>
    </xf>
    <xf numFmtId="0" fontId="3" fillId="0" borderId="13" xfId="5" applyFont="1" applyBorder="1" applyAlignment="1">
      <alignment horizontal="right"/>
    </xf>
    <xf numFmtId="0" fontId="3" fillId="0" borderId="12" xfId="5" applyFont="1" applyBorder="1">
      <alignment vertical="center"/>
    </xf>
    <xf numFmtId="0" fontId="3" fillId="0" borderId="13" xfId="5" applyFont="1" applyBorder="1">
      <alignment vertical="center"/>
    </xf>
    <xf numFmtId="0" fontId="3" fillId="0" borderId="14" xfId="5" applyFont="1" applyBorder="1">
      <alignment vertical="center"/>
    </xf>
    <xf numFmtId="0" fontId="3" fillId="0" borderId="4" xfId="5" applyFont="1" applyBorder="1" applyAlignment="1">
      <alignment horizontal="center"/>
    </xf>
    <xf numFmtId="0" fontId="3" fillId="0" borderId="0" xfId="5" applyFont="1" applyBorder="1" applyAlignment="1">
      <alignment horizontal="right"/>
    </xf>
    <xf numFmtId="0" fontId="3" fillId="0" borderId="4" xfId="5" applyFont="1" applyBorder="1">
      <alignment vertical="center"/>
    </xf>
    <xf numFmtId="0" fontId="3" fillId="0" borderId="6" xfId="5" applyFont="1" applyBorder="1">
      <alignment vertical="center"/>
    </xf>
    <xf numFmtId="0" fontId="3" fillId="0" borderId="6" xfId="5" applyFont="1" applyBorder="1" applyAlignment="1">
      <alignment horizontal="center"/>
    </xf>
    <xf numFmtId="0" fontId="3" fillId="0" borderId="6" xfId="5" applyFont="1" applyBorder="1" applyAlignment="1">
      <alignment horizontal="left"/>
    </xf>
    <xf numFmtId="0" fontId="3" fillId="0" borderId="15" xfId="5" applyFont="1" applyBorder="1">
      <alignment vertical="center"/>
    </xf>
    <xf numFmtId="0" fontId="3" fillId="0" borderId="0" xfId="5" quotePrefix="1" applyFont="1" applyBorder="1" applyAlignment="1">
      <alignment horizontal="right"/>
    </xf>
    <xf numFmtId="0" fontId="3" fillId="0" borderId="14" xfId="5" applyFont="1" applyBorder="1" applyAlignment="1"/>
    <xf numFmtId="0" fontId="3" fillId="0" borderId="14" xfId="5" applyFont="1" applyBorder="1" applyAlignment="1">
      <alignment horizontal="center"/>
    </xf>
    <xf numFmtId="0" fontId="3" fillId="0" borderId="6" xfId="5" applyFont="1" applyBorder="1" applyAlignment="1">
      <alignment horizontal="left" shrinkToFit="1"/>
    </xf>
    <xf numFmtId="0" fontId="3" fillId="0" borderId="4" xfId="5" applyFont="1" applyBorder="1" applyAlignment="1">
      <alignment horizontal="center" vertical="center"/>
    </xf>
    <xf numFmtId="0" fontId="3" fillId="0" borderId="4" xfId="5" applyFont="1" applyBorder="1" applyAlignment="1">
      <alignment horizontal="left"/>
    </xf>
    <xf numFmtId="0" fontId="9" fillId="0" borderId="4" xfId="5" applyFont="1" applyBorder="1" applyAlignment="1">
      <alignment horizontal="left" shrinkToFit="1"/>
    </xf>
    <xf numFmtId="0" fontId="3" fillId="0" borderId="15" xfId="5" applyFont="1" applyBorder="1" applyAlignment="1">
      <alignment horizontal="left"/>
    </xf>
    <xf numFmtId="0" fontId="3" fillId="0" borderId="13" xfId="5" applyFont="1" applyBorder="1" applyAlignment="1">
      <alignment horizontal="right"/>
    </xf>
    <xf numFmtId="0" fontId="3" fillId="0" borderId="12" xfId="5" applyFont="1" applyBorder="1">
      <alignment vertical="center"/>
    </xf>
    <xf numFmtId="0" fontId="3" fillId="0" borderId="13" xfId="5" applyFont="1" applyBorder="1">
      <alignment vertical="center"/>
    </xf>
    <xf numFmtId="0" fontId="3" fillId="0" borderId="14" xfId="5" applyFont="1" applyBorder="1">
      <alignment vertical="center"/>
    </xf>
    <xf numFmtId="0" fontId="3" fillId="0" borderId="4" xfId="5" applyFont="1" applyBorder="1" applyAlignment="1">
      <alignment horizontal="center"/>
    </xf>
    <xf numFmtId="0" fontId="3" fillId="0" borderId="0" xfId="5" applyFont="1" applyBorder="1" applyAlignment="1">
      <alignment horizontal="right"/>
    </xf>
    <xf numFmtId="0" fontId="3" fillId="0" borderId="4" xfId="5" applyFont="1" applyBorder="1">
      <alignment vertical="center"/>
    </xf>
    <xf numFmtId="0" fontId="3" fillId="0" borderId="6" xfId="5" applyFont="1" applyBorder="1">
      <alignment vertical="center"/>
    </xf>
    <xf numFmtId="0" fontId="3" fillId="0" borderId="6" xfId="5" applyFont="1" applyBorder="1" applyAlignment="1">
      <alignment horizontal="center"/>
    </xf>
    <xf numFmtId="0" fontId="3" fillId="0" borderId="6" xfId="5" applyFont="1" applyBorder="1" applyAlignment="1">
      <alignment horizontal="left"/>
    </xf>
    <xf numFmtId="0" fontId="3" fillId="0" borderId="15" xfId="5" applyFont="1" applyBorder="1">
      <alignment vertical="center"/>
    </xf>
    <xf numFmtId="0" fontId="3" fillId="0" borderId="0" xfId="5" quotePrefix="1" applyFont="1" applyBorder="1" applyAlignment="1">
      <alignment horizontal="right"/>
    </xf>
    <xf numFmtId="0" fontId="3" fillId="0" borderId="14" xfId="5" applyFont="1" applyBorder="1" applyAlignment="1"/>
    <xf numFmtId="0" fontId="3" fillId="0" borderId="14" xfId="5" applyFont="1" applyBorder="1" applyAlignment="1">
      <alignment horizontal="center"/>
    </xf>
    <xf numFmtId="0" fontId="3" fillId="0" borderId="6" xfId="5" applyFont="1" applyBorder="1" applyAlignment="1">
      <alignment horizontal="left" shrinkToFit="1"/>
    </xf>
    <xf numFmtId="0" fontId="3" fillId="0" borderId="4" xfId="5" applyFont="1" applyBorder="1" applyAlignment="1">
      <alignment horizontal="center" vertical="center"/>
    </xf>
    <xf numFmtId="0" fontId="3" fillId="0" borderId="4" xfId="5" applyFont="1" applyBorder="1" applyAlignment="1">
      <alignment horizontal="left"/>
    </xf>
    <xf numFmtId="0" fontId="9" fillId="0" borderId="4" xfId="5" applyFont="1" applyBorder="1" applyAlignment="1">
      <alignment horizontal="left" shrinkToFit="1"/>
    </xf>
    <xf numFmtId="0" fontId="3" fillId="0" borderId="15" xfId="5" applyFont="1" applyBorder="1" applyAlignment="1">
      <alignment horizontal="left"/>
    </xf>
    <xf numFmtId="0" fontId="3" fillId="0" borderId="13" xfId="5" applyFont="1" applyBorder="1" applyAlignment="1">
      <alignment horizontal="right"/>
    </xf>
    <xf numFmtId="0" fontId="3" fillId="0" borderId="12" xfId="5" applyFont="1" applyBorder="1">
      <alignment vertical="center"/>
    </xf>
    <xf numFmtId="0" fontId="3" fillId="0" borderId="13" xfId="5" applyFont="1" applyBorder="1">
      <alignment vertical="center"/>
    </xf>
    <xf numFmtId="0" fontId="3" fillId="0" borderId="14" xfId="5" applyFont="1" applyBorder="1">
      <alignment vertical="center"/>
    </xf>
    <xf numFmtId="0" fontId="3" fillId="0" borderId="4" xfId="5" applyFont="1" applyBorder="1" applyAlignment="1">
      <alignment horizontal="center"/>
    </xf>
    <xf numFmtId="0" fontId="3" fillId="0" borderId="0" xfId="5" applyFont="1" applyBorder="1" applyAlignment="1">
      <alignment horizontal="right"/>
    </xf>
    <xf numFmtId="0" fontId="3" fillId="0" borderId="4" xfId="5" applyFont="1" applyBorder="1">
      <alignment vertical="center"/>
    </xf>
    <xf numFmtId="0" fontId="3" fillId="0" borderId="6" xfId="5" applyFont="1" applyBorder="1">
      <alignment vertical="center"/>
    </xf>
    <xf numFmtId="0" fontId="3" fillId="0" borderId="6" xfId="5" applyFont="1" applyBorder="1" applyAlignment="1">
      <alignment horizontal="center"/>
    </xf>
    <xf numFmtId="0" fontId="3" fillId="0" borderId="6" xfId="5" applyFont="1" applyBorder="1" applyAlignment="1">
      <alignment horizontal="left"/>
    </xf>
    <xf numFmtId="0" fontId="3" fillId="0" borderId="15" xfId="5" applyFont="1" applyBorder="1">
      <alignment vertical="center"/>
    </xf>
    <xf numFmtId="0" fontId="3" fillId="0" borderId="0" xfId="5" quotePrefix="1" applyFont="1" applyBorder="1" applyAlignment="1">
      <alignment horizontal="right"/>
    </xf>
    <xf numFmtId="0" fontId="3" fillId="0" borderId="14" xfId="5" applyFont="1" applyBorder="1" applyAlignment="1"/>
    <xf numFmtId="0" fontId="3" fillId="0" borderId="14" xfId="5" applyFont="1" applyBorder="1" applyAlignment="1">
      <alignment horizontal="center"/>
    </xf>
    <xf numFmtId="0" fontId="3" fillId="0" borderId="6" xfId="5" applyFont="1" applyBorder="1" applyAlignment="1">
      <alignment horizontal="left" shrinkToFit="1"/>
    </xf>
    <xf numFmtId="0" fontId="3" fillId="0" borderId="4" xfId="5" applyFont="1" applyBorder="1" applyAlignment="1">
      <alignment horizontal="center" vertical="center"/>
    </xf>
    <xf numFmtId="0" fontId="3" fillId="0" borderId="4" xfId="5" applyFont="1" applyBorder="1" applyAlignment="1">
      <alignment horizontal="left"/>
    </xf>
    <xf numFmtId="0" fontId="9" fillId="0" borderId="4" xfId="5" applyFont="1" applyBorder="1" applyAlignment="1">
      <alignment horizontal="left" shrinkToFit="1"/>
    </xf>
    <xf numFmtId="0" fontId="3" fillId="0" borderId="15" xfId="5" applyFont="1" applyBorder="1" applyAlignment="1">
      <alignment horizontal="left"/>
    </xf>
    <xf numFmtId="0" fontId="3" fillId="0" borderId="13" xfId="5" applyFont="1" applyBorder="1" applyAlignment="1">
      <alignment horizontal="right"/>
    </xf>
    <xf numFmtId="0" fontId="3" fillId="0" borderId="7" xfId="5" applyFont="1" applyFill="1" applyBorder="1" applyAlignment="1">
      <alignment horizontal="center"/>
    </xf>
    <xf numFmtId="0" fontId="3" fillId="0" borderId="14" xfId="5" quotePrefix="1" applyFont="1" applyBorder="1" applyAlignment="1">
      <alignment horizontal="left"/>
    </xf>
    <xf numFmtId="0" fontId="3" fillId="0" borderId="6" xfId="5" quotePrefix="1" applyFont="1" applyBorder="1" applyAlignment="1">
      <alignment horizontal="left"/>
    </xf>
    <xf numFmtId="0" fontId="7" fillId="0" borderId="6" xfId="5" applyFont="1" applyBorder="1" applyAlignment="1">
      <alignment horizontal="left"/>
    </xf>
    <xf numFmtId="0" fontId="3" fillId="0" borderId="14" xfId="5" quotePrefix="1" applyFont="1" applyBorder="1" applyAlignment="1"/>
    <xf numFmtId="38" fontId="0" fillId="0" borderId="0" xfId="1" applyFont="1" applyBorder="1" applyAlignment="1"/>
    <xf numFmtId="176" fontId="0" fillId="0" borderId="0" xfId="1" applyNumberFormat="1" applyFont="1" applyBorder="1" applyAlignment="1"/>
    <xf numFmtId="176" fontId="0" fillId="0" borderId="6" xfId="1" applyNumberFormat="1" applyFont="1" applyBorder="1" applyAlignment="1"/>
    <xf numFmtId="38" fontId="0" fillId="0" borderId="12" xfId="1" applyFont="1" applyBorder="1" applyAlignment="1"/>
    <xf numFmtId="38" fontId="0" fillId="0" borderId="13" xfId="1" applyFont="1" applyBorder="1" applyAlignment="1"/>
    <xf numFmtId="176" fontId="0" fillId="0" borderId="13" xfId="1" applyNumberFormat="1" applyFont="1" applyBorder="1" applyAlignment="1"/>
    <xf numFmtId="176" fontId="0" fillId="0" borderId="14" xfId="1" applyNumberFormat="1" applyFont="1" applyBorder="1" applyAlignment="1"/>
    <xf numFmtId="38" fontId="10" fillId="0" borderId="0" xfId="1" applyFont="1" applyAlignment="1"/>
    <xf numFmtId="0" fontId="10" fillId="0" borderId="0" xfId="0" applyFont="1"/>
    <xf numFmtId="38" fontId="0" fillId="0" borderId="1" xfId="1" applyFont="1" applyBorder="1" applyAlignment="1"/>
    <xf numFmtId="38" fontId="0" fillId="0" borderId="3" xfId="1" applyFont="1" applyBorder="1" applyAlignment="1"/>
    <xf numFmtId="176" fontId="0" fillId="0" borderId="3" xfId="1" applyNumberFormat="1" applyFont="1" applyBorder="1" applyAlignment="1"/>
    <xf numFmtId="176" fontId="0" fillId="0" borderId="2" xfId="1" applyNumberFormat="1" applyFont="1" applyBorder="1" applyAlignment="1"/>
    <xf numFmtId="38" fontId="0" fillId="0" borderId="7" xfId="1" applyFont="1" applyBorder="1" applyAlignment="1"/>
    <xf numFmtId="38" fontId="0" fillId="0" borderId="8" xfId="1" applyFont="1" applyBorder="1" applyAlignment="1"/>
    <xf numFmtId="38" fontId="0" fillId="0" borderId="4" xfId="1" applyFont="1" applyBorder="1" applyAlignment="1"/>
    <xf numFmtId="38" fontId="0" fillId="0" borderId="15" xfId="1" applyFont="1" applyBorder="1" applyAlignment="1"/>
    <xf numFmtId="176" fontId="0" fillId="0" borderId="7" xfId="1" applyNumberFormat="1" applyFont="1" applyBorder="1" applyAlignment="1"/>
    <xf numFmtId="176" fontId="0" fillId="0" borderId="8" xfId="1" applyNumberFormat="1" applyFont="1" applyBorder="1" applyAlignment="1"/>
    <xf numFmtId="176" fontId="0" fillId="0" borderId="4" xfId="1" applyNumberFormat="1" applyFont="1" applyBorder="1" applyAlignment="1"/>
    <xf numFmtId="176" fontId="0" fillId="0" borderId="15" xfId="1" applyNumberFormat="1" applyFont="1" applyBorder="1" applyAlignment="1"/>
    <xf numFmtId="0" fontId="3" fillId="0" borderId="2" xfId="5" applyFont="1" applyFill="1" applyBorder="1" applyAlignment="1">
      <alignment horizontal="center"/>
    </xf>
    <xf numFmtId="0" fontId="3" fillId="0" borderId="6" xfId="5" applyFont="1" applyBorder="1" applyAlignment="1">
      <alignment vertical="center" shrinkToFit="1"/>
    </xf>
    <xf numFmtId="0" fontId="3" fillId="0" borderId="14" xfId="5" applyFont="1" applyBorder="1" applyAlignment="1">
      <alignment vertical="center" shrinkToFit="1"/>
    </xf>
    <xf numFmtId="38" fontId="10" fillId="0" borderId="3" xfId="1" applyFont="1" applyBorder="1" applyAlignment="1">
      <alignment horizontal="center"/>
    </xf>
    <xf numFmtId="38" fontId="0" fillId="0" borderId="3" xfId="1" applyFont="1" applyBorder="1" applyAlignment="1">
      <alignment horizontal="center"/>
    </xf>
    <xf numFmtId="38" fontId="0" fillId="0" borderId="10" xfId="1" applyFont="1" applyBorder="1" applyAlignment="1">
      <alignment horizontal="center"/>
    </xf>
    <xf numFmtId="38" fontId="0" fillId="0" borderId="0" xfId="1" applyFont="1" applyBorder="1" applyAlignment="1">
      <alignment horizontal="center"/>
    </xf>
    <xf numFmtId="38" fontId="0" fillId="0" borderId="13" xfId="1" applyFont="1" applyBorder="1" applyAlignment="1">
      <alignment horizontal="center"/>
    </xf>
    <xf numFmtId="176" fontId="10" fillId="0" borderId="7" xfId="1" applyNumberFormat="1" applyFont="1" applyBorder="1" applyAlignment="1">
      <alignment horizontal="center"/>
    </xf>
    <xf numFmtId="176" fontId="0" fillId="0" borderId="7" xfId="1" applyNumberFormat="1" applyFont="1" applyBorder="1" applyAlignment="1">
      <alignment horizontal="center"/>
    </xf>
    <xf numFmtId="176" fontId="0" fillId="0" borderId="8" xfId="1" applyNumberFormat="1" applyFont="1" applyBorder="1" applyAlignment="1">
      <alignment horizontal="center"/>
    </xf>
    <xf numFmtId="176" fontId="0" fillId="0" borderId="4" xfId="1" applyNumberFormat="1" applyFont="1" applyBorder="1" applyAlignment="1">
      <alignment horizontal="center"/>
    </xf>
    <xf numFmtId="176" fontId="0" fillId="0" borderId="15" xfId="1" applyNumberFormat="1" applyFont="1" applyBorder="1" applyAlignment="1">
      <alignment horizontal="center"/>
    </xf>
  </cellXfs>
  <cellStyles count="6">
    <cellStyle name="桁区切り" xfId="1" builtinId="6"/>
    <cellStyle name="桁区切り 2" xfId="4"/>
    <cellStyle name="桁区切り 3" xfId="3"/>
    <cellStyle name="標準" xfId="0" builtinId="0"/>
    <cellStyle name="標準 2" xfId="5"/>
    <cellStyle name="標準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42"/>
  <sheetViews>
    <sheetView tabSelected="1" workbookViewId="0"/>
  </sheetViews>
  <sheetFormatPr defaultColWidth="11.42578125" defaultRowHeight="15" x14ac:dyDescent="0.25"/>
  <cols>
    <col min="1" max="1" width="2.7109375" customWidth="1"/>
    <col min="2" max="2" width="2.85546875" customWidth="1"/>
    <col min="3" max="3" width="19.85546875" customWidth="1"/>
    <col min="4" max="5" width="9.42578125" style="1" customWidth="1"/>
    <col min="6" max="6" width="8" customWidth="1"/>
    <col min="7" max="7" width="8.140625" style="2" customWidth="1"/>
    <col min="8" max="9" width="9.42578125" style="1" customWidth="1"/>
    <col min="10" max="10" width="8.28515625" customWidth="1"/>
    <col min="11" max="11" width="8.140625" style="2" customWidth="1"/>
  </cols>
  <sheetData>
    <row r="2" spans="1:11" x14ac:dyDescent="0.25">
      <c r="D2" s="139" t="s">
        <v>34</v>
      </c>
    </row>
    <row r="4" spans="1:11" x14ac:dyDescent="0.25">
      <c r="A4" t="s">
        <v>35</v>
      </c>
    </row>
    <row r="5" spans="1:11" x14ac:dyDescent="0.25">
      <c r="A5" s="6"/>
      <c r="B5" s="7"/>
      <c r="C5" s="9"/>
      <c r="D5" s="19" t="s">
        <v>0</v>
      </c>
      <c r="E5" s="19"/>
      <c r="F5" s="19"/>
      <c r="G5" s="19"/>
      <c r="H5" s="20" t="s">
        <v>52</v>
      </c>
      <c r="I5" s="19"/>
      <c r="J5" s="19"/>
      <c r="K5" s="21"/>
    </row>
    <row r="6" spans="1:11" x14ac:dyDescent="0.25">
      <c r="A6" s="8"/>
      <c r="B6" s="23"/>
      <c r="C6" s="24">
        <v>2018</v>
      </c>
      <c r="D6" s="25">
        <f>C6-1</f>
        <v>2017</v>
      </c>
      <c r="E6" s="25">
        <f>C6</f>
        <v>2018</v>
      </c>
      <c r="F6" s="22" t="s">
        <v>1</v>
      </c>
      <c r="G6" s="22" t="s">
        <v>2</v>
      </c>
      <c r="H6" s="25">
        <f>I6-1</f>
        <v>2017</v>
      </c>
      <c r="I6" s="25">
        <f>C6</f>
        <v>2018</v>
      </c>
      <c r="J6" s="127" t="s">
        <v>1</v>
      </c>
      <c r="K6" s="153" t="s">
        <v>2</v>
      </c>
    </row>
    <row r="7" spans="1:11" x14ac:dyDescent="0.25">
      <c r="A7" s="108" t="s">
        <v>3</v>
      </c>
      <c r="B7" s="109"/>
      <c r="C7" s="110"/>
      <c r="D7" s="141">
        <v>134678.95300000001</v>
      </c>
      <c r="E7" s="145">
        <v>131149.25200000001</v>
      </c>
      <c r="F7" s="143">
        <v>-2.6</v>
      </c>
      <c r="G7" s="149">
        <v>100</v>
      </c>
      <c r="H7" s="156" t="s">
        <v>57</v>
      </c>
      <c r="I7" s="145">
        <v>271233.07990000001</v>
      </c>
      <c r="J7" s="161" t="s">
        <v>56</v>
      </c>
      <c r="K7" s="144">
        <v>100</v>
      </c>
    </row>
    <row r="8" spans="1:11" x14ac:dyDescent="0.25">
      <c r="A8" s="111" t="s">
        <v>4</v>
      </c>
      <c r="B8" s="112" t="s">
        <v>5</v>
      </c>
      <c r="C8" s="128" t="s">
        <v>42</v>
      </c>
      <c r="D8" s="141">
        <v>7037.9920000000002</v>
      </c>
      <c r="E8" s="145">
        <v>6253.3159999999998</v>
      </c>
      <c r="F8" s="143">
        <v>-11.1</v>
      </c>
      <c r="G8" s="149">
        <v>4.7680912430975999</v>
      </c>
      <c r="H8" s="157" t="s">
        <v>56</v>
      </c>
      <c r="I8" s="145">
        <v>19776.447100000001</v>
      </c>
      <c r="J8" s="162" t="s">
        <v>56</v>
      </c>
      <c r="K8" s="144">
        <v>7.2913108929380304</v>
      </c>
    </row>
    <row r="9" spans="1:11" x14ac:dyDescent="0.25">
      <c r="A9" s="113"/>
      <c r="B9" s="114"/>
      <c r="C9" s="129" t="s">
        <v>36</v>
      </c>
      <c r="D9" s="28">
        <v>829.59699999999998</v>
      </c>
      <c r="E9" s="146">
        <v>626.23299999999995</v>
      </c>
      <c r="F9" s="29">
        <v>-24.5</v>
      </c>
      <c r="G9" s="150">
        <v>0.47749643284278898</v>
      </c>
      <c r="H9" s="158" t="s">
        <v>56</v>
      </c>
      <c r="I9" s="146">
        <v>1972.1278</v>
      </c>
      <c r="J9" s="163" t="s">
        <v>56</v>
      </c>
      <c r="K9" s="27">
        <v>0.72709707854480599</v>
      </c>
    </row>
    <row r="10" spans="1:11" x14ac:dyDescent="0.25">
      <c r="A10" s="111" t="s">
        <v>6</v>
      </c>
      <c r="B10" s="115"/>
      <c r="C10" s="114" t="s">
        <v>37</v>
      </c>
      <c r="D10" s="26">
        <v>1809.413</v>
      </c>
      <c r="E10" s="147">
        <v>1410.356</v>
      </c>
      <c r="F10" s="133">
        <v>-22.1</v>
      </c>
      <c r="G10" s="151">
        <v>1.07538242002326</v>
      </c>
      <c r="H10" s="159" t="s">
        <v>56</v>
      </c>
      <c r="I10" s="147">
        <v>4415.9344000000001</v>
      </c>
      <c r="J10" s="164" t="s">
        <v>56</v>
      </c>
      <c r="K10" s="134">
        <v>1.6280958066133</v>
      </c>
    </row>
    <row r="11" spans="1:11" x14ac:dyDescent="0.25">
      <c r="A11" s="113"/>
      <c r="B11" s="110"/>
      <c r="C11" s="110" t="s">
        <v>38</v>
      </c>
      <c r="D11" s="26">
        <v>4398.982</v>
      </c>
      <c r="E11" s="147">
        <v>4216.7269999999999</v>
      </c>
      <c r="F11" s="133">
        <v>-4.0999999999999996</v>
      </c>
      <c r="G11" s="151">
        <v>3.2152123902315499</v>
      </c>
      <c r="H11" s="159" t="s">
        <v>56</v>
      </c>
      <c r="I11" s="147">
        <v>13388.384899999999</v>
      </c>
      <c r="J11" s="164" t="s">
        <v>56</v>
      </c>
      <c r="K11" s="134">
        <v>4.9361180077799203</v>
      </c>
    </row>
    <row r="12" spans="1:11" x14ac:dyDescent="0.25">
      <c r="A12" s="111" t="s">
        <v>7</v>
      </c>
      <c r="B12" s="112" t="s">
        <v>8</v>
      </c>
      <c r="C12" s="128" t="s">
        <v>43</v>
      </c>
      <c r="D12" s="141">
        <v>127640.961</v>
      </c>
      <c r="E12" s="145">
        <v>124895.936</v>
      </c>
      <c r="F12" s="143">
        <v>-2.2000000000000002</v>
      </c>
      <c r="G12" s="149">
        <v>95.231908756902399</v>
      </c>
      <c r="H12" s="157" t="s">
        <v>56</v>
      </c>
      <c r="I12" s="145">
        <v>251456.63279999999</v>
      </c>
      <c r="J12" s="162" t="s">
        <v>56</v>
      </c>
      <c r="K12" s="144">
        <v>92.708689107062</v>
      </c>
    </row>
    <row r="13" spans="1:11" x14ac:dyDescent="0.25">
      <c r="A13" s="113"/>
      <c r="B13" s="114"/>
      <c r="C13" s="116" t="s">
        <v>39</v>
      </c>
      <c r="D13" s="26">
        <v>69235.194000000003</v>
      </c>
      <c r="E13" s="147">
        <v>69608.456999999995</v>
      </c>
      <c r="F13" s="133">
        <v>0.5</v>
      </c>
      <c r="G13" s="151">
        <v>53.075756009649197</v>
      </c>
      <c r="H13" s="159" t="s">
        <v>56</v>
      </c>
      <c r="I13" s="147">
        <v>137545.7041</v>
      </c>
      <c r="J13" s="164" t="s">
        <v>56</v>
      </c>
      <c r="K13" s="134">
        <v>50.711256956825203</v>
      </c>
    </row>
    <row r="14" spans="1:11" x14ac:dyDescent="0.25">
      <c r="A14" s="111" t="s">
        <v>9</v>
      </c>
      <c r="B14" s="115"/>
      <c r="C14" s="114" t="s">
        <v>40</v>
      </c>
      <c r="D14" s="26">
        <v>8380.4339999999993</v>
      </c>
      <c r="E14" s="147">
        <v>7152.5349999999999</v>
      </c>
      <c r="F14" s="133">
        <v>-14.7</v>
      </c>
      <c r="G14" s="151">
        <v>5.4537367853230299</v>
      </c>
      <c r="H14" s="159" t="s">
        <v>56</v>
      </c>
      <c r="I14" s="147">
        <v>19945.582600000002</v>
      </c>
      <c r="J14" s="164" t="s">
        <v>56</v>
      </c>
      <c r="K14" s="134">
        <v>7.3536688841028104</v>
      </c>
    </row>
    <row r="15" spans="1:11" x14ac:dyDescent="0.25">
      <c r="A15" s="117"/>
      <c r="B15" s="110"/>
      <c r="C15" s="110" t="s">
        <v>41</v>
      </c>
      <c r="D15" s="26">
        <v>50025.332999999999</v>
      </c>
      <c r="E15" s="147">
        <v>48134.944000000003</v>
      </c>
      <c r="F15" s="133">
        <v>-3.8</v>
      </c>
      <c r="G15" s="151">
        <v>36.7024159619302</v>
      </c>
      <c r="H15" s="159" t="s">
        <v>56</v>
      </c>
      <c r="I15" s="147">
        <v>93965.346099999995</v>
      </c>
      <c r="J15" s="164" t="s">
        <v>56</v>
      </c>
      <c r="K15" s="134">
        <v>34.643763266134002</v>
      </c>
    </row>
    <row r="16" spans="1:11" x14ac:dyDescent="0.25">
      <c r="A16" s="113"/>
      <c r="B16" s="118" t="s">
        <v>10</v>
      </c>
      <c r="C16" s="119" t="s">
        <v>44</v>
      </c>
      <c r="D16" s="141">
        <v>81711.39</v>
      </c>
      <c r="E16" s="145">
        <v>78717.601999999999</v>
      </c>
      <c r="F16" s="143">
        <v>-3.7</v>
      </c>
      <c r="G16" s="149">
        <v>60.021388455955503</v>
      </c>
      <c r="H16" s="157" t="s">
        <v>56</v>
      </c>
      <c r="I16" s="145">
        <v>155100.9711</v>
      </c>
      <c r="J16" s="162" t="s">
        <v>56</v>
      </c>
      <c r="K16" s="144">
        <v>57.183648527378601</v>
      </c>
    </row>
    <row r="17" spans="1:11" x14ac:dyDescent="0.25">
      <c r="A17" s="111"/>
      <c r="B17" s="114"/>
      <c r="C17" s="129" t="s">
        <v>45</v>
      </c>
      <c r="D17" s="26">
        <v>77822.899000000005</v>
      </c>
      <c r="E17" s="147">
        <v>74937.290999999997</v>
      </c>
      <c r="F17" s="133">
        <v>-3.7</v>
      </c>
      <c r="G17" s="151">
        <v>57.138938924333303</v>
      </c>
      <c r="H17" s="159" t="s">
        <v>56</v>
      </c>
      <c r="I17" s="147">
        <v>145258.52410000001</v>
      </c>
      <c r="J17" s="164" t="s">
        <v>56</v>
      </c>
      <c r="K17" s="134">
        <v>53.554870281145199</v>
      </c>
    </row>
    <row r="18" spans="1:11" x14ac:dyDescent="0.25">
      <c r="A18" s="111"/>
      <c r="B18" s="120"/>
      <c r="C18" s="128" t="s">
        <v>46</v>
      </c>
      <c r="D18" s="26">
        <v>3888.491</v>
      </c>
      <c r="E18" s="147">
        <v>3780.3110000000001</v>
      </c>
      <c r="F18" s="133">
        <v>-2.8</v>
      </c>
      <c r="G18" s="151">
        <v>2.8824495316221901</v>
      </c>
      <c r="H18" s="159" t="s">
        <v>56</v>
      </c>
      <c r="I18" s="147">
        <v>9842.4470000000001</v>
      </c>
      <c r="J18" s="164" t="s">
        <v>56</v>
      </c>
      <c r="K18" s="134">
        <v>3.62877824623338</v>
      </c>
    </row>
    <row r="19" spans="1:11" x14ac:dyDescent="0.25">
      <c r="A19" s="111"/>
      <c r="B19" s="118" t="s">
        <v>11</v>
      </c>
      <c r="C19" s="128" t="s">
        <v>47</v>
      </c>
      <c r="D19" s="141">
        <v>52967.563000000002</v>
      </c>
      <c r="E19" s="145">
        <v>52431.65</v>
      </c>
      <c r="F19" s="143">
        <v>-1</v>
      </c>
      <c r="G19" s="149">
        <v>39.978611544044497</v>
      </c>
      <c r="H19" s="157" t="s">
        <v>56</v>
      </c>
      <c r="I19" s="145">
        <v>116132.1088</v>
      </c>
      <c r="J19" s="162" t="s">
        <v>56</v>
      </c>
      <c r="K19" s="144">
        <v>42.816351472621399</v>
      </c>
    </row>
    <row r="20" spans="1:11" x14ac:dyDescent="0.25">
      <c r="A20" s="111" t="s">
        <v>12</v>
      </c>
      <c r="B20" s="115"/>
      <c r="C20" s="116" t="s">
        <v>13</v>
      </c>
      <c r="D20" s="26">
        <v>3127.7179999999998</v>
      </c>
      <c r="E20" s="147">
        <v>2403.779</v>
      </c>
      <c r="F20" s="133">
        <v>-23.1</v>
      </c>
      <c r="G20" s="151">
        <v>1.83285757512365</v>
      </c>
      <c r="H20" s="159" t="s">
        <v>56</v>
      </c>
      <c r="I20" s="147">
        <v>2546.5264999999999</v>
      </c>
      <c r="J20" s="164" t="s">
        <v>56</v>
      </c>
      <c r="K20" s="134">
        <v>0.93887017798082395</v>
      </c>
    </row>
    <row r="21" spans="1:11" x14ac:dyDescent="0.25">
      <c r="A21" s="111"/>
      <c r="B21" s="115"/>
      <c r="C21" s="130" t="s">
        <v>48</v>
      </c>
      <c r="D21" s="26">
        <v>1143.646</v>
      </c>
      <c r="E21" s="147">
        <v>1245.6579999999999</v>
      </c>
      <c r="F21" s="133">
        <v>8.9</v>
      </c>
      <c r="G21" s="151">
        <v>0.94980183341038105</v>
      </c>
      <c r="H21" s="159" t="s">
        <v>56</v>
      </c>
      <c r="I21" s="147">
        <v>1919.279</v>
      </c>
      <c r="J21" s="164" t="s">
        <v>56</v>
      </c>
      <c r="K21" s="134">
        <v>0.70761243455540601</v>
      </c>
    </row>
    <row r="22" spans="1:11" x14ac:dyDescent="0.25">
      <c r="A22" s="113"/>
      <c r="B22" s="114"/>
      <c r="C22" s="116" t="s">
        <v>14</v>
      </c>
      <c r="D22" s="26">
        <v>9612.0669999999991</v>
      </c>
      <c r="E22" s="147">
        <v>11147.43</v>
      </c>
      <c r="F22" s="133">
        <v>16</v>
      </c>
      <c r="G22" s="151">
        <v>8.4998044823008208</v>
      </c>
      <c r="H22" s="159" t="s">
        <v>56</v>
      </c>
      <c r="I22" s="147">
        <v>21999.7994</v>
      </c>
      <c r="J22" s="164" t="s">
        <v>56</v>
      </c>
      <c r="K22" s="134">
        <v>8.1110310763388593</v>
      </c>
    </row>
    <row r="23" spans="1:11" x14ac:dyDescent="0.25">
      <c r="A23" s="113"/>
      <c r="B23" s="114"/>
      <c r="C23" s="121" t="s">
        <v>15</v>
      </c>
      <c r="D23" s="26">
        <v>661.56799999999998</v>
      </c>
      <c r="E23" s="147">
        <v>708.11099999999999</v>
      </c>
      <c r="F23" s="133">
        <v>7</v>
      </c>
      <c r="G23" s="151">
        <v>0.53992759333465401</v>
      </c>
      <c r="H23" s="159" t="s">
        <v>56</v>
      </c>
      <c r="I23" s="147">
        <v>1755.2348</v>
      </c>
      <c r="J23" s="164" t="s">
        <v>56</v>
      </c>
      <c r="K23" s="134">
        <v>0.64713153743899199</v>
      </c>
    </row>
    <row r="24" spans="1:11" x14ac:dyDescent="0.25">
      <c r="A24" s="111"/>
      <c r="B24" s="115"/>
      <c r="C24" s="116" t="s">
        <v>16</v>
      </c>
      <c r="D24" s="26">
        <v>291.57100000000003</v>
      </c>
      <c r="E24" s="147">
        <v>543.58600000000001</v>
      </c>
      <c r="F24" s="133">
        <v>86.4</v>
      </c>
      <c r="G24" s="151">
        <v>0.41447891750080301</v>
      </c>
      <c r="H24" s="159" t="s">
        <v>56</v>
      </c>
      <c r="I24" s="147">
        <v>2209.5248999999999</v>
      </c>
      <c r="J24" s="164" t="s">
        <v>56</v>
      </c>
      <c r="K24" s="134">
        <v>0.81462220641177796</v>
      </c>
    </row>
    <row r="25" spans="1:11" x14ac:dyDescent="0.25">
      <c r="A25" s="113"/>
      <c r="B25" s="114"/>
      <c r="C25" s="116" t="s">
        <v>17</v>
      </c>
      <c r="D25" s="26">
        <v>6179.299</v>
      </c>
      <c r="E25" s="147">
        <v>6908.848</v>
      </c>
      <c r="F25" s="133">
        <v>11.8</v>
      </c>
      <c r="G25" s="151">
        <v>5.2679278719790199</v>
      </c>
      <c r="H25" s="159" t="s">
        <v>56</v>
      </c>
      <c r="I25" s="147">
        <v>10591.0954</v>
      </c>
      <c r="J25" s="164" t="s">
        <v>56</v>
      </c>
      <c r="K25" s="134">
        <v>3.90479487380551</v>
      </c>
    </row>
    <row r="26" spans="1:11" x14ac:dyDescent="0.25">
      <c r="A26" s="122" t="s">
        <v>18</v>
      </c>
      <c r="B26" s="114"/>
      <c r="C26" s="116" t="s">
        <v>19</v>
      </c>
      <c r="D26" s="26">
        <v>6670.8779999999997</v>
      </c>
      <c r="E26" s="147">
        <v>6837.9809999999998</v>
      </c>
      <c r="F26" s="133">
        <v>2.5</v>
      </c>
      <c r="G26" s="151">
        <v>5.2138924894516396</v>
      </c>
      <c r="H26" s="159" t="s">
        <v>56</v>
      </c>
      <c r="I26" s="147">
        <v>11981.334199999999</v>
      </c>
      <c r="J26" s="164" t="s">
        <v>56</v>
      </c>
      <c r="K26" s="134">
        <v>4.41735727973054</v>
      </c>
    </row>
    <row r="27" spans="1:11" x14ac:dyDescent="0.25">
      <c r="A27" s="113"/>
      <c r="B27" s="113"/>
      <c r="C27" s="123" t="s">
        <v>20</v>
      </c>
      <c r="D27" s="26">
        <v>450.11799999999999</v>
      </c>
      <c r="E27" s="147">
        <v>562.947</v>
      </c>
      <c r="F27" s="133">
        <v>25.1</v>
      </c>
      <c r="G27" s="151">
        <v>0.42924148740093498</v>
      </c>
      <c r="H27" s="159" t="s">
        <v>56</v>
      </c>
      <c r="I27" s="147">
        <v>2231.4367999999999</v>
      </c>
      <c r="J27" s="164" t="s">
        <v>56</v>
      </c>
      <c r="K27" s="134">
        <v>0.82270083015784801</v>
      </c>
    </row>
    <row r="28" spans="1:11" x14ac:dyDescent="0.25">
      <c r="A28" s="113"/>
      <c r="B28" s="113"/>
      <c r="C28" s="123" t="s">
        <v>21</v>
      </c>
      <c r="D28" s="26">
        <v>2895.5250000000001</v>
      </c>
      <c r="E28" s="147">
        <v>2027.31</v>
      </c>
      <c r="F28" s="133">
        <v>-30</v>
      </c>
      <c r="G28" s="151">
        <v>1.54580370767193</v>
      </c>
      <c r="H28" s="159" t="s">
        <v>56</v>
      </c>
      <c r="I28" s="147">
        <v>4720.9678999999996</v>
      </c>
      <c r="J28" s="164" t="s">
        <v>56</v>
      </c>
      <c r="K28" s="134">
        <v>1.74055756832484</v>
      </c>
    </row>
    <row r="29" spans="1:11" x14ac:dyDescent="0.25">
      <c r="A29" s="113"/>
      <c r="B29" s="113"/>
      <c r="C29" s="124" t="s">
        <v>22</v>
      </c>
      <c r="D29" s="26">
        <v>3447.6060000000002</v>
      </c>
      <c r="E29" s="147">
        <v>3710.0909999999999</v>
      </c>
      <c r="F29" s="133">
        <v>7.6</v>
      </c>
      <c r="G29" s="151">
        <v>2.8289074801585601</v>
      </c>
      <c r="H29" s="159" t="s">
        <v>56</v>
      </c>
      <c r="I29" s="147">
        <v>11877.2857</v>
      </c>
      <c r="J29" s="164" t="s">
        <v>56</v>
      </c>
      <c r="K29" s="134">
        <v>4.3789959928114204</v>
      </c>
    </row>
    <row r="30" spans="1:11" x14ac:dyDescent="0.25">
      <c r="A30" s="113"/>
      <c r="B30" s="113"/>
      <c r="C30" s="123" t="s">
        <v>23</v>
      </c>
      <c r="D30" s="26">
        <v>3398.357</v>
      </c>
      <c r="E30" s="147">
        <v>3482.6909999999998</v>
      </c>
      <c r="F30" s="133">
        <v>2.5</v>
      </c>
      <c r="G30" s="151">
        <v>2.6555172422942999</v>
      </c>
      <c r="H30" s="159" t="s">
        <v>56</v>
      </c>
      <c r="I30" s="147">
        <v>10087.2505</v>
      </c>
      <c r="J30" s="164" t="s">
        <v>56</v>
      </c>
      <c r="K30" s="134">
        <v>3.7190340144789999</v>
      </c>
    </row>
    <row r="31" spans="1:11" x14ac:dyDescent="0.25">
      <c r="A31" s="113"/>
      <c r="B31" s="113"/>
      <c r="C31" s="123" t="s">
        <v>24</v>
      </c>
      <c r="D31" s="26">
        <v>6775.8459999999995</v>
      </c>
      <c r="E31" s="147">
        <v>5251.4679999999998</v>
      </c>
      <c r="F31" s="133">
        <v>-22.5</v>
      </c>
      <c r="G31" s="151">
        <v>4.0041921093076498</v>
      </c>
      <c r="H31" s="159" t="s">
        <v>56</v>
      </c>
      <c r="I31" s="147">
        <v>14544.6104</v>
      </c>
      <c r="J31" s="164" t="s">
        <v>56</v>
      </c>
      <c r="K31" s="134">
        <v>5.3624028475296601</v>
      </c>
    </row>
    <row r="32" spans="1:11" x14ac:dyDescent="0.25">
      <c r="A32" s="122" t="s">
        <v>25</v>
      </c>
      <c r="B32" s="113"/>
      <c r="C32" s="123" t="s">
        <v>26</v>
      </c>
      <c r="D32" s="26">
        <v>4075.6610000000001</v>
      </c>
      <c r="E32" s="147">
        <v>3808.4479999999999</v>
      </c>
      <c r="F32" s="133">
        <v>-6.6</v>
      </c>
      <c r="G32" s="151">
        <v>2.9039037142201898</v>
      </c>
      <c r="H32" s="159" t="s">
        <v>56</v>
      </c>
      <c r="I32" s="147">
        <v>8569.1635999999999</v>
      </c>
      <c r="J32" s="164" t="s">
        <v>56</v>
      </c>
      <c r="K32" s="134">
        <v>3.1593357282081298</v>
      </c>
    </row>
    <row r="33" spans="1:11" x14ac:dyDescent="0.25">
      <c r="A33" s="113"/>
      <c r="B33" s="113"/>
      <c r="C33" s="123" t="s">
        <v>27</v>
      </c>
      <c r="D33" s="26">
        <v>2641.42</v>
      </c>
      <c r="E33" s="147">
        <v>2070.4679999999998</v>
      </c>
      <c r="F33" s="133">
        <v>-21.6</v>
      </c>
      <c r="G33" s="151">
        <v>1.57871125334363</v>
      </c>
      <c r="H33" s="159" t="s">
        <v>56</v>
      </c>
      <c r="I33" s="147">
        <v>7535.8474999999999</v>
      </c>
      <c r="J33" s="164" t="s">
        <v>56</v>
      </c>
      <c r="K33" s="134">
        <v>2.7783659363298798</v>
      </c>
    </row>
    <row r="34" spans="1:11" x14ac:dyDescent="0.25">
      <c r="A34" s="117"/>
      <c r="B34" s="117"/>
      <c r="C34" s="125" t="s">
        <v>28</v>
      </c>
      <c r="D34" s="135">
        <v>1596.2829999999999</v>
      </c>
      <c r="E34" s="148">
        <v>1722.8340000000001</v>
      </c>
      <c r="F34" s="137">
        <v>7.9</v>
      </c>
      <c r="G34" s="152">
        <v>1.31364378654634</v>
      </c>
      <c r="H34" s="160" t="s">
        <v>56</v>
      </c>
      <c r="I34" s="148">
        <v>3562.7521999999999</v>
      </c>
      <c r="J34" s="165" t="s">
        <v>56</v>
      </c>
      <c r="K34" s="138">
        <v>1.31353896851871</v>
      </c>
    </row>
    <row r="35" spans="1:11" x14ac:dyDescent="0.25">
      <c r="A35" s="113"/>
      <c r="B35" s="126" t="s">
        <v>29</v>
      </c>
      <c r="C35" s="131" t="s">
        <v>49</v>
      </c>
      <c r="D35" s="26">
        <v>56156.862000000001</v>
      </c>
      <c r="E35" s="147">
        <v>55456.097999999998</v>
      </c>
      <c r="F35" s="133">
        <v>-1.2</v>
      </c>
      <c r="G35" s="151">
        <v>42.284723057360601</v>
      </c>
      <c r="H35" s="159" t="s">
        <v>56</v>
      </c>
      <c r="I35" s="147">
        <v>96496.165900000007</v>
      </c>
      <c r="J35" s="164" t="s">
        <v>56</v>
      </c>
      <c r="K35" s="134">
        <v>35.576842594412497</v>
      </c>
    </row>
    <row r="36" spans="1:11" x14ac:dyDescent="0.25">
      <c r="A36" s="111" t="s">
        <v>30</v>
      </c>
      <c r="B36" s="112" t="s">
        <v>11</v>
      </c>
      <c r="C36" s="119" t="s">
        <v>50</v>
      </c>
      <c r="D36" s="141">
        <v>78522.091</v>
      </c>
      <c r="E36" s="145">
        <v>75693.153999999995</v>
      </c>
      <c r="F36" s="143">
        <v>-3.6</v>
      </c>
      <c r="G36" s="149">
        <v>57.715276942639399</v>
      </c>
      <c r="H36" s="157" t="s">
        <v>56</v>
      </c>
      <c r="I36" s="145">
        <v>174736.91399999999</v>
      </c>
      <c r="J36" s="162" t="s">
        <v>56</v>
      </c>
      <c r="K36" s="144">
        <v>64.423157405587503</v>
      </c>
    </row>
    <row r="37" spans="1:11" x14ac:dyDescent="0.25">
      <c r="A37" s="113"/>
      <c r="B37" s="114"/>
      <c r="C37" s="154" t="s">
        <v>53</v>
      </c>
      <c r="D37" s="26">
        <v>2483.9050000000002</v>
      </c>
      <c r="E37" s="147">
        <v>2185.8980000000001</v>
      </c>
      <c r="F37" s="133">
        <v>-12</v>
      </c>
      <c r="G37" s="151">
        <v>1.6667254800660201</v>
      </c>
      <c r="H37" s="159" t="s">
        <v>56</v>
      </c>
      <c r="I37" s="147">
        <v>6656.7354999999998</v>
      </c>
      <c r="J37" s="164" t="s">
        <v>56</v>
      </c>
      <c r="K37" s="134">
        <v>2.4542491286292401</v>
      </c>
    </row>
    <row r="38" spans="1:11" x14ac:dyDescent="0.25">
      <c r="A38" s="111" t="s">
        <v>31</v>
      </c>
      <c r="B38" s="115"/>
      <c r="C38" s="154" t="s">
        <v>32</v>
      </c>
      <c r="D38" s="26">
        <v>24264.205000000002</v>
      </c>
      <c r="E38" s="147">
        <v>21854.501</v>
      </c>
      <c r="F38" s="133">
        <v>-9.9</v>
      </c>
      <c r="G38" s="151">
        <v>16.6638396077166</v>
      </c>
      <c r="H38" s="159" t="s">
        <v>56</v>
      </c>
      <c r="I38" s="147">
        <v>57848.932399999998</v>
      </c>
      <c r="J38" s="164" t="s">
        <v>56</v>
      </c>
      <c r="K38" s="134">
        <v>21.328125765975201</v>
      </c>
    </row>
    <row r="39" spans="1:11" x14ac:dyDescent="0.25">
      <c r="A39" s="113"/>
      <c r="B39" s="114"/>
      <c r="C39" s="154" t="s">
        <v>54</v>
      </c>
      <c r="D39" s="26">
        <v>50786.946000000004</v>
      </c>
      <c r="E39" s="147">
        <v>50693.485999999997</v>
      </c>
      <c r="F39" s="133">
        <v>-0.2</v>
      </c>
      <c r="G39" s="151">
        <v>38.653278784998299</v>
      </c>
      <c r="H39" s="159" t="s">
        <v>56</v>
      </c>
      <c r="I39" s="147">
        <v>109179.0895</v>
      </c>
      <c r="J39" s="164" t="s">
        <v>56</v>
      </c>
      <c r="K39" s="134">
        <v>40.252866479359</v>
      </c>
    </row>
    <row r="40" spans="1:11" x14ac:dyDescent="0.25">
      <c r="A40" s="111" t="s">
        <v>9</v>
      </c>
      <c r="B40" s="115"/>
      <c r="C40" s="154" t="s">
        <v>33</v>
      </c>
      <c r="D40" s="26">
        <v>87.480999999999995</v>
      </c>
      <c r="E40" s="147">
        <v>84.376000000000005</v>
      </c>
      <c r="F40" s="133">
        <v>-3.5</v>
      </c>
      <c r="G40" s="151">
        <v>6.4335860642194098E-2</v>
      </c>
      <c r="H40" s="159" t="s">
        <v>56</v>
      </c>
      <c r="I40" s="147">
        <v>170.3237</v>
      </c>
      <c r="J40" s="164" t="s">
        <v>56</v>
      </c>
      <c r="K40" s="134">
        <v>6.2796064573980501E-2</v>
      </c>
    </row>
    <row r="41" spans="1:11" x14ac:dyDescent="0.25">
      <c r="A41" s="117"/>
      <c r="B41" s="110"/>
      <c r="C41" s="155" t="s">
        <v>51</v>
      </c>
      <c r="D41" s="135">
        <v>899.55399999999997</v>
      </c>
      <c r="E41" s="148">
        <v>874.89300000000003</v>
      </c>
      <c r="F41" s="137">
        <v>-2.7</v>
      </c>
      <c r="G41" s="152">
        <v>0.66709720921626003</v>
      </c>
      <c r="H41" s="160" t="s">
        <v>56</v>
      </c>
      <c r="I41" s="148">
        <v>881.8329</v>
      </c>
      <c r="J41" s="165" t="s">
        <v>56</v>
      </c>
      <c r="K41" s="138">
        <v>0.325119967050155</v>
      </c>
    </row>
    <row r="42" spans="1:11" x14ac:dyDescent="0.25">
      <c r="D42" t="s">
        <v>55</v>
      </c>
    </row>
  </sheetData>
  <phoneticPr fontId="2"/>
  <pageMargins left="0.51181102362204722" right="0.31496062992125984" top="0.74803149606299213" bottom="0.74803149606299213" header="0.31496062992125984" footer="0.31496062992125984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41"/>
  <sheetViews>
    <sheetView workbookViewId="0">
      <selection activeCell="H48" sqref="H48"/>
    </sheetView>
  </sheetViews>
  <sheetFormatPr defaultColWidth="11.42578125" defaultRowHeight="15" x14ac:dyDescent="0.25"/>
  <cols>
    <col min="1" max="1" width="2.7109375" customWidth="1"/>
    <col min="2" max="2" width="2.85546875" customWidth="1"/>
    <col min="3" max="3" width="19.85546875" customWidth="1"/>
    <col min="4" max="5" width="9.42578125" style="1" customWidth="1"/>
    <col min="6" max="6" width="8" customWidth="1"/>
    <col min="7" max="7" width="8.140625" style="2" customWidth="1"/>
    <col min="8" max="9" width="9.42578125" style="1" customWidth="1"/>
    <col min="10" max="10" width="8.28515625" customWidth="1"/>
    <col min="11" max="11" width="8.140625" style="2" customWidth="1"/>
  </cols>
  <sheetData>
    <row r="2" spans="1:11" x14ac:dyDescent="0.25">
      <c r="D2" s="139" t="s">
        <v>34</v>
      </c>
    </row>
    <row r="4" spans="1:11" x14ac:dyDescent="0.25">
      <c r="A4" t="s">
        <v>35</v>
      </c>
    </row>
    <row r="5" spans="1:11" x14ac:dyDescent="0.25">
      <c r="A5" s="6"/>
      <c r="B5" s="7"/>
      <c r="C5" s="9"/>
      <c r="D5" s="16" t="s">
        <v>0</v>
      </c>
      <c r="E5" s="16"/>
      <c r="F5" s="16"/>
      <c r="G5" s="16"/>
      <c r="H5" s="17" t="s">
        <v>52</v>
      </c>
      <c r="I5" s="16"/>
      <c r="J5" s="16"/>
      <c r="K5" s="18"/>
    </row>
    <row r="6" spans="1:11" x14ac:dyDescent="0.25">
      <c r="A6" s="8"/>
      <c r="B6" s="23"/>
      <c r="C6" s="24">
        <v>2019</v>
      </c>
      <c r="D6" s="25">
        <f>C6-1</f>
        <v>2018</v>
      </c>
      <c r="E6" s="25">
        <f>C6</f>
        <v>2019</v>
      </c>
      <c r="F6" s="22" t="s">
        <v>1</v>
      </c>
      <c r="G6" s="22" t="s">
        <v>2</v>
      </c>
      <c r="H6" s="25">
        <f>I6-1</f>
        <v>2018</v>
      </c>
      <c r="I6" s="25">
        <f>C6</f>
        <v>2019</v>
      </c>
      <c r="J6" s="127" t="s">
        <v>1</v>
      </c>
      <c r="K6" s="153" t="s">
        <v>2</v>
      </c>
    </row>
    <row r="7" spans="1:11" x14ac:dyDescent="0.25">
      <c r="A7" s="89" t="s">
        <v>3</v>
      </c>
      <c r="B7" s="90"/>
      <c r="C7" s="91"/>
      <c r="D7" s="141">
        <v>131149.25200000001</v>
      </c>
      <c r="E7" s="145">
        <v>127555.033</v>
      </c>
      <c r="F7" s="143">
        <v>-2.7</v>
      </c>
      <c r="G7" s="149">
        <v>100</v>
      </c>
      <c r="H7" s="142">
        <v>271233.07990000001</v>
      </c>
      <c r="I7" s="145">
        <v>278013.97840000002</v>
      </c>
      <c r="J7" s="149">
        <v>2.5</v>
      </c>
      <c r="K7" s="144">
        <v>100</v>
      </c>
    </row>
    <row r="8" spans="1:11" x14ac:dyDescent="0.25">
      <c r="A8" s="92" t="s">
        <v>4</v>
      </c>
      <c r="B8" s="93" t="s">
        <v>5</v>
      </c>
      <c r="C8" s="128" t="s">
        <v>42</v>
      </c>
      <c r="D8" s="141">
        <v>6253.3159999999998</v>
      </c>
      <c r="E8" s="145">
        <v>5937.8069999999998</v>
      </c>
      <c r="F8" s="143">
        <v>-5</v>
      </c>
      <c r="G8" s="149">
        <v>4.6550942446935801</v>
      </c>
      <c r="H8" s="142">
        <v>19776.447100000001</v>
      </c>
      <c r="I8" s="145">
        <v>20348.4944</v>
      </c>
      <c r="J8" s="149">
        <v>2.9</v>
      </c>
      <c r="K8" s="144">
        <v>7.3192342763150799</v>
      </c>
    </row>
    <row r="9" spans="1:11" x14ac:dyDescent="0.25">
      <c r="A9" s="94"/>
      <c r="B9" s="95"/>
      <c r="C9" s="129" t="s">
        <v>36</v>
      </c>
      <c r="D9" s="28">
        <v>626.23299999999995</v>
      </c>
      <c r="E9" s="146">
        <v>565.39800000000002</v>
      </c>
      <c r="F9" s="29">
        <v>-9.6999999999999993</v>
      </c>
      <c r="G9" s="150">
        <v>0.44325808766793201</v>
      </c>
      <c r="H9" s="30">
        <v>1972.1278</v>
      </c>
      <c r="I9" s="146">
        <v>1986.4797000000001</v>
      </c>
      <c r="J9" s="150">
        <v>0.7</v>
      </c>
      <c r="K9" s="27">
        <v>0.71452511540333397</v>
      </c>
    </row>
    <row r="10" spans="1:11" x14ac:dyDescent="0.25">
      <c r="A10" s="92" t="s">
        <v>6</v>
      </c>
      <c r="B10" s="96"/>
      <c r="C10" s="95" t="s">
        <v>37</v>
      </c>
      <c r="D10" s="26">
        <v>1410.356</v>
      </c>
      <c r="E10" s="147">
        <v>1297.6500000000001</v>
      </c>
      <c r="F10" s="133">
        <v>-8</v>
      </c>
      <c r="G10" s="151">
        <v>1.01732559623892</v>
      </c>
      <c r="H10" s="132">
        <v>4415.9344000000001</v>
      </c>
      <c r="I10" s="147">
        <v>4046.5740999999998</v>
      </c>
      <c r="J10" s="151">
        <v>-8.4</v>
      </c>
      <c r="K10" s="134">
        <v>1.45552900731412</v>
      </c>
    </row>
    <row r="11" spans="1:11" x14ac:dyDescent="0.25">
      <c r="A11" s="94"/>
      <c r="B11" s="91"/>
      <c r="C11" s="91" t="s">
        <v>38</v>
      </c>
      <c r="D11" s="26">
        <v>4216.7269999999999</v>
      </c>
      <c r="E11" s="147">
        <v>4074.759</v>
      </c>
      <c r="F11" s="133">
        <v>-3.4</v>
      </c>
      <c r="G11" s="151">
        <v>3.1945105607867301</v>
      </c>
      <c r="H11" s="132">
        <v>13388.384899999999</v>
      </c>
      <c r="I11" s="147">
        <v>14315.4406</v>
      </c>
      <c r="J11" s="151">
        <v>6.9</v>
      </c>
      <c r="K11" s="134">
        <v>5.14918015359763</v>
      </c>
    </row>
    <row r="12" spans="1:11" x14ac:dyDescent="0.25">
      <c r="A12" s="92" t="s">
        <v>7</v>
      </c>
      <c r="B12" s="93" t="s">
        <v>8</v>
      </c>
      <c r="C12" s="128" t="s">
        <v>43</v>
      </c>
      <c r="D12" s="141">
        <v>124895.936</v>
      </c>
      <c r="E12" s="145">
        <v>121617.226</v>
      </c>
      <c r="F12" s="143">
        <v>-2.6</v>
      </c>
      <c r="G12" s="149">
        <v>95.344905755306399</v>
      </c>
      <c r="H12" s="142">
        <v>251456.63279999999</v>
      </c>
      <c r="I12" s="145">
        <v>257665.484</v>
      </c>
      <c r="J12" s="149">
        <v>2.5</v>
      </c>
      <c r="K12" s="144">
        <v>92.6807657236849</v>
      </c>
    </row>
    <row r="13" spans="1:11" x14ac:dyDescent="0.25">
      <c r="A13" s="94"/>
      <c r="B13" s="95"/>
      <c r="C13" s="97" t="s">
        <v>39</v>
      </c>
      <c r="D13" s="26">
        <v>69608.456999999995</v>
      </c>
      <c r="E13" s="147">
        <v>65685.316999999995</v>
      </c>
      <c r="F13" s="133">
        <v>-5.6</v>
      </c>
      <c r="G13" s="151">
        <v>51.495668540182201</v>
      </c>
      <c r="H13" s="132">
        <v>137545.7041</v>
      </c>
      <c r="I13" s="147">
        <v>133692.47390000001</v>
      </c>
      <c r="J13" s="151">
        <v>-2.8</v>
      </c>
      <c r="K13" s="134">
        <v>48.0883999680212</v>
      </c>
    </row>
    <row r="14" spans="1:11" x14ac:dyDescent="0.25">
      <c r="A14" s="92" t="s">
        <v>9</v>
      </c>
      <c r="B14" s="96"/>
      <c r="C14" s="95" t="s">
        <v>40</v>
      </c>
      <c r="D14" s="26">
        <v>7152.5349999999999</v>
      </c>
      <c r="E14" s="147">
        <v>8822.6669999999995</v>
      </c>
      <c r="F14" s="133">
        <v>23.4</v>
      </c>
      <c r="G14" s="151">
        <v>6.9167533357934996</v>
      </c>
      <c r="H14" s="132">
        <v>19945.582600000002</v>
      </c>
      <c r="I14" s="147">
        <v>29719.0586</v>
      </c>
      <c r="J14" s="151">
        <v>49</v>
      </c>
      <c r="K14" s="134">
        <v>10.6897713456842</v>
      </c>
    </row>
    <row r="15" spans="1:11" x14ac:dyDescent="0.25">
      <c r="A15" s="98"/>
      <c r="B15" s="91"/>
      <c r="C15" s="91" t="s">
        <v>41</v>
      </c>
      <c r="D15" s="26">
        <v>48134.944000000003</v>
      </c>
      <c r="E15" s="147">
        <v>47109.241999999998</v>
      </c>
      <c r="F15" s="133">
        <v>-2.1</v>
      </c>
      <c r="G15" s="151">
        <v>36.932483879330697</v>
      </c>
      <c r="H15" s="132">
        <v>93965.346099999995</v>
      </c>
      <c r="I15" s="147">
        <v>94253.951499999996</v>
      </c>
      <c r="J15" s="151">
        <v>0.3</v>
      </c>
      <c r="K15" s="134">
        <v>33.9025944099795</v>
      </c>
    </row>
    <row r="16" spans="1:11" x14ac:dyDescent="0.25">
      <c r="A16" s="94"/>
      <c r="B16" s="99" t="s">
        <v>10</v>
      </c>
      <c r="C16" s="100" t="s">
        <v>44</v>
      </c>
      <c r="D16" s="141">
        <v>78717.601999999999</v>
      </c>
      <c r="E16" s="145">
        <v>78867.745999999999</v>
      </c>
      <c r="F16" s="143">
        <v>0.2</v>
      </c>
      <c r="G16" s="149">
        <v>61.830367759773203</v>
      </c>
      <c r="H16" s="142">
        <v>155100.9711</v>
      </c>
      <c r="I16" s="145">
        <v>162526.23579999999</v>
      </c>
      <c r="J16" s="149">
        <v>4.8</v>
      </c>
      <c r="K16" s="144">
        <v>58.4597352749512</v>
      </c>
    </row>
    <row r="17" spans="1:11" x14ac:dyDescent="0.25">
      <c r="A17" s="92"/>
      <c r="B17" s="95"/>
      <c r="C17" s="129" t="s">
        <v>45</v>
      </c>
      <c r="D17" s="26">
        <v>74937.290999999997</v>
      </c>
      <c r="E17" s="147">
        <v>73888.582999999999</v>
      </c>
      <c r="F17" s="133">
        <v>-1.4</v>
      </c>
      <c r="G17" s="151">
        <v>57.926826768176198</v>
      </c>
      <c r="H17" s="132">
        <v>145258.52410000001</v>
      </c>
      <c r="I17" s="147">
        <v>145558.25390000001</v>
      </c>
      <c r="J17" s="151">
        <v>0.2</v>
      </c>
      <c r="K17" s="134">
        <v>52.356451548840496</v>
      </c>
    </row>
    <row r="18" spans="1:11" x14ac:dyDescent="0.25">
      <c r="A18" s="92"/>
      <c r="B18" s="101"/>
      <c r="C18" s="128" t="s">
        <v>46</v>
      </c>
      <c r="D18" s="26">
        <v>3780.3110000000001</v>
      </c>
      <c r="E18" s="147">
        <v>4979.1629999999996</v>
      </c>
      <c r="F18" s="133">
        <v>31.7</v>
      </c>
      <c r="G18" s="151">
        <v>3.9035409915969401</v>
      </c>
      <c r="H18" s="132">
        <v>9842.4470000000001</v>
      </c>
      <c r="I18" s="147">
        <v>16967.981899999999</v>
      </c>
      <c r="J18" s="151">
        <v>72.400000000000006</v>
      </c>
      <c r="K18" s="134">
        <v>6.1032837261106598</v>
      </c>
    </row>
    <row r="19" spans="1:11" x14ac:dyDescent="0.25">
      <c r="A19" s="92"/>
      <c r="B19" s="99" t="s">
        <v>11</v>
      </c>
      <c r="C19" s="128" t="s">
        <v>47</v>
      </c>
      <c r="D19" s="141">
        <v>52431.65</v>
      </c>
      <c r="E19" s="145">
        <v>48687.286999999997</v>
      </c>
      <c r="F19" s="143">
        <v>-7.1</v>
      </c>
      <c r="G19" s="149">
        <v>38.169632240226903</v>
      </c>
      <c r="H19" s="142">
        <v>116132.1088</v>
      </c>
      <c r="I19" s="145">
        <v>115487.7426</v>
      </c>
      <c r="J19" s="149">
        <v>-0.6</v>
      </c>
      <c r="K19" s="144">
        <v>41.5402647250488</v>
      </c>
    </row>
    <row r="20" spans="1:11" x14ac:dyDescent="0.25">
      <c r="A20" s="92" t="s">
        <v>12</v>
      </c>
      <c r="B20" s="96"/>
      <c r="C20" s="97" t="s">
        <v>13</v>
      </c>
      <c r="D20" s="26">
        <v>2403.779</v>
      </c>
      <c r="E20" s="147">
        <v>2107.2750000000001</v>
      </c>
      <c r="F20" s="133">
        <v>-12.3</v>
      </c>
      <c r="G20" s="151">
        <v>1.6520516285703899</v>
      </c>
      <c r="H20" s="132">
        <v>2546.5264999999999</v>
      </c>
      <c r="I20" s="147">
        <v>2378.942</v>
      </c>
      <c r="J20" s="151">
        <v>-6.6</v>
      </c>
      <c r="K20" s="134">
        <v>0.85569150648145897</v>
      </c>
    </row>
    <row r="21" spans="1:11" x14ac:dyDescent="0.25">
      <c r="A21" s="92"/>
      <c r="B21" s="96"/>
      <c r="C21" s="130" t="s">
        <v>48</v>
      </c>
      <c r="D21" s="26">
        <v>1245.6579999999999</v>
      </c>
      <c r="E21" s="147">
        <v>1007.405</v>
      </c>
      <c r="F21" s="133">
        <v>-19.100000000000001</v>
      </c>
      <c r="G21" s="151">
        <v>0.78978067451089895</v>
      </c>
      <c r="H21" s="132">
        <v>1919.279</v>
      </c>
      <c r="I21" s="147">
        <v>1714.2255</v>
      </c>
      <c r="J21" s="151">
        <v>-10.7</v>
      </c>
      <c r="K21" s="134">
        <v>0.616596873964953</v>
      </c>
    </row>
    <row r="22" spans="1:11" x14ac:dyDescent="0.25">
      <c r="A22" s="94"/>
      <c r="B22" s="95"/>
      <c r="C22" s="97" t="s">
        <v>14</v>
      </c>
      <c r="D22" s="26">
        <v>11147.43</v>
      </c>
      <c r="E22" s="147">
        <v>10019.419</v>
      </c>
      <c r="F22" s="133">
        <v>-10.1</v>
      </c>
      <c r="G22" s="151">
        <v>7.8549773884657297</v>
      </c>
      <c r="H22" s="132">
        <v>21999.7994</v>
      </c>
      <c r="I22" s="147">
        <v>20569.378499999999</v>
      </c>
      <c r="J22" s="151">
        <v>-6.5</v>
      </c>
      <c r="K22" s="134">
        <v>7.3986849936031804</v>
      </c>
    </row>
    <row r="23" spans="1:11" x14ac:dyDescent="0.25">
      <c r="A23" s="94"/>
      <c r="B23" s="95"/>
      <c r="C23" s="102" t="s">
        <v>15</v>
      </c>
      <c r="D23" s="26">
        <v>708.11099999999999</v>
      </c>
      <c r="E23" s="147">
        <v>673.99599999999998</v>
      </c>
      <c r="F23" s="133">
        <v>-4.8</v>
      </c>
      <c r="G23" s="151">
        <v>0.52839624133059504</v>
      </c>
      <c r="H23" s="132">
        <v>1755.2348</v>
      </c>
      <c r="I23" s="147">
        <v>1707.7701</v>
      </c>
      <c r="J23" s="151">
        <v>-2.7</v>
      </c>
      <c r="K23" s="134">
        <v>0.61427490438732502</v>
      </c>
    </row>
    <row r="24" spans="1:11" x14ac:dyDescent="0.25">
      <c r="A24" s="92"/>
      <c r="B24" s="96"/>
      <c r="C24" s="97" t="s">
        <v>16</v>
      </c>
      <c r="D24" s="26">
        <v>543.58600000000001</v>
      </c>
      <c r="E24" s="147">
        <v>405.89299999999997</v>
      </c>
      <c r="F24" s="133">
        <v>-25.3</v>
      </c>
      <c r="G24" s="151">
        <v>0.318210101517515</v>
      </c>
      <c r="H24" s="132">
        <v>2209.5248999999999</v>
      </c>
      <c r="I24" s="147">
        <v>1954.9341999999999</v>
      </c>
      <c r="J24" s="151">
        <v>-11.5</v>
      </c>
      <c r="K24" s="134">
        <v>0.70317838378158304</v>
      </c>
    </row>
    <row r="25" spans="1:11" x14ac:dyDescent="0.25">
      <c r="A25" s="94"/>
      <c r="B25" s="95"/>
      <c r="C25" s="97" t="s">
        <v>17</v>
      </c>
      <c r="D25" s="26">
        <v>6908.848</v>
      </c>
      <c r="E25" s="147">
        <v>5957.9380000000001</v>
      </c>
      <c r="F25" s="133">
        <v>-13.8</v>
      </c>
      <c r="G25" s="151">
        <v>4.6708764522055404</v>
      </c>
      <c r="H25" s="132">
        <v>10591.0954</v>
      </c>
      <c r="I25" s="147">
        <v>9011.1445000000003</v>
      </c>
      <c r="J25" s="151">
        <v>-14.9</v>
      </c>
      <c r="K25" s="134">
        <v>3.24125590801588</v>
      </c>
    </row>
    <row r="26" spans="1:11" x14ac:dyDescent="0.25">
      <c r="A26" s="103" t="s">
        <v>18</v>
      </c>
      <c r="B26" s="95"/>
      <c r="C26" s="97" t="s">
        <v>19</v>
      </c>
      <c r="D26" s="26">
        <v>6837.9809999999998</v>
      </c>
      <c r="E26" s="147">
        <v>5692.4750000000004</v>
      </c>
      <c r="F26" s="133">
        <v>-16.8</v>
      </c>
      <c r="G26" s="151">
        <v>4.4627600072825002</v>
      </c>
      <c r="H26" s="132">
        <v>11981.334199999999</v>
      </c>
      <c r="I26" s="147">
        <v>9354.6131999999998</v>
      </c>
      <c r="J26" s="151">
        <v>-21.9</v>
      </c>
      <c r="K26" s="134">
        <v>3.36479958807712</v>
      </c>
    </row>
    <row r="27" spans="1:11" x14ac:dyDescent="0.25">
      <c r="A27" s="94"/>
      <c r="B27" s="94"/>
      <c r="C27" s="104" t="s">
        <v>20</v>
      </c>
      <c r="D27" s="26">
        <v>562.947</v>
      </c>
      <c r="E27" s="147">
        <v>389.39699999999999</v>
      </c>
      <c r="F27" s="133">
        <v>-30.8</v>
      </c>
      <c r="G27" s="151">
        <v>0.30527764435606403</v>
      </c>
      <c r="H27" s="132">
        <v>2231.4367999999999</v>
      </c>
      <c r="I27" s="147">
        <v>1536.5769</v>
      </c>
      <c r="J27" s="151">
        <v>-31.1</v>
      </c>
      <c r="K27" s="134">
        <v>0.55269771284277303</v>
      </c>
    </row>
    <row r="28" spans="1:11" x14ac:dyDescent="0.25">
      <c r="A28" s="94"/>
      <c r="B28" s="94"/>
      <c r="C28" s="104" t="s">
        <v>21</v>
      </c>
      <c r="D28" s="26">
        <v>2027.31</v>
      </c>
      <c r="E28" s="147">
        <v>2612.498</v>
      </c>
      <c r="F28" s="133">
        <v>28.9</v>
      </c>
      <c r="G28" s="151">
        <v>2.0481340003259598</v>
      </c>
      <c r="H28" s="132">
        <v>4720.9678999999996</v>
      </c>
      <c r="I28" s="147">
        <v>8231.3348000000005</v>
      </c>
      <c r="J28" s="151">
        <v>74.400000000000006</v>
      </c>
      <c r="K28" s="134">
        <v>2.9607629254371299</v>
      </c>
    </row>
    <row r="29" spans="1:11" x14ac:dyDescent="0.25">
      <c r="A29" s="94"/>
      <c r="B29" s="94"/>
      <c r="C29" s="105" t="s">
        <v>22</v>
      </c>
      <c r="D29" s="26">
        <v>3710.0909999999999</v>
      </c>
      <c r="E29" s="147">
        <v>3241.5149999999999</v>
      </c>
      <c r="F29" s="133">
        <v>-12.6</v>
      </c>
      <c r="G29" s="151">
        <v>2.5412678149673602</v>
      </c>
      <c r="H29" s="132">
        <v>11877.2857</v>
      </c>
      <c r="I29" s="147">
        <v>11143.4581</v>
      </c>
      <c r="J29" s="151">
        <v>-6.2</v>
      </c>
      <c r="K29" s="134">
        <v>4.0082366232560602</v>
      </c>
    </row>
    <row r="30" spans="1:11" x14ac:dyDescent="0.25">
      <c r="A30" s="94"/>
      <c r="B30" s="94"/>
      <c r="C30" s="104" t="s">
        <v>23</v>
      </c>
      <c r="D30" s="26">
        <v>3482.6909999999998</v>
      </c>
      <c r="E30" s="147">
        <v>3385.2530000000002</v>
      </c>
      <c r="F30" s="133">
        <v>-2.8</v>
      </c>
      <c r="G30" s="151">
        <v>2.6539548619771001</v>
      </c>
      <c r="H30" s="132">
        <v>10087.2505</v>
      </c>
      <c r="I30" s="147">
        <v>10685.9419</v>
      </c>
      <c r="J30" s="151">
        <v>5.9</v>
      </c>
      <c r="K30" s="134">
        <v>3.8436707252990399</v>
      </c>
    </row>
    <row r="31" spans="1:11" x14ac:dyDescent="0.25">
      <c r="A31" s="94"/>
      <c r="B31" s="94"/>
      <c r="C31" s="104" t="s">
        <v>24</v>
      </c>
      <c r="D31" s="26">
        <v>5251.4679999999998</v>
      </c>
      <c r="E31" s="147">
        <v>5534.9970000000003</v>
      </c>
      <c r="F31" s="133">
        <v>5.4</v>
      </c>
      <c r="G31" s="151">
        <v>4.3393011391404697</v>
      </c>
      <c r="H31" s="132">
        <v>14544.6104</v>
      </c>
      <c r="I31" s="147">
        <v>16151.102500000001</v>
      </c>
      <c r="J31" s="151">
        <v>11</v>
      </c>
      <c r="K31" s="134">
        <v>5.8094569895194903</v>
      </c>
    </row>
    <row r="32" spans="1:11" x14ac:dyDescent="0.25">
      <c r="A32" s="103" t="s">
        <v>25</v>
      </c>
      <c r="B32" s="94"/>
      <c r="C32" s="104" t="s">
        <v>26</v>
      </c>
      <c r="D32" s="26">
        <v>3808.4479999999999</v>
      </c>
      <c r="E32" s="147">
        <v>3893.0210000000002</v>
      </c>
      <c r="F32" s="133">
        <v>2.2000000000000002</v>
      </c>
      <c r="G32" s="151">
        <v>3.0520324509656902</v>
      </c>
      <c r="H32" s="132">
        <v>8569.1635999999999</v>
      </c>
      <c r="I32" s="147">
        <v>9038.2630000000008</v>
      </c>
      <c r="J32" s="151">
        <v>5.5</v>
      </c>
      <c r="K32" s="134">
        <v>3.2510102736618398</v>
      </c>
    </row>
    <row r="33" spans="1:11" x14ac:dyDescent="0.25">
      <c r="A33" s="94"/>
      <c r="B33" s="94"/>
      <c r="C33" s="104" t="s">
        <v>27</v>
      </c>
      <c r="D33" s="26">
        <v>2070.4679999999998</v>
      </c>
      <c r="E33" s="147">
        <v>2226.1550000000002</v>
      </c>
      <c r="F33" s="133">
        <v>7.5</v>
      </c>
      <c r="G33" s="151">
        <v>1.7452506166495201</v>
      </c>
      <c r="H33" s="132">
        <v>7535.8474999999999</v>
      </c>
      <c r="I33" s="147">
        <v>8866.5097999999998</v>
      </c>
      <c r="J33" s="151">
        <v>17.7</v>
      </c>
      <c r="K33" s="134">
        <v>3.1892316533965999</v>
      </c>
    </row>
    <row r="34" spans="1:11" x14ac:dyDescent="0.25">
      <c r="A34" s="98"/>
      <c r="B34" s="98"/>
      <c r="C34" s="106" t="s">
        <v>28</v>
      </c>
      <c r="D34" s="135">
        <v>1722.8340000000001</v>
      </c>
      <c r="E34" s="148">
        <v>1540.05</v>
      </c>
      <c r="F34" s="137">
        <v>-10.6</v>
      </c>
      <c r="G34" s="152">
        <v>1.2073612179615101</v>
      </c>
      <c r="H34" s="136">
        <v>3562.7521999999999</v>
      </c>
      <c r="I34" s="148">
        <v>3143.5475999999999</v>
      </c>
      <c r="J34" s="152">
        <v>-11.8</v>
      </c>
      <c r="K34" s="138">
        <v>1.13071566332436</v>
      </c>
    </row>
    <row r="35" spans="1:11" x14ac:dyDescent="0.25">
      <c r="A35" s="94"/>
      <c r="B35" s="107" t="s">
        <v>29</v>
      </c>
      <c r="C35" s="131" t="s">
        <v>49</v>
      </c>
      <c r="D35" s="26">
        <v>55456.097999999998</v>
      </c>
      <c r="E35" s="147">
        <v>55717.760000000002</v>
      </c>
      <c r="F35" s="133">
        <v>0.5</v>
      </c>
      <c r="G35" s="151">
        <v>43.681349680651202</v>
      </c>
      <c r="H35" s="132">
        <v>96496.165900000007</v>
      </c>
      <c r="I35" s="147">
        <v>98783.035199999998</v>
      </c>
      <c r="J35" s="151">
        <v>2.4</v>
      </c>
      <c r="K35" s="134">
        <v>35.531679294870997</v>
      </c>
    </row>
    <row r="36" spans="1:11" x14ac:dyDescent="0.25">
      <c r="A36" s="92" t="s">
        <v>30</v>
      </c>
      <c r="B36" s="93" t="s">
        <v>11</v>
      </c>
      <c r="C36" s="100" t="s">
        <v>50</v>
      </c>
      <c r="D36" s="141">
        <v>75693.153999999995</v>
      </c>
      <c r="E36" s="145">
        <v>71837.273000000001</v>
      </c>
      <c r="F36" s="143">
        <v>-5.0999999999999996</v>
      </c>
      <c r="G36" s="149">
        <v>56.318650319348798</v>
      </c>
      <c r="H36" s="142">
        <v>174736.91399999999</v>
      </c>
      <c r="I36" s="145">
        <v>179230.94320000001</v>
      </c>
      <c r="J36" s="149">
        <v>2.6</v>
      </c>
      <c r="K36" s="144">
        <v>64.468320705129003</v>
      </c>
    </row>
    <row r="37" spans="1:11" x14ac:dyDescent="0.25">
      <c r="A37" s="94"/>
      <c r="B37" s="95"/>
      <c r="C37" s="154" t="s">
        <v>53</v>
      </c>
      <c r="D37" s="26">
        <v>2185.8980000000001</v>
      </c>
      <c r="E37" s="147">
        <v>1354.2429999999999</v>
      </c>
      <c r="F37" s="133">
        <v>-38</v>
      </c>
      <c r="G37" s="151">
        <v>1.0616931124936499</v>
      </c>
      <c r="H37" s="132">
        <v>6656.7354999999998</v>
      </c>
      <c r="I37" s="147">
        <v>4934.4480999999996</v>
      </c>
      <c r="J37" s="151">
        <v>-25.9</v>
      </c>
      <c r="K37" s="134">
        <v>1.7748920857858601</v>
      </c>
    </row>
    <row r="38" spans="1:11" x14ac:dyDescent="0.25">
      <c r="A38" s="92" t="s">
        <v>31</v>
      </c>
      <c r="B38" s="96"/>
      <c r="C38" s="154" t="s">
        <v>32</v>
      </c>
      <c r="D38" s="26">
        <v>21854.501</v>
      </c>
      <c r="E38" s="147">
        <v>22916.255000000001</v>
      </c>
      <c r="F38" s="133">
        <v>4.9000000000000004</v>
      </c>
      <c r="G38" s="151">
        <v>17.965778739596999</v>
      </c>
      <c r="H38" s="132">
        <v>57848.932399999998</v>
      </c>
      <c r="I38" s="147">
        <v>65779.501799999998</v>
      </c>
      <c r="J38" s="151">
        <v>13.7</v>
      </c>
      <c r="K38" s="134">
        <v>23.660501597282298</v>
      </c>
    </row>
    <row r="39" spans="1:11" x14ac:dyDescent="0.25">
      <c r="A39" s="94"/>
      <c r="B39" s="95"/>
      <c r="C39" s="154" t="s">
        <v>54</v>
      </c>
      <c r="D39" s="26">
        <v>50693.485999999997</v>
      </c>
      <c r="E39" s="147">
        <v>46554.108999999997</v>
      </c>
      <c r="F39" s="133">
        <v>-8.1999999999999993</v>
      </c>
      <c r="G39" s="151">
        <v>36.497273298498499</v>
      </c>
      <c r="H39" s="132">
        <v>109179.0895</v>
      </c>
      <c r="I39" s="147">
        <v>107333.68090000001</v>
      </c>
      <c r="J39" s="151">
        <v>-1.7</v>
      </c>
      <c r="K39" s="134">
        <v>38.607296481175801</v>
      </c>
    </row>
    <row r="40" spans="1:11" x14ac:dyDescent="0.25">
      <c r="A40" s="92" t="s">
        <v>9</v>
      </c>
      <c r="B40" s="96"/>
      <c r="C40" s="154" t="s">
        <v>33</v>
      </c>
      <c r="D40" s="26">
        <v>84.376000000000005</v>
      </c>
      <c r="E40" s="147">
        <v>84.545000000000002</v>
      </c>
      <c r="F40" s="133">
        <v>0.2</v>
      </c>
      <c r="G40" s="151">
        <v>6.6281194878449107E-2</v>
      </c>
      <c r="H40" s="132">
        <v>170.3237</v>
      </c>
      <c r="I40" s="147">
        <v>172.6798</v>
      </c>
      <c r="J40" s="151">
        <v>1.4</v>
      </c>
      <c r="K40" s="134">
        <v>6.21119128591269E-2</v>
      </c>
    </row>
    <row r="41" spans="1:11" x14ac:dyDescent="0.25">
      <c r="A41" s="98"/>
      <c r="B41" s="91"/>
      <c r="C41" s="155" t="s">
        <v>51</v>
      </c>
      <c r="D41" s="135">
        <v>874.89300000000003</v>
      </c>
      <c r="E41" s="148">
        <v>928.12099999999998</v>
      </c>
      <c r="F41" s="137">
        <v>6.1</v>
      </c>
      <c r="G41" s="152">
        <v>0.72762397388114097</v>
      </c>
      <c r="H41" s="136">
        <v>881.8329</v>
      </c>
      <c r="I41" s="148">
        <v>1010.6326</v>
      </c>
      <c r="J41" s="152">
        <v>14.6</v>
      </c>
      <c r="K41" s="138">
        <v>0.36351862802593499</v>
      </c>
    </row>
  </sheetData>
  <phoneticPr fontId="2"/>
  <pageMargins left="0.51181102362204722" right="0.31496062992125984" top="0.74803149606299213" bottom="0.74803149606299213" header="0.31496062992125984" footer="0.31496062992125984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41"/>
  <sheetViews>
    <sheetView workbookViewId="0">
      <selection activeCell="H48" sqref="H48"/>
    </sheetView>
  </sheetViews>
  <sheetFormatPr defaultColWidth="11.42578125" defaultRowHeight="15" x14ac:dyDescent="0.25"/>
  <cols>
    <col min="1" max="1" width="2.7109375" customWidth="1"/>
    <col min="2" max="2" width="2.85546875" customWidth="1"/>
    <col min="3" max="3" width="19.85546875" customWidth="1"/>
    <col min="4" max="5" width="9.42578125" style="1" customWidth="1"/>
    <col min="6" max="6" width="8" customWidth="1"/>
    <col min="7" max="7" width="8.140625" style="2" customWidth="1"/>
    <col min="8" max="9" width="9.42578125" style="1" customWidth="1"/>
    <col min="10" max="10" width="8.28515625" customWidth="1"/>
    <col min="11" max="11" width="8.140625" style="2" customWidth="1"/>
  </cols>
  <sheetData>
    <row r="2" spans="1:11" x14ac:dyDescent="0.25">
      <c r="D2" s="139" t="s">
        <v>34</v>
      </c>
    </row>
    <row r="4" spans="1:11" x14ac:dyDescent="0.25">
      <c r="A4" t="s">
        <v>35</v>
      </c>
    </row>
    <row r="5" spans="1:11" x14ac:dyDescent="0.25">
      <c r="A5" s="6"/>
      <c r="B5" s="7"/>
      <c r="C5" s="9"/>
      <c r="D5" s="13" t="s">
        <v>0</v>
      </c>
      <c r="E5" s="13"/>
      <c r="F5" s="13"/>
      <c r="G5" s="13"/>
      <c r="H5" s="14" t="s">
        <v>52</v>
      </c>
      <c r="I5" s="13"/>
      <c r="J5" s="13"/>
      <c r="K5" s="15"/>
    </row>
    <row r="6" spans="1:11" x14ac:dyDescent="0.25">
      <c r="A6" s="8"/>
      <c r="B6" s="23"/>
      <c r="C6" s="24">
        <v>2020</v>
      </c>
      <c r="D6" s="25">
        <f>C6-1</f>
        <v>2019</v>
      </c>
      <c r="E6" s="25">
        <f>C6</f>
        <v>2020</v>
      </c>
      <c r="F6" s="22" t="s">
        <v>1</v>
      </c>
      <c r="G6" s="22" t="s">
        <v>2</v>
      </c>
      <c r="H6" s="25">
        <f>I6-1</f>
        <v>2019</v>
      </c>
      <c r="I6" s="25">
        <f>C6</f>
        <v>2020</v>
      </c>
      <c r="J6" s="127" t="s">
        <v>1</v>
      </c>
      <c r="K6" s="153" t="s">
        <v>2</v>
      </c>
    </row>
    <row r="7" spans="1:11" x14ac:dyDescent="0.25">
      <c r="A7" s="70" t="s">
        <v>3</v>
      </c>
      <c r="B7" s="71"/>
      <c r="C7" s="72"/>
      <c r="D7" s="141">
        <v>127555.033</v>
      </c>
      <c r="E7" s="145">
        <v>113743.649</v>
      </c>
      <c r="F7" s="143">
        <v>-10.8</v>
      </c>
      <c r="G7" s="149">
        <v>100</v>
      </c>
      <c r="H7" s="142">
        <v>278013.97840000002</v>
      </c>
      <c r="I7" s="145">
        <v>249213.24660000001</v>
      </c>
      <c r="J7" s="149">
        <v>-10.4</v>
      </c>
      <c r="K7" s="144">
        <v>100</v>
      </c>
    </row>
    <row r="8" spans="1:11" x14ac:dyDescent="0.25">
      <c r="A8" s="73" t="s">
        <v>4</v>
      </c>
      <c r="B8" s="74" t="s">
        <v>5</v>
      </c>
      <c r="C8" s="128" t="s">
        <v>42</v>
      </c>
      <c r="D8" s="141">
        <v>5937.8069999999998</v>
      </c>
      <c r="E8" s="145">
        <v>5380.93</v>
      </c>
      <c r="F8" s="143">
        <v>-9.4</v>
      </c>
      <c r="G8" s="149">
        <v>4.7307520440108304</v>
      </c>
      <c r="H8" s="142">
        <v>20348.4944</v>
      </c>
      <c r="I8" s="145">
        <v>18390.371599999999</v>
      </c>
      <c r="J8" s="149">
        <v>-9.6</v>
      </c>
      <c r="K8" s="144">
        <v>7.3793716228565804</v>
      </c>
    </row>
    <row r="9" spans="1:11" x14ac:dyDescent="0.25">
      <c r="A9" s="75"/>
      <c r="B9" s="76"/>
      <c r="C9" s="129" t="s">
        <v>36</v>
      </c>
      <c r="D9" s="28">
        <v>565.39800000000002</v>
      </c>
      <c r="E9" s="146">
        <v>820.24599999999998</v>
      </c>
      <c r="F9" s="29">
        <v>45.1</v>
      </c>
      <c r="G9" s="150">
        <v>0.72113564775823202</v>
      </c>
      <c r="H9" s="30">
        <v>1986.4797000000001</v>
      </c>
      <c r="I9" s="146">
        <v>3027.6255000000001</v>
      </c>
      <c r="J9" s="150">
        <v>52.4</v>
      </c>
      <c r="K9" s="27">
        <v>1.21487342318504</v>
      </c>
    </row>
    <row r="10" spans="1:11" x14ac:dyDescent="0.25">
      <c r="A10" s="73" t="s">
        <v>6</v>
      </c>
      <c r="B10" s="77"/>
      <c r="C10" s="76" t="s">
        <v>37</v>
      </c>
      <c r="D10" s="26">
        <v>1297.6500000000001</v>
      </c>
      <c r="E10" s="147">
        <v>1067.452</v>
      </c>
      <c r="F10" s="133">
        <v>-17.7</v>
      </c>
      <c r="G10" s="151">
        <v>0.93847173832096797</v>
      </c>
      <c r="H10" s="132">
        <v>4046.5740999999998</v>
      </c>
      <c r="I10" s="147">
        <v>3310.6790000000001</v>
      </c>
      <c r="J10" s="151">
        <v>-18.2</v>
      </c>
      <c r="K10" s="134">
        <v>1.32845225732074</v>
      </c>
    </row>
    <row r="11" spans="1:11" x14ac:dyDescent="0.25">
      <c r="A11" s="75"/>
      <c r="B11" s="72"/>
      <c r="C11" s="72" t="s">
        <v>38</v>
      </c>
      <c r="D11" s="26">
        <v>4074.759</v>
      </c>
      <c r="E11" s="147">
        <v>3493.232</v>
      </c>
      <c r="F11" s="133">
        <v>-14.3</v>
      </c>
      <c r="G11" s="151">
        <v>3.0711446579316299</v>
      </c>
      <c r="H11" s="132">
        <v>14315.4406</v>
      </c>
      <c r="I11" s="147">
        <v>12052.0671</v>
      </c>
      <c r="J11" s="151">
        <v>-15.8</v>
      </c>
      <c r="K11" s="134">
        <v>4.8360459423508004</v>
      </c>
    </row>
    <row r="12" spans="1:11" x14ac:dyDescent="0.25">
      <c r="A12" s="73" t="s">
        <v>7</v>
      </c>
      <c r="B12" s="74" t="s">
        <v>8</v>
      </c>
      <c r="C12" s="128" t="s">
        <v>43</v>
      </c>
      <c r="D12" s="141">
        <v>121617.226</v>
      </c>
      <c r="E12" s="145">
        <v>108362.719</v>
      </c>
      <c r="F12" s="143">
        <v>-10.9</v>
      </c>
      <c r="G12" s="149">
        <v>95.269247955989201</v>
      </c>
      <c r="H12" s="142">
        <v>257665.484</v>
      </c>
      <c r="I12" s="145">
        <v>230822.875</v>
      </c>
      <c r="J12" s="149">
        <v>-10.4</v>
      </c>
      <c r="K12" s="144">
        <v>92.620628377143404</v>
      </c>
    </row>
    <row r="13" spans="1:11" x14ac:dyDescent="0.25">
      <c r="A13" s="75"/>
      <c r="B13" s="76"/>
      <c r="C13" s="78" t="s">
        <v>39</v>
      </c>
      <c r="D13" s="26">
        <v>65685.316999999995</v>
      </c>
      <c r="E13" s="147">
        <v>60725.667000000001</v>
      </c>
      <c r="F13" s="133">
        <v>-7.6</v>
      </c>
      <c r="G13" s="151">
        <v>53.388182578879601</v>
      </c>
      <c r="H13" s="132">
        <v>133692.47390000001</v>
      </c>
      <c r="I13" s="147">
        <v>125842.0613</v>
      </c>
      <c r="J13" s="151">
        <v>-5.9</v>
      </c>
      <c r="K13" s="134">
        <v>50.495735285686102</v>
      </c>
    </row>
    <row r="14" spans="1:11" x14ac:dyDescent="0.25">
      <c r="A14" s="73" t="s">
        <v>9</v>
      </c>
      <c r="B14" s="77"/>
      <c r="C14" s="76" t="s">
        <v>40</v>
      </c>
      <c r="D14" s="26">
        <v>8822.6669999999995</v>
      </c>
      <c r="E14" s="147">
        <v>6383.442</v>
      </c>
      <c r="F14" s="133">
        <v>-27.6</v>
      </c>
      <c r="G14" s="151">
        <v>5.6121304847534796</v>
      </c>
      <c r="H14" s="132">
        <v>29719.0586</v>
      </c>
      <c r="I14" s="147">
        <v>20560.547900000001</v>
      </c>
      <c r="J14" s="151">
        <v>-30.8</v>
      </c>
      <c r="K14" s="134">
        <v>8.2501825968347209</v>
      </c>
    </row>
    <row r="15" spans="1:11" x14ac:dyDescent="0.25">
      <c r="A15" s="79"/>
      <c r="B15" s="72"/>
      <c r="C15" s="72" t="s">
        <v>41</v>
      </c>
      <c r="D15" s="26">
        <v>47109.241999999998</v>
      </c>
      <c r="E15" s="147">
        <v>41253.61</v>
      </c>
      <c r="F15" s="133">
        <v>-12.4</v>
      </c>
      <c r="G15" s="151">
        <v>36.2689348923561</v>
      </c>
      <c r="H15" s="132">
        <v>94253.951499999996</v>
      </c>
      <c r="I15" s="147">
        <v>84420.265799999994</v>
      </c>
      <c r="J15" s="151">
        <v>-10.4</v>
      </c>
      <c r="K15" s="134">
        <v>33.874710494622597</v>
      </c>
    </row>
    <row r="16" spans="1:11" x14ac:dyDescent="0.25">
      <c r="A16" s="75"/>
      <c r="B16" s="80" t="s">
        <v>10</v>
      </c>
      <c r="C16" s="81" t="s">
        <v>44</v>
      </c>
      <c r="D16" s="141">
        <v>78867.745999999999</v>
      </c>
      <c r="E16" s="145">
        <v>69507.875</v>
      </c>
      <c r="F16" s="143">
        <v>-11.9</v>
      </c>
      <c r="G16" s="149">
        <v>61.109236085787998</v>
      </c>
      <c r="H16" s="142">
        <v>162526.23579999999</v>
      </c>
      <c r="I16" s="145">
        <v>144384.57680000001</v>
      </c>
      <c r="J16" s="149">
        <v>-11.2</v>
      </c>
      <c r="K16" s="144">
        <v>57.936156592728999</v>
      </c>
    </row>
    <row r="17" spans="1:11" x14ac:dyDescent="0.25">
      <c r="A17" s="73"/>
      <c r="B17" s="76"/>
      <c r="C17" s="129" t="s">
        <v>45</v>
      </c>
      <c r="D17" s="26">
        <v>73888.582999999999</v>
      </c>
      <c r="E17" s="147">
        <v>66052.448000000004</v>
      </c>
      <c r="F17" s="133">
        <v>-10.6</v>
      </c>
      <c r="G17" s="151">
        <v>58.071328448412999</v>
      </c>
      <c r="H17" s="132">
        <v>145558.25390000001</v>
      </c>
      <c r="I17" s="147">
        <v>133905.98730000001</v>
      </c>
      <c r="J17" s="151">
        <v>-8</v>
      </c>
      <c r="K17" s="134">
        <v>53.731488645515697</v>
      </c>
    </row>
    <row r="18" spans="1:11" x14ac:dyDescent="0.25">
      <c r="A18" s="73"/>
      <c r="B18" s="82"/>
      <c r="C18" s="128" t="s">
        <v>46</v>
      </c>
      <c r="D18" s="26">
        <v>4979.1629999999996</v>
      </c>
      <c r="E18" s="147">
        <v>3455.4270000000001</v>
      </c>
      <c r="F18" s="133">
        <v>-30.6</v>
      </c>
      <c r="G18" s="151">
        <v>3.0379076373749898</v>
      </c>
      <c r="H18" s="132">
        <v>16967.981899999999</v>
      </c>
      <c r="I18" s="147">
        <v>10478.5895</v>
      </c>
      <c r="J18" s="151">
        <v>-38.200000000000003</v>
      </c>
      <c r="K18" s="134">
        <v>4.2046679472133697</v>
      </c>
    </row>
    <row r="19" spans="1:11" x14ac:dyDescent="0.25">
      <c r="A19" s="73"/>
      <c r="B19" s="80" t="s">
        <v>11</v>
      </c>
      <c r="C19" s="128" t="s">
        <v>47</v>
      </c>
      <c r="D19" s="141">
        <v>48687.286999999997</v>
      </c>
      <c r="E19" s="145">
        <v>44235.773999999998</v>
      </c>
      <c r="F19" s="143">
        <v>-9.1</v>
      </c>
      <c r="G19" s="149">
        <v>38.890763914212002</v>
      </c>
      <c r="H19" s="142">
        <v>115487.7426</v>
      </c>
      <c r="I19" s="145">
        <v>104828.6698</v>
      </c>
      <c r="J19" s="149">
        <v>-9.1999999999999993</v>
      </c>
      <c r="K19" s="144">
        <v>42.063843407271001</v>
      </c>
    </row>
    <row r="20" spans="1:11" x14ac:dyDescent="0.25">
      <c r="A20" s="73" t="s">
        <v>12</v>
      </c>
      <c r="B20" s="77"/>
      <c r="C20" s="78" t="s">
        <v>13</v>
      </c>
      <c r="D20" s="26">
        <v>2107.2750000000001</v>
      </c>
      <c r="E20" s="147">
        <v>2011.559</v>
      </c>
      <c r="F20" s="133">
        <v>-4.5</v>
      </c>
      <c r="G20" s="151">
        <v>1.7685022572117399</v>
      </c>
      <c r="H20" s="132">
        <v>2378.942</v>
      </c>
      <c r="I20" s="147">
        <v>2352.9122000000002</v>
      </c>
      <c r="J20" s="151">
        <v>-1.1000000000000001</v>
      </c>
      <c r="K20" s="134">
        <v>0.94413608911268898</v>
      </c>
    </row>
    <row r="21" spans="1:11" x14ac:dyDescent="0.25">
      <c r="A21" s="73"/>
      <c r="B21" s="77"/>
      <c r="C21" s="130" t="s">
        <v>48</v>
      </c>
      <c r="D21" s="26">
        <v>1007.405</v>
      </c>
      <c r="E21" s="147">
        <v>1213.761</v>
      </c>
      <c r="F21" s="133">
        <v>20.5</v>
      </c>
      <c r="G21" s="151">
        <v>1.06710221684553</v>
      </c>
      <c r="H21" s="132">
        <v>1714.2255</v>
      </c>
      <c r="I21" s="147">
        <v>2282.1469000000002</v>
      </c>
      <c r="J21" s="151">
        <v>33.1</v>
      </c>
      <c r="K21" s="134">
        <v>0.91574060814791403</v>
      </c>
    </row>
    <row r="22" spans="1:11" x14ac:dyDescent="0.25">
      <c r="A22" s="75"/>
      <c r="B22" s="76"/>
      <c r="C22" s="78" t="s">
        <v>14</v>
      </c>
      <c r="D22" s="26">
        <v>10019.419</v>
      </c>
      <c r="E22" s="147">
        <v>6678.2809999999999</v>
      </c>
      <c r="F22" s="133">
        <v>-33.299999999999997</v>
      </c>
      <c r="G22" s="151">
        <v>5.8713440782966204</v>
      </c>
      <c r="H22" s="132">
        <v>20569.378499999999</v>
      </c>
      <c r="I22" s="147">
        <v>14156.508</v>
      </c>
      <c r="J22" s="151">
        <v>-31.2</v>
      </c>
      <c r="K22" s="134">
        <v>5.6804797470183903</v>
      </c>
    </row>
    <row r="23" spans="1:11" x14ac:dyDescent="0.25">
      <c r="A23" s="75"/>
      <c r="B23" s="76"/>
      <c r="C23" s="83" t="s">
        <v>15</v>
      </c>
      <c r="D23" s="26">
        <v>673.99599999999998</v>
      </c>
      <c r="E23" s="147">
        <v>612.077</v>
      </c>
      <c r="F23" s="133">
        <v>-9.1999999999999993</v>
      </c>
      <c r="G23" s="151">
        <v>0.53811971514998602</v>
      </c>
      <c r="H23" s="132">
        <v>1707.7701</v>
      </c>
      <c r="I23" s="147">
        <v>2036.9885999999999</v>
      </c>
      <c r="J23" s="151">
        <v>19.3</v>
      </c>
      <c r="K23" s="134">
        <v>0.81736770729104602</v>
      </c>
    </row>
    <row r="24" spans="1:11" x14ac:dyDescent="0.25">
      <c r="A24" s="73"/>
      <c r="B24" s="77"/>
      <c r="C24" s="78" t="s">
        <v>16</v>
      </c>
      <c r="D24" s="26">
        <v>405.89299999999997</v>
      </c>
      <c r="E24" s="147">
        <v>470.95</v>
      </c>
      <c r="F24" s="133">
        <v>16</v>
      </c>
      <c r="G24" s="151">
        <v>0.414045095388139</v>
      </c>
      <c r="H24" s="132">
        <v>1954.9341999999999</v>
      </c>
      <c r="I24" s="147">
        <v>1530.3939</v>
      </c>
      <c r="J24" s="151">
        <v>-21.7</v>
      </c>
      <c r="K24" s="134">
        <v>0.61409010992756796</v>
      </c>
    </row>
    <row r="25" spans="1:11" x14ac:dyDescent="0.25">
      <c r="A25" s="75"/>
      <c r="B25" s="76"/>
      <c r="C25" s="78" t="s">
        <v>17</v>
      </c>
      <c r="D25" s="26">
        <v>5957.9380000000001</v>
      </c>
      <c r="E25" s="147">
        <v>8421.1489999999994</v>
      </c>
      <c r="F25" s="133">
        <v>41.3</v>
      </c>
      <c r="G25" s="151">
        <v>7.4036212782306601</v>
      </c>
      <c r="H25" s="132">
        <v>9011.1445000000003</v>
      </c>
      <c r="I25" s="147">
        <v>12117.6011</v>
      </c>
      <c r="J25" s="151">
        <v>34.5</v>
      </c>
      <c r="K25" s="134">
        <v>4.8623422973375803</v>
      </c>
    </row>
    <row r="26" spans="1:11" x14ac:dyDescent="0.25">
      <c r="A26" s="84" t="s">
        <v>18</v>
      </c>
      <c r="B26" s="76"/>
      <c r="C26" s="78" t="s">
        <v>19</v>
      </c>
      <c r="D26" s="26">
        <v>5692.4750000000004</v>
      </c>
      <c r="E26" s="147">
        <v>5178.4040000000005</v>
      </c>
      <c r="F26" s="133">
        <v>-9</v>
      </c>
      <c r="G26" s="151">
        <v>4.5526972675195196</v>
      </c>
      <c r="H26" s="132">
        <v>9354.6131999999998</v>
      </c>
      <c r="I26" s="147">
        <v>9497.4035999999996</v>
      </c>
      <c r="J26" s="151">
        <v>1.5</v>
      </c>
      <c r="K26" s="134">
        <v>3.8109545658477102</v>
      </c>
    </row>
    <row r="27" spans="1:11" x14ac:dyDescent="0.25">
      <c r="A27" s="75"/>
      <c r="B27" s="75"/>
      <c r="C27" s="85" t="s">
        <v>20</v>
      </c>
      <c r="D27" s="26">
        <v>389.39699999999999</v>
      </c>
      <c r="E27" s="147">
        <v>210.125</v>
      </c>
      <c r="F27" s="133">
        <v>-46</v>
      </c>
      <c r="G27" s="151">
        <v>0.184735589061329</v>
      </c>
      <c r="H27" s="132">
        <v>1536.5769</v>
      </c>
      <c r="I27" s="147">
        <v>712.58910000000003</v>
      </c>
      <c r="J27" s="151">
        <v>-53.6</v>
      </c>
      <c r="K27" s="134">
        <v>0.28593548285326198</v>
      </c>
    </row>
    <row r="28" spans="1:11" x14ac:dyDescent="0.25">
      <c r="A28" s="75"/>
      <c r="B28" s="75"/>
      <c r="C28" s="85" t="s">
        <v>21</v>
      </c>
      <c r="D28" s="26">
        <v>2612.498</v>
      </c>
      <c r="E28" s="147">
        <v>2841.8270000000002</v>
      </c>
      <c r="F28" s="133">
        <v>8.8000000000000007</v>
      </c>
      <c r="G28" s="151">
        <v>2.4984489463671098</v>
      </c>
      <c r="H28" s="132">
        <v>8231.3348000000005</v>
      </c>
      <c r="I28" s="147">
        <v>8917.9418000000005</v>
      </c>
      <c r="J28" s="151">
        <v>8.3000000000000007</v>
      </c>
      <c r="K28" s="134">
        <v>3.5784381134096601</v>
      </c>
    </row>
    <row r="29" spans="1:11" x14ac:dyDescent="0.25">
      <c r="A29" s="75"/>
      <c r="B29" s="75"/>
      <c r="C29" s="86" t="s">
        <v>22</v>
      </c>
      <c r="D29" s="26">
        <v>3241.5149999999999</v>
      </c>
      <c r="E29" s="147">
        <v>2309.8829999999998</v>
      </c>
      <c r="F29" s="133">
        <v>-28.7</v>
      </c>
      <c r="G29" s="151">
        <v>2.0307797580856599</v>
      </c>
      <c r="H29" s="132">
        <v>11143.4581</v>
      </c>
      <c r="I29" s="147">
        <v>8096.4210000000003</v>
      </c>
      <c r="J29" s="151">
        <v>-27.3</v>
      </c>
      <c r="K29" s="134">
        <v>3.24879239384701</v>
      </c>
    </row>
    <row r="30" spans="1:11" x14ac:dyDescent="0.25">
      <c r="A30" s="75"/>
      <c r="B30" s="75"/>
      <c r="C30" s="85" t="s">
        <v>23</v>
      </c>
      <c r="D30" s="26">
        <v>3385.2530000000002</v>
      </c>
      <c r="E30" s="147">
        <v>3049.259</v>
      </c>
      <c r="F30" s="133">
        <v>-9.9</v>
      </c>
      <c r="G30" s="151">
        <v>2.68081693071057</v>
      </c>
      <c r="H30" s="132">
        <v>10685.9419</v>
      </c>
      <c r="I30" s="147">
        <v>9966.8595999999998</v>
      </c>
      <c r="J30" s="151">
        <v>-6.7</v>
      </c>
      <c r="K30" s="134">
        <v>3.9993297852249898</v>
      </c>
    </row>
    <row r="31" spans="1:11" x14ac:dyDescent="0.25">
      <c r="A31" s="75"/>
      <c r="B31" s="75"/>
      <c r="C31" s="85" t="s">
        <v>24</v>
      </c>
      <c r="D31" s="26">
        <v>5534.9970000000003</v>
      </c>
      <c r="E31" s="147">
        <v>4894.7759999999998</v>
      </c>
      <c r="F31" s="133">
        <v>-11.6</v>
      </c>
      <c r="G31" s="151">
        <v>4.3033400484628404</v>
      </c>
      <c r="H31" s="132">
        <v>16151.102500000001</v>
      </c>
      <c r="I31" s="147">
        <v>14336.120800000001</v>
      </c>
      <c r="J31" s="151">
        <v>-11.2</v>
      </c>
      <c r="K31" s="134">
        <v>5.7525516783665198</v>
      </c>
    </row>
    <row r="32" spans="1:11" x14ac:dyDescent="0.25">
      <c r="A32" s="84" t="s">
        <v>25</v>
      </c>
      <c r="B32" s="75"/>
      <c r="C32" s="85" t="s">
        <v>26</v>
      </c>
      <c r="D32" s="26">
        <v>3893.0210000000002</v>
      </c>
      <c r="E32" s="147">
        <v>3709.1260000000002</v>
      </c>
      <c r="F32" s="133">
        <v>-4.7</v>
      </c>
      <c r="G32" s="151">
        <v>3.2609521785255899</v>
      </c>
      <c r="H32" s="132">
        <v>9038.2630000000008</v>
      </c>
      <c r="I32" s="147">
        <v>10403.733700000001</v>
      </c>
      <c r="J32" s="151">
        <v>15.1</v>
      </c>
      <c r="K32" s="134">
        <v>4.1746311008493597</v>
      </c>
    </row>
    <row r="33" spans="1:11" x14ac:dyDescent="0.25">
      <c r="A33" s="75"/>
      <c r="B33" s="75"/>
      <c r="C33" s="85" t="s">
        <v>27</v>
      </c>
      <c r="D33" s="26">
        <v>2226.1550000000002</v>
      </c>
      <c r="E33" s="147">
        <v>1710.7750000000001</v>
      </c>
      <c r="F33" s="133">
        <v>-23.2</v>
      </c>
      <c r="G33" s="151">
        <v>1.5040619982219801</v>
      </c>
      <c r="H33" s="132">
        <v>8866.5097999999998</v>
      </c>
      <c r="I33" s="147">
        <v>6310.0877</v>
      </c>
      <c r="J33" s="151">
        <v>-28.8</v>
      </c>
      <c r="K33" s="134">
        <v>2.5320033289113302</v>
      </c>
    </row>
    <row r="34" spans="1:11" x14ac:dyDescent="0.25">
      <c r="A34" s="79"/>
      <c r="B34" s="79"/>
      <c r="C34" s="87" t="s">
        <v>28</v>
      </c>
      <c r="D34" s="135">
        <v>1540.05</v>
      </c>
      <c r="E34" s="148">
        <v>923.822</v>
      </c>
      <c r="F34" s="137">
        <v>-40</v>
      </c>
      <c r="G34" s="152">
        <v>0.81219655613475195</v>
      </c>
      <c r="H34" s="136">
        <v>3143.5475999999999</v>
      </c>
      <c r="I34" s="148">
        <v>2110.9618</v>
      </c>
      <c r="J34" s="152">
        <v>-32.799999999999997</v>
      </c>
      <c r="K34" s="138">
        <v>0.84705039912593505</v>
      </c>
    </row>
    <row r="35" spans="1:11" x14ac:dyDescent="0.25">
      <c r="A35" s="75"/>
      <c r="B35" s="88" t="s">
        <v>29</v>
      </c>
      <c r="C35" s="131" t="s">
        <v>49</v>
      </c>
      <c r="D35" s="26">
        <v>55717.760000000002</v>
      </c>
      <c r="E35" s="147">
        <v>49756.377</v>
      </c>
      <c r="F35" s="133">
        <v>-10.7</v>
      </c>
      <c r="G35" s="151">
        <v>43.7443122648544</v>
      </c>
      <c r="H35" s="132">
        <v>98783.035199999998</v>
      </c>
      <c r="I35" s="147">
        <v>90282.762700000007</v>
      </c>
      <c r="J35" s="151">
        <v>-8.6</v>
      </c>
      <c r="K35" s="134">
        <v>36.227112295081298</v>
      </c>
    </row>
    <row r="36" spans="1:11" x14ac:dyDescent="0.25">
      <c r="A36" s="73" t="s">
        <v>30</v>
      </c>
      <c r="B36" s="74" t="s">
        <v>11</v>
      </c>
      <c r="C36" s="81" t="s">
        <v>50</v>
      </c>
      <c r="D36" s="141">
        <v>71837.273000000001</v>
      </c>
      <c r="E36" s="145">
        <v>63987.271999999997</v>
      </c>
      <c r="F36" s="143">
        <v>-10.9</v>
      </c>
      <c r="G36" s="149">
        <v>56.2556877351455</v>
      </c>
      <c r="H36" s="142">
        <v>179230.94320000001</v>
      </c>
      <c r="I36" s="145">
        <v>158930.48389999999</v>
      </c>
      <c r="J36" s="149">
        <v>-11.3</v>
      </c>
      <c r="K36" s="144">
        <v>63.772887704918602</v>
      </c>
    </row>
    <row r="37" spans="1:11" x14ac:dyDescent="0.25">
      <c r="A37" s="75"/>
      <c r="B37" s="76"/>
      <c r="C37" s="154" t="s">
        <v>53</v>
      </c>
      <c r="D37" s="26">
        <v>1354.2429999999999</v>
      </c>
      <c r="E37" s="147">
        <v>1953.5709999999999</v>
      </c>
      <c r="F37" s="133">
        <v>44.3</v>
      </c>
      <c r="G37" s="151">
        <v>1.7175209492355901</v>
      </c>
      <c r="H37" s="132">
        <v>4934.4480999999996</v>
      </c>
      <c r="I37" s="147">
        <v>5475.4123</v>
      </c>
      <c r="J37" s="151">
        <v>11</v>
      </c>
      <c r="K37" s="134">
        <v>2.19707915799047</v>
      </c>
    </row>
    <row r="38" spans="1:11" x14ac:dyDescent="0.25">
      <c r="A38" s="73" t="s">
        <v>31</v>
      </c>
      <c r="B38" s="77"/>
      <c r="C38" s="154" t="s">
        <v>32</v>
      </c>
      <c r="D38" s="26">
        <v>22916.255000000001</v>
      </c>
      <c r="E38" s="147">
        <v>21757.092000000001</v>
      </c>
      <c r="F38" s="133">
        <v>-5.0999999999999996</v>
      </c>
      <c r="G38" s="151">
        <v>19.128181829299301</v>
      </c>
      <c r="H38" s="132">
        <v>65779.501799999998</v>
      </c>
      <c r="I38" s="147">
        <v>60612.9571</v>
      </c>
      <c r="J38" s="151">
        <v>-7.9</v>
      </c>
      <c r="K38" s="134">
        <v>24.321723635055001</v>
      </c>
    </row>
    <row r="39" spans="1:11" x14ac:dyDescent="0.25">
      <c r="A39" s="75"/>
      <c r="B39" s="76"/>
      <c r="C39" s="154" t="s">
        <v>54</v>
      </c>
      <c r="D39" s="26">
        <v>46554.108999999997</v>
      </c>
      <c r="E39" s="147">
        <v>39534.394999999997</v>
      </c>
      <c r="F39" s="133">
        <v>-15.1</v>
      </c>
      <c r="G39" s="151">
        <v>34.757452699622803</v>
      </c>
      <c r="H39" s="132">
        <v>107333.68090000001</v>
      </c>
      <c r="I39" s="147">
        <v>92026.358300000007</v>
      </c>
      <c r="J39" s="151">
        <v>-14.3</v>
      </c>
      <c r="K39" s="134">
        <v>36.926752311728798</v>
      </c>
    </row>
    <row r="40" spans="1:11" x14ac:dyDescent="0.25">
      <c r="A40" s="73" t="s">
        <v>9</v>
      </c>
      <c r="B40" s="77"/>
      <c r="C40" s="154" t="s">
        <v>33</v>
      </c>
      <c r="D40" s="26">
        <v>84.545000000000002</v>
      </c>
      <c r="E40" s="147">
        <v>60.000999999999998</v>
      </c>
      <c r="F40" s="133">
        <v>-29</v>
      </c>
      <c r="G40" s="151">
        <v>5.2751077117281497E-2</v>
      </c>
      <c r="H40" s="132">
        <v>172.6798</v>
      </c>
      <c r="I40" s="147">
        <v>129.1037</v>
      </c>
      <c r="J40" s="151">
        <v>-25.2</v>
      </c>
      <c r="K40" s="134">
        <v>5.1804509495925001E-2</v>
      </c>
    </row>
    <row r="41" spans="1:11" x14ac:dyDescent="0.25">
      <c r="A41" s="79"/>
      <c r="B41" s="72"/>
      <c r="C41" s="155" t="s">
        <v>51</v>
      </c>
      <c r="D41" s="135">
        <v>928.12099999999998</v>
      </c>
      <c r="E41" s="148">
        <v>682.21299999999997</v>
      </c>
      <c r="F41" s="137">
        <v>-26.5</v>
      </c>
      <c r="G41" s="152">
        <v>0.59978117987053503</v>
      </c>
      <c r="H41" s="136">
        <v>1010.6326</v>
      </c>
      <c r="I41" s="148">
        <v>686.65250000000003</v>
      </c>
      <c r="J41" s="152">
        <v>-32.1</v>
      </c>
      <c r="K41" s="138">
        <v>0.27552809064845302</v>
      </c>
    </row>
  </sheetData>
  <phoneticPr fontId="2"/>
  <pageMargins left="0.51181102362204722" right="0.31496062992125984" top="0.74803149606299213" bottom="0.74803149606299213" header="0.31496062992125984" footer="0.31496062992125984"/>
  <pageSetup paperSize="9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41"/>
  <sheetViews>
    <sheetView workbookViewId="0">
      <selection activeCell="H48" sqref="H48"/>
    </sheetView>
  </sheetViews>
  <sheetFormatPr defaultColWidth="11.42578125" defaultRowHeight="15" x14ac:dyDescent="0.25"/>
  <cols>
    <col min="1" max="1" width="2.7109375" customWidth="1"/>
    <col min="2" max="2" width="2.85546875" customWidth="1"/>
    <col min="3" max="3" width="19.85546875" customWidth="1"/>
    <col min="4" max="5" width="9.42578125" style="1" customWidth="1"/>
    <col min="6" max="6" width="8" customWidth="1"/>
    <col min="7" max="7" width="8.140625" style="2" customWidth="1"/>
    <col min="8" max="9" width="9.42578125" style="1" customWidth="1"/>
    <col min="10" max="10" width="8.28515625" customWidth="1"/>
    <col min="11" max="11" width="8.140625" style="2" customWidth="1"/>
  </cols>
  <sheetData>
    <row r="2" spans="1:11" x14ac:dyDescent="0.25">
      <c r="D2" s="139" t="s">
        <v>34</v>
      </c>
    </row>
    <row r="4" spans="1:11" x14ac:dyDescent="0.25">
      <c r="A4" t="s">
        <v>35</v>
      </c>
    </row>
    <row r="5" spans="1:11" x14ac:dyDescent="0.25">
      <c r="A5" s="6"/>
      <c r="B5" s="7"/>
      <c r="C5" s="9"/>
      <c r="D5" s="10" t="s">
        <v>0</v>
      </c>
      <c r="E5" s="10"/>
      <c r="F5" s="10"/>
      <c r="G5" s="10"/>
      <c r="H5" s="11" t="s">
        <v>52</v>
      </c>
      <c r="I5" s="10"/>
      <c r="J5" s="10"/>
      <c r="K5" s="12"/>
    </row>
    <row r="6" spans="1:11" x14ac:dyDescent="0.25">
      <c r="A6" s="8"/>
      <c r="B6" s="23"/>
      <c r="C6" s="24">
        <v>2021</v>
      </c>
      <c r="D6" s="25">
        <f>C6-1</f>
        <v>2020</v>
      </c>
      <c r="E6" s="25">
        <f>C6</f>
        <v>2021</v>
      </c>
      <c r="F6" s="22" t="s">
        <v>1</v>
      </c>
      <c r="G6" s="22" t="s">
        <v>2</v>
      </c>
      <c r="H6" s="25">
        <f>I6-1</f>
        <v>2020</v>
      </c>
      <c r="I6" s="25">
        <f>C6</f>
        <v>2021</v>
      </c>
      <c r="J6" s="127" t="s">
        <v>1</v>
      </c>
      <c r="K6" s="153" t="s">
        <v>2</v>
      </c>
    </row>
    <row r="7" spans="1:11" x14ac:dyDescent="0.25">
      <c r="A7" s="51" t="s">
        <v>3</v>
      </c>
      <c r="B7" s="52"/>
      <c r="C7" s="53"/>
      <c r="D7" s="141">
        <v>113743.649</v>
      </c>
      <c r="E7" s="145">
        <v>122238.89</v>
      </c>
      <c r="F7" s="143">
        <v>7.5</v>
      </c>
      <c r="G7" s="149">
        <v>100</v>
      </c>
      <c r="H7" s="142">
        <v>249213.24660000001</v>
      </c>
      <c r="I7" s="145">
        <v>270652.94390000001</v>
      </c>
      <c r="J7" s="149">
        <v>8.6</v>
      </c>
      <c r="K7" s="144">
        <v>100</v>
      </c>
    </row>
    <row r="8" spans="1:11" x14ac:dyDescent="0.25">
      <c r="A8" s="54" t="s">
        <v>4</v>
      </c>
      <c r="B8" s="55" t="s">
        <v>5</v>
      </c>
      <c r="C8" s="128" t="s">
        <v>42</v>
      </c>
      <c r="D8" s="141">
        <v>5380.93</v>
      </c>
      <c r="E8" s="145">
        <v>5372.4340000000002</v>
      </c>
      <c r="F8" s="143">
        <v>-0.2</v>
      </c>
      <c r="G8" s="149">
        <v>4.3950284561648099</v>
      </c>
      <c r="H8" s="142">
        <v>18390.371599999999</v>
      </c>
      <c r="I8" s="145">
        <v>18396.1342</v>
      </c>
      <c r="J8" s="149">
        <v>0</v>
      </c>
      <c r="K8" s="144">
        <v>6.7969459097392804</v>
      </c>
    </row>
    <row r="9" spans="1:11" x14ac:dyDescent="0.25">
      <c r="A9" s="56"/>
      <c r="B9" s="57"/>
      <c r="C9" s="129" t="s">
        <v>36</v>
      </c>
      <c r="D9" s="28">
        <v>820.24599999999998</v>
      </c>
      <c r="E9" s="146">
        <v>1016.293</v>
      </c>
      <c r="F9" s="29">
        <v>23.9</v>
      </c>
      <c r="G9" s="150">
        <v>0.83139907438622895</v>
      </c>
      <c r="H9" s="30">
        <v>3027.6255000000001</v>
      </c>
      <c r="I9" s="146">
        <v>3303.9879000000001</v>
      </c>
      <c r="J9" s="150">
        <v>9.1</v>
      </c>
      <c r="K9" s="27">
        <v>1.2207470764555</v>
      </c>
    </row>
    <row r="10" spans="1:11" x14ac:dyDescent="0.25">
      <c r="A10" s="54" t="s">
        <v>6</v>
      </c>
      <c r="B10" s="58"/>
      <c r="C10" s="57" t="s">
        <v>37</v>
      </c>
      <c r="D10" s="26">
        <v>1067.452</v>
      </c>
      <c r="E10" s="147">
        <v>1100.904</v>
      </c>
      <c r="F10" s="133">
        <v>3.1</v>
      </c>
      <c r="G10" s="151">
        <v>0.90061681679210204</v>
      </c>
      <c r="H10" s="132">
        <v>3310.6790000000001</v>
      </c>
      <c r="I10" s="147">
        <v>3447.2654000000002</v>
      </c>
      <c r="J10" s="151">
        <v>4.0999999999999996</v>
      </c>
      <c r="K10" s="134">
        <v>1.27368479733724</v>
      </c>
    </row>
    <row r="11" spans="1:11" x14ac:dyDescent="0.25">
      <c r="A11" s="56"/>
      <c r="B11" s="53"/>
      <c r="C11" s="53" t="s">
        <v>38</v>
      </c>
      <c r="D11" s="26">
        <v>3493.232</v>
      </c>
      <c r="E11" s="147">
        <v>3255.2370000000001</v>
      </c>
      <c r="F11" s="133">
        <v>-6.8</v>
      </c>
      <c r="G11" s="151">
        <v>2.66301256498648</v>
      </c>
      <c r="H11" s="132">
        <v>12052.0671</v>
      </c>
      <c r="I11" s="147">
        <v>11644.8809</v>
      </c>
      <c r="J11" s="151">
        <v>-3.4</v>
      </c>
      <c r="K11" s="134">
        <v>4.3025140359465297</v>
      </c>
    </row>
    <row r="12" spans="1:11" x14ac:dyDescent="0.25">
      <c r="A12" s="54" t="s">
        <v>7</v>
      </c>
      <c r="B12" s="55" t="s">
        <v>8</v>
      </c>
      <c r="C12" s="128" t="s">
        <v>43</v>
      </c>
      <c r="D12" s="141">
        <v>108362.719</v>
      </c>
      <c r="E12" s="145">
        <v>116866.45600000001</v>
      </c>
      <c r="F12" s="143">
        <v>7.8</v>
      </c>
      <c r="G12" s="149">
        <v>95.604971543835205</v>
      </c>
      <c r="H12" s="142">
        <v>230822.875</v>
      </c>
      <c r="I12" s="145">
        <v>252256.80970000001</v>
      </c>
      <c r="J12" s="149">
        <v>9.3000000000000007</v>
      </c>
      <c r="K12" s="144">
        <v>93.203054090260693</v>
      </c>
    </row>
    <row r="13" spans="1:11" x14ac:dyDescent="0.25">
      <c r="A13" s="56"/>
      <c r="B13" s="57"/>
      <c r="C13" s="59" t="s">
        <v>39</v>
      </c>
      <c r="D13" s="26">
        <v>60725.667000000001</v>
      </c>
      <c r="E13" s="147">
        <v>66316.402000000002</v>
      </c>
      <c r="F13" s="133">
        <v>9.1999999999999993</v>
      </c>
      <c r="G13" s="151">
        <v>54.2514759419036</v>
      </c>
      <c r="H13" s="132">
        <v>125842.0613</v>
      </c>
      <c r="I13" s="147">
        <v>138743.2732</v>
      </c>
      <c r="J13" s="151">
        <v>10.3</v>
      </c>
      <c r="K13" s="134">
        <v>51.262428998837102</v>
      </c>
    </row>
    <row r="14" spans="1:11" x14ac:dyDescent="0.25">
      <c r="A14" s="54" t="s">
        <v>9</v>
      </c>
      <c r="B14" s="58"/>
      <c r="C14" s="57" t="s">
        <v>40</v>
      </c>
      <c r="D14" s="26">
        <v>6383.442</v>
      </c>
      <c r="E14" s="147">
        <v>6542.8850000000002</v>
      </c>
      <c r="F14" s="133">
        <v>2.5</v>
      </c>
      <c r="G14" s="151">
        <v>5.3525396050307696</v>
      </c>
      <c r="H14" s="132">
        <v>20560.547900000001</v>
      </c>
      <c r="I14" s="147">
        <v>21124.222000000002</v>
      </c>
      <c r="J14" s="151">
        <v>2.7</v>
      </c>
      <c r="K14" s="134">
        <v>7.8049112252792998</v>
      </c>
    </row>
    <row r="15" spans="1:11" x14ac:dyDescent="0.25">
      <c r="A15" s="60"/>
      <c r="B15" s="53"/>
      <c r="C15" s="53" t="s">
        <v>41</v>
      </c>
      <c r="D15" s="26">
        <v>41253.61</v>
      </c>
      <c r="E15" s="147">
        <v>44007.169000000002</v>
      </c>
      <c r="F15" s="133">
        <v>6.7</v>
      </c>
      <c r="G15" s="151">
        <v>36.0009559969008</v>
      </c>
      <c r="H15" s="132">
        <v>84420.265799999994</v>
      </c>
      <c r="I15" s="147">
        <v>92389.314499999993</v>
      </c>
      <c r="J15" s="151">
        <v>9.4</v>
      </c>
      <c r="K15" s="134">
        <v>34.1357138661443</v>
      </c>
    </row>
    <row r="16" spans="1:11" x14ac:dyDescent="0.25">
      <c r="A16" s="56"/>
      <c r="B16" s="61" t="s">
        <v>10</v>
      </c>
      <c r="C16" s="62" t="s">
        <v>44</v>
      </c>
      <c r="D16" s="141">
        <v>69507.875</v>
      </c>
      <c r="E16" s="145">
        <v>73779.016000000003</v>
      </c>
      <c r="F16" s="143">
        <v>6.1</v>
      </c>
      <c r="G16" s="149">
        <v>60.356418485148197</v>
      </c>
      <c r="H16" s="142">
        <v>144384.57680000001</v>
      </c>
      <c r="I16" s="145">
        <v>155284.3572</v>
      </c>
      <c r="J16" s="149">
        <v>7.5</v>
      </c>
      <c r="K16" s="144">
        <v>57.373976784591697</v>
      </c>
    </row>
    <row r="17" spans="1:11" x14ac:dyDescent="0.25">
      <c r="A17" s="54"/>
      <c r="B17" s="57"/>
      <c r="C17" s="129" t="s">
        <v>45</v>
      </c>
      <c r="D17" s="26">
        <v>66052.448000000004</v>
      </c>
      <c r="E17" s="147">
        <v>70344.769</v>
      </c>
      <c r="F17" s="133">
        <v>6.5</v>
      </c>
      <c r="G17" s="151">
        <v>57.546963163687103</v>
      </c>
      <c r="H17" s="132">
        <v>133905.98730000001</v>
      </c>
      <c r="I17" s="147">
        <v>144900.83110000001</v>
      </c>
      <c r="J17" s="151">
        <v>8.1999999999999993</v>
      </c>
      <c r="K17" s="134">
        <v>53.537504160138603</v>
      </c>
    </row>
    <row r="18" spans="1:11" x14ac:dyDescent="0.25">
      <c r="A18" s="54"/>
      <c r="B18" s="63"/>
      <c r="C18" s="128" t="s">
        <v>46</v>
      </c>
      <c r="D18" s="26">
        <v>3455.4270000000001</v>
      </c>
      <c r="E18" s="147">
        <v>3434.2469999999998</v>
      </c>
      <c r="F18" s="133">
        <v>-0.6</v>
      </c>
      <c r="G18" s="151">
        <v>2.8094553214611202</v>
      </c>
      <c r="H18" s="132">
        <v>10478.5895</v>
      </c>
      <c r="I18" s="147">
        <v>10383.526099999999</v>
      </c>
      <c r="J18" s="151">
        <v>-0.9</v>
      </c>
      <c r="K18" s="134">
        <v>3.8364726244531302</v>
      </c>
    </row>
    <row r="19" spans="1:11" x14ac:dyDescent="0.25">
      <c r="A19" s="54"/>
      <c r="B19" s="61" t="s">
        <v>11</v>
      </c>
      <c r="C19" s="128" t="s">
        <v>47</v>
      </c>
      <c r="D19" s="141">
        <v>44235.773999999998</v>
      </c>
      <c r="E19" s="145">
        <v>48459.874000000003</v>
      </c>
      <c r="F19" s="143">
        <v>9.5</v>
      </c>
      <c r="G19" s="149">
        <v>39.643581514851803</v>
      </c>
      <c r="H19" s="142">
        <v>104828.6698</v>
      </c>
      <c r="I19" s="145">
        <v>115368.5867</v>
      </c>
      <c r="J19" s="149">
        <v>10.1</v>
      </c>
      <c r="K19" s="144">
        <v>42.626023215408303</v>
      </c>
    </row>
    <row r="20" spans="1:11" x14ac:dyDescent="0.25">
      <c r="A20" s="54" t="s">
        <v>12</v>
      </c>
      <c r="B20" s="58"/>
      <c r="C20" s="59" t="s">
        <v>13</v>
      </c>
      <c r="D20" s="26">
        <v>2011.559</v>
      </c>
      <c r="E20" s="147">
        <v>2074.3879999999999</v>
      </c>
      <c r="F20" s="133">
        <v>3.1</v>
      </c>
      <c r="G20" s="151">
        <v>1.6969951216016399</v>
      </c>
      <c r="H20" s="132">
        <v>2352.9122000000002</v>
      </c>
      <c r="I20" s="147">
        <v>2275.6765999999998</v>
      </c>
      <c r="J20" s="151">
        <v>-3.3</v>
      </c>
      <c r="K20" s="134">
        <v>0.84080984570439798</v>
      </c>
    </row>
    <row r="21" spans="1:11" x14ac:dyDescent="0.25">
      <c r="A21" s="54"/>
      <c r="B21" s="58"/>
      <c r="C21" s="130" t="s">
        <v>48</v>
      </c>
      <c r="D21" s="26">
        <v>1213.761</v>
      </c>
      <c r="E21" s="147">
        <v>1062.5419999999999</v>
      </c>
      <c r="F21" s="133">
        <v>-12.5</v>
      </c>
      <c r="G21" s="151">
        <v>0.86923400564255804</v>
      </c>
      <c r="H21" s="132">
        <v>2282.1469000000002</v>
      </c>
      <c r="I21" s="147">
        <v>2115.1453999999999</v>
      </c>
      <c r="J21" s="151">
        <v>-7.3</v>
      </c>
      <c r="K21" s="134">
        <v>0.78149728191447199</v>
      </c>
    </row>
    <row r="22" spans="1:11" x14ac:dyDescent="0.25">
      <c r="A22" s="56"/>
      <c r="B22" s="57"/>
      <c r="C22" s="59" t="s">
        <v>14</v>
      </c>
      <c r="D22" s="26">
        <v>6678.2809999999999</v>
      </c>
      <c r="E22" s="147">
        <v>8044.46</v>
      </c>
      <c r="F22" s="133">
        <v>20.5</v>
      </c>
      <c r="G22" s="151">
        <v>6.5809334492484304</v>
      </c>
      <c r="H22" s="132">
        <v>14156.508</v>
      </c>
      <c r="I22" s="147">
        <v>16524.9948</v>
      </c>
      <c r="J22" s="151">
        <v>16.7</v>
      </c>
      <c r="K22" s="134">
        <v>6.1056031986504404</v>
      </c>
    </row>
    <row r="23" spans="1:11" x14ac:dyDescent="0.25">
      <c r="A23" s="56"/>
      <c r="B23" s="57"/>
      <c r="C23" s="64" t="s">
        <v>15</v>
      </c>
      <c r="D23" s="26">
        <v>612.077</v>
      </c>
      <c r="E23" s="147">
        <v>660.44799999999998</v>
      </c>
      <c r="F23" s="133">
        <v>7.9</v>
      </c>
      <c r="G23" s="151">
        <v>0.54029286424312295</v>
      </c>
      <c r="H23" s="132">
        <v>2036.9885999999999</v>
      </c>
      <c r="I23" s="147">
        <v>2483.3521999999998</v>
      </c>
      <c r="J23" s="151">
        <v>21.9</v>
      </c>
      <c r="K23" s="134">
        <v>0.91754117439695804</v>
      </c>
    </row>
    <row r="24" spans="1:11" x14ac:dyDescent="0.25">
      <c r="A24" s="54"/>
      <c r="B24" s="58"/>
      <c r="C24" s="59" t="s">
        <v>16</v>
      </c>
      <c r="D24" s="26">
        <v>470.95</v>
      </c>
      <c r="E24" s="147">
        <v>567.39599999999996</v>
      </c>
      <c r="F24" s="133">
        <v>20.5</v>
      </c>
      <c r="G24" s="151">
        <v>0.464169790808801</v>
      </c>
      <c r="H24" s="132">
        <v>1530.3939</v>
      </c>
      <c r="I24" s="147">
        <v>3317.3254999999999</v>
      </c>
      <c r="J24" s="151">
        <v>116.8</v>
      </c>
      <c r="K24" s="134">
        <v>1.2256750110302399</v>
      </c>
    </row>
    <row r="25" spans="1:11" x14ac:dyDescent="0.25">
      <c r="A25" s="56"/>
      <c r="B25" s="57"/>
      <c r="C25" s="59" t="s">
        <v>17</v>
      </c>
      <c r="D25" s="26">
        <v>8421.1489999999994</v>
      </c>
      <c r="E25" s="147">
        <v>9816.2289999999994</v>
      </c>
      <c r="F25" s="133">
        <v>16.600000000000001</v>
      </c>
      <c r="G25" s="151">
        <v>8.0303649681373894</v>
      </c>
      <c r="H25" s="132">
        <v>12117.6011</v>
      </c>
      <c r="I25" s="147">
        <v>13302.3825</v>
      </c>
      <c r="J25" s="151">
        <v>9.8000000000000007</v>
      </c>
      <c r="K25" s="134">
        <v>4.9149225234050702</v>
      </c>
    </row>
    <row r="26" spans="1:11" x14ac:dyDescent="0.25">
      <c r="A26" s="65" t="s">
        <v>18</v>
      </c>
      <c r="B26" s="57"/>
      <c r="C26" s="59" t="s">
        <v>19</v>
      </c>
      <c r="D26" s="26">
        <v>5178.4040000000005</v>
      </c>
      <c r="E26" s="147">
        <v>6057.442</v>
      </c>
      <c r="F26" s="133">
        <v>17</v>
      </c>
      <c r="G26" s="151">
        <v>4.9554131258881702</v>
      </c>
      <c r="H26" s="132">
        <v>9497.4035999999996</v>
      </c>
      <c r="I26" s="147">
        <v>10750.482900000001</v>
      </c>
      <c r="J26" s="151">
        <v>13.2</v>
      </c>
      <c r="K26" s="134">
        <v>3.97205467085998</v>
      </c>
    </row>
    <row r="27" spans="1:11" x14ac:dyDescent="0.25">
      <c r="A27" s="56"/>
      <c r="B27" s="56"/>
      <c r="C27" s="66" t="s">
        <v>20</v>
      </c>
      <c r="D27" s="26">
        <v>210.125</v>
      </c>
      <c r="E27" s="147">
        <v>484.00400000000002</v>
      </c>
      <c r="F27" s="133">
        <v>130.30000000000001</v>
      </c>
      <c r="G27" s="151">
        <v>0.39594927604463698</v>
      </c>
      <c r="H27" s="132">
        <v>712.58910000000003</v>
      </c>
      <c r="I27" s="147">
        <v>2094.1143000000002</v>
      </c>
      <c r="J27" s="151">
        <v>193.9</v>
      </c>
      <c r="K27" s="134">
        <v>0.77372677711339699</v>
      </c>
    </row>
    <row r="28" spans="1:11" x14ac:dyDescent="0.25">
      <c r="A28" s="56"/>
      <c r="B28" s="56"/>
      <c r="C28" s="66" t="s">
        <v>21</v>
      </c>
      <c r="D28" s="26">
        <v>2841.8270000000002</v>
      </c>
      <c r="E28" s="147">
        <v>3640.585</v>
      </c>
      <c r="F28" s="133">
        <v>28.1</v>
      </c>
      <c r="G28" s="151">
        <v>2.9782543018837901</v>
      </c>
      <c r="H28" s="132">
        <v>8917.9418000000005</v>
      </c>
      <c r="I28" s="147">
        <v>12914.856900000001</v>
      </c>
      <c r="J28" s="151">
        <v>44.8</v>
      </c>
      <c r="K28" s="134">
        <v>4.7717407813497603</v>
      </c>
    </row>
    <row r="29" spans="1:11" x14ac:dyDescent="0.25">
      <c r="A29" s="56"/>
      <c r="B29" s="56"/>
      <c r="C29" s="67" t="s">
        <v>22</v>
      </c>
      <c r="D29" s="26">
        <v>2309.8829999999998</v>
      </c>
      <c r="E29" s="147">
        <v>1926.808</v>
      </c>
      <c r="F29" s="133">
        <v>-16.600000000000001</v>
      </c>
      <c r="G29" s="151">
        <v>1.57626431326397</v>
      </c>
      <c r="H29" s="132">
        <v>8096.4210000000003</v>
      </c>
      <c r="I29" s="147">
        <v>7239.1976999999997</v>
      </c>
      <c r="J29" s="151">
        <v>-10.6</v>
      </c>
      <c r="K29" s="134">
        <v>2.67471603880825</v>
      </c>
    </row>
    <row r="30" spans="1:11" x14ac:dyDescent="0.25">
      <c r="A30" s="56"/>
      <c r="B30" s="56"/>
      <c r="C30" s="66" t="s">
        <v>23</v>
      </c>
      <c r="D30" s="26">
        <v>3049.259</v>
      </c>
      <c r="E30" s="147">
        <v>2768.7460000000001</v>
      </c>
      <c r="F30" s="133">
        <v>-9.1999999999999993</v>
      </c>
      <c r="G30" s="151">
        <v>2.2650287482158902</v>
      </c>
      <c r="H30" s="132">
        <v>9966.8595999999998</v>
      </c>
      <c r="I30" s="147">
        <v>8613.1376999999993</v>
      </c>
      <c r="J30" s="151">
        <v>-13.6</v>
      </c>
      <c r="K30" s="134">
        <v>3.1823550765375601</v>
      </c>
    </row>
    <row r="31" spans="1:11" x14ac:dyDescent="0.25">
      <c r="A31" s="56"/>
      <c r="B31" s="56"/>
      <c r="C31" s="66" t="s">
        <v>24</v>
      </c>
      <c r="D31" s="26">
        <v>4894.7759999999998</v>
      </c>
      <c r="E31" s="147">
        <v>5212.4809999999998</v>
      </c>
      <c r="F31" s="133">
        <v>6.5</v>
      </c>
      <c r="G31" s="151">
        <v>4.2641756645532398</v>
      </c>
      <c r="H31" s="132">
        <v>14336.120800000001</v>
      </c>
      <c r="I31" s="147">
        <v>15672.6702</v>
      </c>
      <c r="J31" s="151">
        <v>9.3000000000000007</v>
      </c>
      <c r="K31" s="134">
        <v>5.7906889813068796</v>
      </c>
    </row>
    <row r="32" spans="1:11" x14ac:dyDescent="0.25">
      <c r="A32" s="65" t="s">
        <v>25</v>
      </c>
      <c r="B32" s="56"/>
      <c r="C32" s="66" t="s">
        <v>26</v>
      </c>
      <c r="D32" s="26">
        <v>3709.1260000000002</v>
      </c>
      <c r="E32" s="147">
        <v>3427.6610000000001</v>
      </c>
      <c r="F32" s="133">
        <v>-7.6</v>
      </c>
      <c r="G32" s="151">
        <v>2.8040675107570099</v>
      </c>
      <c r="H32" s="132">
        <v>10403.733700000001</v>
      </c>
      <c r="I32" s="147">
        <v>9141.6368000000002</v>
      </c>
      <c r="J32" s="151">
        <v>-12.1</v>
      </c>
      <c r="K32" s="134">
        <v>3.37762326478799</v>
      </c>
    </row>
    <row r="33" spans="1:11" x14ac:dyDescent="0.25">
      <c r="A33" s="56"/>
      <c r="B33" s="56"/>
      <c r="C33" s="66" t="s">
        <v>27</v>
      </c>
      <c r="D33" s="26">
        <v>1710.7750000000001</v>
      </c>
      <c r="E33" s="147">
        <v>1746.3530000000001</v>
      </c>
      <c r="F33" s="133">
        <v>2.1</v>
      </c>
      <c r="G33" s="151">
        <v>1.4286394452698301</v>
      </c>
      <c r="H33" s="132">
        <v>6310.0877</v>
      </c>
      <c r="I33" s="147">
        <v>6786.4853999999996</v>
      </c>
      <c r="J33" s="151">
        <v>7.5</v>
      </c>
      <c r="K33" s="134">
        <v>2.5074493194899201</v>
      </c>
    </row>
    <row r="34" spans="1:11" x14ac:dyDescent="0.25">
      <c r="A34" s="60"/>
      <c r="B34" s="60"/>
      <c r="C34" s="68" t="s">
        <v>28</v>
      </c>
      <c r="D34" s="135">
        <v>923.822</v>
      </c>
      <c r="E34" s="148">
        <v>970.33100000000002</v>
      </c>
      <c r="F34" s="137">
        <v>5</v>
      </c>
      <c r="G34" s="152">
        <v>0.79379892929328799</v>
      </c>
      <c r="H34" s="136">
        <v>2110.9618</v>
      </c>
      <c r="I34" s="148">
        <v>2137.1278000000002</v>
      </c>
      <c r="J34" s="152">
        <v>1.2</v>
      </c>
      <c r="K34" s="138">
        <v>0.78961927005294996</v>
      </c>
    </row>
    <row r="35" spans="1:11" x14ac:dyDescent="0.25">
      <c r="A35" s="56"/>
      <c r="B35" s="69" t="s">
        <v>29</v>
      </c>
      <c r="C35" s="131" t="s">
        <v>49</v>
      </c>
      <c r="D35" s="26">
        <v>49756.377</v>
      </c>
      <c r="E35" s="147">
        <v>53100.497000000003</v>
      </c>
      <c r="F35" s="133">
        <v>6.7</v>
      </c>
      <c r="G35" s="151">
        <v>43.439937159115203</v>
      </c>
      <c r="H35" s="132">
        <v>90282.762700000007</v>
      </c>
      <c r="I35" s="147">
        <v>98021.124299999996</v>
      </c>
      <c r="J35" s="151">
        <v>8.6</v>
      </c>
      <c r="K35" s="134">
        <v>36.216537270038501</v>
      </c>
    </row>
    <row r="36" spans="1:11" x14ac:dyDescent="0.25">
      <c r="A36" s="54" t="s">
        <v>30</v>
      </c>
      <c r="B36" s="55" t="s">
        <v>11</v>
      </c>
      <c r="C36" s="62" t="s">
        <v>50</v>
      </c>
      <c r="D36" s="141">
        <v>63987.271999999997</v>
      </c>
      <c r="E36" s="145">
        <v>69138.392999999996</v>
      </c>
      <c r="F36" s="143">
        <v>8.1</v>
      </c>
      <c r="G36" s="149">
        <v>56.560062840884797</v>
      </c>
      <c r="H36" s="142">
        <v>158930.48389999999</v>
      </c>
      <c r="I36" s="145">
        <v>172631.81959999999</v>
      </c>
      <c r="J36" s="149">
        <v>8.6</v>
      </c>
      <c r="K36" s="144">
        <v>63.7834627299614</v>
      </c>
    </row>
    <row r="37" spans="1:11" x14ac:dyDescent="0.25">
      <c r="A37" s="56"/>
      <c r="B37" s="57"/>
      <c r="C37" s="154" t="s">
        <v>53</v>
      </c>
      <c r="D37" s="26">
        <v>1953.5709999999999</v>
      </c>
      <c r="E37" s="147">
        <v>1842.463</v>
      </c>
      <c r="F37" s="133">
        <v>-5.7</v>
      </c>
      <c r="G37" s="151">
        <v>1.50726417754611</v>
      </c>
      <c r="H37" s="132">
        <v>5475.4123</v>
      </c>
      <c r="I37" s="147">
        <v>6250.9618</v>
      </c>
      <c r="J37" s="151">
        <v>14.2</v>
      </c>
      <c r="K37" s="134">
        <v>2.3095857410328402</v>
      </c>
    </row>
    <row r="38" spans="1:11" x14ac:dyDescent="0.25">
      <c r="A38" s="54" t="s">
        <v>31</v>
      </c>
      <c r="B38" s="58"/>
      <c r="C38" s="154" t="s">
        <v>32</v>
      </c>
      <c r="D38" s="26">
        <v>21757.092000000001</v>
      </c>
      <c r="E38" s="147">
        <v>21111.488000000001</v>
      </c>
      <c r="F38" s="133">
        <v>-3</v>
      </c>
      <c r="G38" s="151">
        <v>17.270680386577499</v>
      </c>
      <c r="H38" s="132">
        <v>60612.9571</v>
      </c>
      <c r="I38" s="147">
        <v>61308.211300000003</v>
      </c>
      <c r="J38" s="151">
        <v>1.1000000000000001</v>
      </c>
      <c r="K38" s="134">
        <v>22.6519654346165</v>
      </c>
    </row>
    <row r="39" spans="1:11" x14ac:dyDescent="0.25">
      <c r="A39" s="56"/>
      <c r="B39" s="57"/>
      <c r="C39" s="154" t="s">
        <v>54</v>
      </c>
      <c r="D39" s="26">
        <v>39534.394999999997</v>
      </c>
      <c r="E39" s="147">
        <v>45309.129000000001</v>
      </c>
      <c r="F39" s="133">
        <v>14.6</v>
      </c>
      <c r="G39" s="151">
        <v>37.066050747024903</v>
      </c>
      <c r="H39" s="132">
        <v>92026.358300000007</v>
      </c>
      <c r="I39" s="147">
        <v>103963.1198</v>
      </c>
      <c r="J39" s="151">
        <v>13</v>
      </c>
      <c r="K39" s="134">
        <v>38.411967112543898</v>
      </c>
    </row>
    <row r="40" spans="1:11" x14ac:dyDescent="0.25">
      <c r="A40" s="54" t="s">
        <v>9</v>
      </c>
      <c r="B40" s="58"/>
      <c r="C40" s="154" t="s">
        <v>33</v>
      </c>
      <c r="D40" s="26">
        <v>60.000999999999998</v>
      </c>
      <c r="E40" s="147">
        <v>55.616</v>
      </c>
      <c r="F40" s="133">
        <v>-7.3</v>
      </c>
      <c r="G40" s="151">
        <v>4.5497795341564402E-2</v>
      </c>
      <c r="H40" s="132">
        <v>129.1037</v>
      </c>
      <c r="I40" s="147">
        <v>123.9269</v>
      </c>
      <c r="J40" s="151">
        <v>-4</v>
      </c>
      <c r="K40" s="134">
        <v>4.5788121944754498E-2</v>
      </c>
    </row>
    <row r="41" spans="1:11" x14ac:dyDescent="0.25">
      <c r="A41" s="60"/>
      <c r="B41" s="53"/>
      <c r="C41" s="155" t="s">
        <v>51</v>
      </c>
      <c r="D41" s="135">
        <v>682.21299999999997</v>
      </c>
      <c r="E41" s="148">
        <v>819.697</v>
      </c>
      <c r="F41" s="137">
        <v>20.2</v>
      </c>
      <c r="G41" s="152">
        <v>0.67056973439467604</v>
      </c>
      <c r="H41" s="136">
        <v>686.65250000000003</v>
      </c>
      <c r="I41" s="148">
        <v>985.59979999999996</v>
      </c>
      <c r="J41" s="152">
        <v>43.5</v>
      </c>
      <c r="K41" s="138">
        <v>0.364156319823425</v>
      </c>
    </row>
  </sheetData>
  <phoneticPr fontId="2"/>
  <pageMargins left="0.51181102362204722" right="0.31496062992125984" top="0.74803149606299213" bottom="0.74803149606299213" header="0.31496062992125984" footer="0.31496062992125984"/>
  <pageSetup paperSize="9"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41"/>
  <sheetViews>
    <sheetView workbookViewId="0">
      <selection activeCell="H48" sqref="H48"/>
    </sheetView>
  </sheetViews>
  <sheetFormatPr defaultColWidth="11.42578125" defaultRowHeight="15" x14ac:dyDescent="0.25"/>
  <cols>
    <col min="1" max="1" width="2.7109375" customWidth="1"/>
    <col min="2" max="2" width="2.85546875" customWidth="1"/>
    <col min="3" max="3" width="19.85546875" customWidth="1"/>
    <col min="4" max="5" width="9.42578125" style="1" customWidth="1"/>
    <col min="6" max="6" width="8" customWidth="1"/>
    <col min="7" max="7" width="8.140625" style="2" customWidth="1"/>
    <col min="8" max="9" width="9.42578125" style="1" customWidth="1"/>
    <col min="10" max="10" width="8.28515625" customWidth="1"/>
    <col min="11" max="11" width="8.140625" style="2" customWidth="1"/>
  </cols>
  <sheetData>
    <row r="2" spans="1:11" x14ac:dyDescent="0.25">
      <c r="D2" s="139" t="s">
        <v>34</v>
      </c>
    </row>
    <row r="4" spans="1:11" x14ac:dyDescent="0.25">
      <c r="A4" s="140" t="s">
        <v>35</v>
      </c>
    </row>
    <row r="5" spans="1:11" x14ac:dyDescent="0.25">
      <c r="A5" s="6"/>
      <c r="B5" s="7"/>
      <c r="C5" s="9"/>
      <c r="D5" s="3" t="s">
        <v>0</v>
      </c>
      <c r="E5" s="3"/>
      <c r="F5" s="3"/>
      <c r="G5" s="3"/>
      <c r="H5" s="4" t="s">
        <v>52</v>
      </c>
      <c r="I5" s="3"/>
      <c r="J5" s="3"/>
      <c r="K5" s="5"/>
    </row>
    <row r="6" spans="1:11" x14ac:dyDescent="0.25">
      <c r="A6" s="8"/>
      <c r="B6" s="23"/>
      <c r="C6" s="24">
        <v>2022</v>
      </c>
      <c r="D6" s="25">
        <f>C6-1</f>
        <v>2021</v>
      </c>
      <c r="E6" s="25">
        <f>C6</f>
        <v>2022</v>
      </c>
      <c r="F6" s="22" t="s">
        <v>1</v>
      </c>
      <c r="G6" s="22" t="s">
        <v>2</v>
      </c>
      <c r="H6" s="25">
        <f>I6-1</f>
        <v>2021</v>
      </c>
      <c r="I6" s="25">
        <f>C6</f>
        <v>2022</v>
      </c>
      <c r="J6" s="127" t="s">
        <v>1</v>
      </c>
      <c r="K6" s="153" t="s">
        <v>2</v>
      </c>
    </row>
    <row r="7" spans="1:11" x14ac:dyDescent="0.25">
      <c r="A7" s="31" t="s">
        <v>3</v>
      </c>
      <c r="B7" s="32"/>
      <c r="C7" s="33"/>
      <c r="D7" s="141">
        <v>122238.89</v>
      </c>
      <c r="E7" s="145">
        <v>119466.37300000001</v>
      </c>
      <c r="F7" s="143">
        <v>-2.2999999999999998</v>
      </c>
      <c r="G7" s="149">
        <v>100</v>
      </c>
      <c r="H7" s="142">
        <v>270652.94390000001</v>
      </c>
      <c r="I7" s="145">
        <v>278946.28940000001</v>
      </c>
      <c r="J7" s="149">
        <v>3.1</v>
      </c>
      <c r="K7" s="144">
        <v>100</v>
      </c>
    </row>
    <row r="8" spans="1:11" x14ac:dyDescent="0.25">
      <c r="A8" s="34" t="s">
        <v>4</v>
      </c>
      <c r="B8" s="35" t="s">
        <v>5</v>
      </c>
      <c r="C8" s="128" t="s">
        <v>42</v>
      </c>
      <c r="D8" s="141">
        <v>5372.4340000000002</v>
      </c>
      <c r="E8" s="145">
        <v>4203.8440000000001</v>
      </c>
      <c r="F8" s="143">
        <v>-21.8</v>
      </c>
      <c r="G8" s="149">
        <v>3.5188512837834298</v>
      </c>
      <c r="H8" s="142">
        <v>18396.1342</v>
      </c>
      <c r="I8" s="145">
        <v>15155.796399999999</v>
      </c>
      <c r="J8" s="149">
        <v>-17.600000000000001</v>
      </c>
      <c r="K8" s="144">
        <v>5.4332310469515104</v>
      </c>
    </row>
    <row r="9" spans="1:11" x14ac:dyDescent="0.25">
      <c r="A9" s="36"/>
      <c r="B9" s="37"/>
      <c r="C9" s="129" t="s">
        <v>36</v>
      </c>
      <c r="D9" s="28">
        <v>1016.293</v>
      </c>
      <c r="E9" s="146">
        <v>485.892</v>
      </c>
      <c r="F9" s="29">
        <v>-52.2</v>
      </c>
      <c r="G9" s="150">
        <v>0.40671863370289102</v>
      </c>
      <c r="H9" s="30">
        <v>3303.9879000000001</v>
      </c>
      <c r="I9" s="146">
        <v>1634.3194000000001</v>
      </c>
      <c r="J9" s="150">
        <v>-50.5</v>
      </c>
      <c r="K9" s="27">
        <v>0.58589035312688398</v>
      </c>
    </row>
    <row r="10" spans="1:11" x14ac:dyDescent="0.25">
      <c r="A10" s="34" t="s">
        <v>6</v>
      </c>
      <c r="B10" s="38"/>
      <c r="C10" s="37" t="s">
        <v>37</v>
      </c>
      <c r="D10" s="26">
        <v>1100.904</v>
      </c>
      <c r="E10" s="147">
        <v>860.03499999999997</v>
      </c>
      <c r="F10" s="133">
        <v>-21.9</v>
      </c>
      <c r="G10" s="151">
        <v>0.719897137916793</v>
      </c>
      <c r="H10" s="132">
        <v>3447.2654000000002</v>
      </c>
      <c r="I10" s="147">
        <v>2929.9348</v>
      </c>
      <c r="J10" s="151">
        <v>-15</v>
      </c>
      <c r="K10" s="134">
        <v>1.05035804788877</v>
      </c>
    </row>
    <row r="11" spans="1:11" x14ac:dyDescent="0.25">
      <c r="A11" s="36"/>
      <c r="B11" s="33"/>
      <c r="C11" s="33" t="s">
        <v>38</v>
      </c>
      <c r="D11" s="26">
        <v>3255.2370000000001</v>
      </c>
      <c r="E11" s="147">
        <v>2857.9169999999999</v>
      </c>
      <c r="F11" s="133">
        <v>-12.2</v>
      </c>
      <c r="G11" s="151">
        <v>2.3922355121637402</v>
      </c>
      <c r="H11" s="132">
        <v>11644.8809</v>
      </c>
      <c r="I11" s="147">
        <v>10591.5422</v>
      </c>
      <c r="J11" s="151">
        <v>-9</v>
      </c>
      <c r="K11" s="134">
        <v>3.79698264593585</v>
      </c>
    </row>
    <row r="12" spans="1:11" x14ac:dyDescent="0.25">
      <c r="A12" s="34" t="s">
        <v>7</v>
      </c>
      <c r="B12" s="35" t="s">
        <v>8</v>
      </c>
      <c r="C12" s="128" t="s">
        <v>43</v>
      </c>
      <c r="D12" s="141">
        <v>116866.45600000001</v>
      </c>
      <c r="E12" s="145">
        <v>115262.52899999999</v>
      </c>
      <c r="F12" s="143">
        <v>-1.4</v>
      </c>
      <c r="G12" s="149">
        <v>96.481148716216595</v>
      </c>
      <c r="H12" s="142">
        <v>252256.80970000001</v>
      </c>
      <c r="I12" s="145">
        <v>263790.49300000002</v>
      </c>
      <c r="J12" s="149">
        <v>4.5999999999999996</v>
      </c>
      <c r="K12" s="144">
        <v>94.566768953048495</v>
      </c>
    </row>
    <row r="13" spans="1:11" x14ac:dyDescent="0.25">
      <c r="A13" s="36"/>
      <c r="B13" s="37"/>
      <c r="C13" s="39" t="s">
        <v>39</v>
      </c>
      <c r="D13" s="26">
        <v>66316.402000000002</v>
      </c>
      <c r="E13" s="147">
        <v>68449.501000000004</v>
      </c>
      <c r="F13" s="133">
        <v>3.2</v>
      </c>
      <c r="G13" s="151">
        <v>57.296040116661104</v>
      </c>
      <c r="H13" s="132">
        <v>138743.2732</v>
      </c>
      <c r="I13" s="147">
        <v>150322.81460000001</v>
      </c>
      <c r="J13" s="151">
        <v>8.3000000000000007</v>
      </c>
      <c r="K13" s="134">
        <v>53.889519349168303</v>
      </c>
    </row>
    <row r="14" spans="1:11" x14ac:dyDescent="0.25">
      <c r="A14" s="34" t="s">
        <v>9</v>
      </c>
      <c r="B14" s="38"/>
      <c r="C14" s="37" t="s">
        <v>40</v>
      </c>
      <c r="D14" s="26">
        <v>6542.8850000000002</v>
      </c>
      <c r="E14" s="147">
        <v>6982.22</v>
      </c>
      <c r="F14" s="133">
        <v>6.7</v>
      </c>
      <c r="G14" s="151">
        <v>5.84450655415813</v>
      </c>
      <c r="H14" s="132">
        <v>21124.222000000002</v>
      </c>
      <c r="I14" s="147">
        <v>23658.921999999999</v>
      </c>
      <c r="J14" s="151">
        <v>12</v>
      </c>
      <c r="K14" s="134">
        <v>8.4815331477931508</v>
      </c>
    </row>
    <row r="15" spans="1:11" x14ac:dyDescent="0.25">
      <c r="A15" s="40"/>
      <c r="B15" s="33"/>
      <c r="C15" s="33" t="s">
        <v>41</v>
      </c>
      <c r="D15" s="26">
        <v>44007.169000000002</v>
      </c>
      <c r="E15" s="147">
        <v>39830.807999999997</v>
      </c>
      <c r="F15" s="133">
        <v>-9.5</v>
      </c>
      <c r="G15" s="151">
        <v>33.340602045397297</v>
      </c>
      <c r="H15" s="132">
        <v>92389.314499999993</v>
      </c>
      <c r="I15" s="147">
        <v>89808.756399999998</v>
      </c>
      <c r="J15" s="151">
        <v>-2.8</v>
      </c>
      <c r="K15" s="134">
        <v>32.195716456086998</v>
      </c>
    </row>
    <row r="16" spans="1:11" x14ac:dyDescent="0.25">
      <c r="A16" s="36"/>
      <c r="B16" s="41" t="s">
        <v>10</v>
      </c>
      <c r="C16" s="42" t="s">
        <v>44</v>
      </c>
      <c r="D16" s="141">
        <v>73779.016000000003</v>
      </c>
      <c r="E16" s="145">
        <v>72263.051000000007</v>
      </c>
      <c r="F16" s="143">
        <v>-2.1</v>
      </c>
      <c r="G16" s="149">
        <v>60.488193610766103</v>
      </c>
      <c r="H16" s="142">
        <v>155284.3572</v>
      </c>
      <c r="I16" s="145">
        <v>161780.7015</v>
      </c>
      <c r="J16" s="149">
        <v>4.2</v>
      </c>
      <c r="K16" s="144">
        <v>57.997079598363698</v>
      </c>
    </row>
    <row r="17" spans="1:11" x14ac:dyDescent="0.25">
      <c r="A17" s="34"/>
      <c r="B17" s="37"/>
      <c r="C17" s="129" t="s">
        <v>45</v>
      </c>
      <c r="D17" s="26">
        <v>70344.769</v>
      </c>
      <c r="E17" s="147">
        <v>68036.301999999996</v>
      </c>
      <c r="F17" s="133">
        <v>-3.3</v>
      </c>
      <c r="G17" s="151">
        <v>56.950169567799598</v>
      </c>
      <c r="H17" s="132">
        <v>144900.83110000001</v>
      </c>
      <c r="I17" s="147">
        <v>148153.9859</v>
      </c>
      <c r="J17" s="151">
        <v>2.2000000000000002</v>
      </c>
      <c r="K17" s="134">
        <v>53.1120117133202</v>
      </c>
    </row>
    <row r="18" spans="1:11" x14ac:dyDescent="0.25">
      <c r="A18" s="34"/>
      <c r="B18" s="43"/>
      <c r="C18" s="128" t="s">
        <v>46</v>
      </c>
      <c r="D18" s="26">
        <v>3434.2469999999998</v>
      </c>
      <c r="E18" s="147">
        <v>4226.7489999999998</v>
      </c>
      <c r="F18" s="133">
        <v>23.1</v>
      </c>
      <c r="G18" s="151">
        <v>3.53802404296647</v>
      </c>
      <c r="H18" s="132">
        <v>10383.526099999999</v>
      </c>
      <c r="I18" s="147">
        <v>13626.7156</v>
      </c>
      <c r="J18" s="151">
        <v>31.2</v>
      </c>
      <c r="K18" s="134">
        <v>4.8850678850435401</v>
      </c>
    </row>
    <row r="19" spans="1:11" x14ac:dyDescent="0.25">
      <c r="A19" s="34"/>
      <c r="B19" s="41" t="s">
        <v>11</v>
      </c>
      <c r="C19" s="128" t="s">
        <v>47</v>
      </c>
      <c r="D19" s="141">
        <v>48459.874000000003</v>
      </c>
      <c r="E19" s="145">
        <v>47203.322</v>
      </c>
      <c r="F19" s="143">
        <v>-2.6</v>
      </c>
      <c r="G19" s="149">
        <v>39.511806389233897</v>
      </c>
      <c r="H19" s="142">
        <v>115368.5867</v>
      </c>
      <c r="I19" s="145">
        <v>117165.5879</v>
      </c>
      <c r="J19" s="149">
        <v>1.6</v>
      </c>
      <c r="K19" s="144">
        <v>42.002920401636302</v>
      </c>
    </row>
    <row r="20" spans="1:11" x14ac:dyDescent="0.25">
      <c r="A20" s="34" t="s">
        <v>12</v>
      </c>
      <c r="B20" s="38"/>
      <c r="C20" s="39" t="s">
        <v>13</v>
      </c>
      <c r="D20" s="26">
        <v>2074.3879999999999</v>
      </c>
      <c r="E20" s="147">
        <v>1376.8620000000001</v>
      </c>
      <c r="F20" s="133">
        <v>-33.6</v>
      </c>
      <c r="G20" s="151">
        <v>1.1525100875038701</v>
      </c>
      <c r="H20" s="132">
        <v>2275.6765999999998</v>
      </c>
      <c r="I20" s="147">
        <v>1994.4756</v>
      </c>
      <c r="J20" s="151">
        <v>-12.4</v>
      </c>
      <c r="K20" s="134">
        <v>0.71500345256071396</v>
      </c>
    </row>
    <row r="21" spans="1:11" x14ac:dyDescent="0.25">
      <c r="A21" s="34"/>
      <c r="B21" s="38"/>
      <c r="C21" s="44" t="s">
        <v>48</v>
      </c>
      <c r="D21" s="26">
        <v>1062.5419999999999</v>
      </c>
      <c r="E21" s="147">
        <v>932.33600000000001</v>
      </c>
      <c r="F21" s="133">
        <v>-12.3</v>
      </c>
      <c r="G21" s="151">
        <v>0.78041709695162498</v>
      </c>
      <c r="H21" s="132">
        <v>2115.1453999999999</v>
      </c>
      <c r="I21" s="147">
        <v>1801.3119999999999</v>
      </c>
      <c r="J21" s="151">
        <v>-14.8</v>
      </c>
      <c r="K21" s="134">
        <v>0.64575585639605904</v>
      </c>
    </row>
    <row r="22" spans="1:11" x14ac:dyDescent="0.25">
      <c r="A22" s="36"/>
      <c r="B22" s="37"/>
      <c r="C22" s="39" t="s">
        <v>14</v>
      </c>
      <c r="D22" s="26">
        <v>8044.46</v>
      </c>
      <c r="E22" s="147">
        <v>9996.7000000000007</v>
      </c>
      <c r="F22" s="133">
        <v>24.3</v>
      </c>
      <c r="G22" s="151">
        <v>8.3677940067704206</v>
      </c>
      <c r="H22" s="132">
        <v>16524.9948</v>
      </c>
      <c r="I22" s="147">
        <v>26049.272300000001</v>
      </c>
      <c r="J22" s="151">
        <v>57.6</v>
      </c>
      <c r="K22" s="134">
        <v>9.33845449460207</v>
      </c>
    </row>
    <row r="23" spans="1:11" x14ac:dyDescent="0.25">
      <c r="A23" s="36"/>
      <c r="B23" s="37"/>
      <c r="C23" s="45" t="s">
        <v>15</v>
      </c>
      <c r="D23" s="26">
        <v>660.44799999999998</v>
      </c>
      <c r="E23" s="147">
        <v>594.53499999999997</v>
      </c>
      <c r="F23" s="133">
        <v>-10</v>
      </c>
      <c r="G23" s="151">
        <v>0.49765886840809997</v>
      </c>
      <c r="H23" s="132">
        <v>2483.3521999999998</v>
      </c>
      <c r="I23" s="147">
        <v>1913.4039</v>
      </c>
      <c r="J23" s="151">
        <v>-23</v>
      </c>
      <c r="K23" s="134">
        <v>0.68593990051476905</v>
      </c>
    </row>
    <row r="24" spans="1:11" x14ac:dyDescent="0.25">
      <c r="A24" s="34"/>
      <c r="B24" s="38"/>
      <c r="C24" s="39" t="s">
        <v>16</v>
      </c>
      <c r="D24" s="26">
        <v>567.39599999999996</v>
      </c>
      <c r="E24" s="147">
        <v>518.14099999999996</v>
      </c>
      <c r="F24" s="133">
        <v>-8.6999999999999993</v>
      </c>
      <c r="G24" s="151">
        <v>0.43371284068362898</v>
      </c>
      <c r="H24" s="132">
        <v>3317.3254999999999</v>
      </c>
      <c r="I24" s="147">
        <v>2703.2932000000001</v>
      </c>
      <c r="J24" s="151">
        <v>-18.5</v>
      </c>
      <c r="K24" s="134">
        <v>0.96910885812987602</v>
      </c>
    </row>
    <row r="25" spans="1:11" x14ac:dyDescent="0.25">
      <c r="A25" s="36"/>
      <c r="B25" s="37"/>
      <c r="C25" s="39" t="s">
        <v>17</v>
      </c>
      <c r="D25" s="26">
        <v>9816.2289999999994</v>
      </c>
      <c r="E25" s="147">
        <v>10955.053</v>
      </c>
      <c r="F25" s="133">
        <v>11.6</v>
      </c>
      <c r="G25" s="151">
        <v>9.1699887800226403</v>
      </c>
      <c r="H25" s="132">
        <v>13302.3825</v>
      </c>
      <c r="I25" s="147">
        <v>15685.5044</v>
      </c>
      <c r="J25" s="151">
        <v>17.899999999999999</v>
      </c>
      <c r="K25" s="134">
        <v>5.62312710225999</v>
      </c>
    </row>
    <row r="26" spans="1:11" x14ac:dyDescent="0.25">
      <c r="A26" s="46" t="s">
        <v>18</v>
      </c>
      <c r="B26" s="37"/>
      <c r="C26" s="39" t="s">
        <v>19</v>
      </c>
      <c r="D26" s="26">
        <v>6057.442</v>
      </c>
      <c r="E26" s="147">
        <v>5507.9679999999998</v>
      </c>
      <c r="F26" s="133">
        <v>-9.1</v>
      </c>
      <c r="G26" s="151">
        <v>4.61047561894258</v>
      </c>
      <c r="H26" s="132">
        <v>10750.482900000001</v>
      </c>
      <c r="I26" s="147">
        <v>10590.001200000001</v>
      </c>
      <c r="J26" s="151">
        <v>-1.5</v>
      </c>
      <c r="K26" s="134">
        <v>3.79643020983666</v>
      </c>
    </row>
    <row r="27" spans="1:11" x14ac:dyDescent="0.25">
      <c r="A27" s="36"/>
      <c r="B27" s="36"/>
      <c r="C27" s="47" t="s">
        <v>20</v>
      </c>
      <c r="D27" s="26">
        <v>484.00400000000002</v>
      </c>
      <c r="E27" s="147">
        <v>320.26600000000002</v>
      </c>
      <c r="F27" s="133">
        <v>-33.799999999999997</v>
      </c>
      <c r="G27" s="151">
        <v>0.26808045808840297</v>
      </c>
      <c r="H27" s="132">
        <v>2094.1143000000002</v>
      </c>
      <c r="I27" s="147">
        <v>1235.3964000000001</v>
      </c>
      <c r="J27" s="151">
        <v>-41</v>
      </c>
      <c r="K27" s="134">
        <v>0.44287966785909899</v>
      </c>
    </row>
    <row r="28" spans="1:11" x14ac:dyDescent="0.25">
      <c r="A28" s="36"/>
      <c r="B28" s="36"/>
      <c r="C28" s="47" t="s">
        <v>21</v>
      </c>
      <c r="D28" s="26">
        <v>3640.585</v>
      </c>
      <c r="E28" s="147">
        <v>1641.4259999999999</v>
      </c>
      <c r="F28" s="133">
        <v>-54.9</v>
      </c>
      <c r="G28" s="151">
        <v>1.3739648729437901</v>
      </c>
      <c r="H28" s="132">
        <v>12914.856900000001</v>
      </c>
      <c r="I28" s="147">
        <v>4942.6719000000003</v>
      </c>
      <c r="J28" s="151">
        <v>-61.7</v>
      </c>
      <c r="K28" s="134">
        <v>1.77190810124467</v>
      </c>
    </row>
    <row r="29" spans="1:11" x14ac:dyDescent="0.25">
      <c r="A29" s="36"/>
      <c r="B29" s="36"/>
      <c r="C29" s="48" t="s">
        <v>22</v>
      </c>
      <c r="D29" s="26">
        <v>1926.808</v>
      </c>
      <c r="E29" s="147">
        <v>1821.729</v>
      </c>
      <c r="F29" s="133">
        <v>-5.5</v>
      </c>
      <c r="G29" s="151">
        <v>1.5248885140256201</v>
      </c>
      <c r="H29" s="132">
        <v>7239.1976999999997</v>
      </c>
      <c r="I29" s="147">
        <v>7104.6061</v>
      </c>
      <c r="J29" s="151">
        <v>-1.9</v>
      </c>
      <c r="K29" s="134">
        <v>2.5469441143245399</v>
      </c>
    </row>
    <row r="30" spans="1:11" x14ac:dyDescent="0.25">
      <c r="A30" s="36"/>
      <c r="B30" s="36"/>
      <c r="C30" s="47" t="s">
        <v>23</v>
      </c>
      <c r="D30" s="26">
        <v>2768.7460000000001</v>
      </c>
      <c r="E30" s="147">
        <v>3133.3449999999998</v>
      </c>
      <c r="F30" s="133">
        <v>13.2</v>
      </c>
      <c r="G30" s="151">
        <v>2.6227840699574898</v>
      </c>
      <c r="H30" s="132">
        <v>8613.1376999999993</v>
      </c>
      <c r="I30" s="147">
        <v>10387.4154</v>
      </c>
      <c r="J30" s="151">
        <v>20.6</v>
      </c>
      <c r="K30" s="134">
        <v>3.72380483079478</v>
      </c>
    </row>
    <row r="31" spans="1:11" x14ac:dyDescent="0.25">
      <c r="A31" s="36"/>
      <c r="B31" s="36"/>
      <c r="C31" s="47" t="s">
        <v>24</v>
      </c>
      <c r="D31" s="26">
        <v>5212.4809999999998</v>
      </c>
      <c r="E31" s="147">
        <v>4662.3850000000002</v>
      </c>
      <c r="F31" s="133">
        <v>-10.6</v>
      </c>
      <c r="G31" s="151">
        <v>3.9026756089765899</v>
      </c>
      <c r="H31" s="132">
        <v>15672.6702</v>
      </c>
      <c r="I31" s="147">
        <v>14200.304599999999</v>
      </c>
      <c r="J31" s="151">
        <v>-9.4</v>
      </c>
      <c r="K31" s="134">
        <v>5.0906949257307499</v>
      </c>
    </row>
    <row r="32" spans="1:11" x14ac:dyDescent="0.25">
      <c r="A32" s="46" t="s">
        <v>25</v>
      </c>
      <c r="B32" s="36"/>
      <c r="C32" s="47" t="s">
        <v>26</v>
      </c>
      <c r="D32" s="26">
        <v>3427.6610000000001</v>
      </c>
      <c r="E32" s="147">
        <v>3254.6770000000001</v>
      </c>
      <c r="F32" s="133">
        <v>-5</v>
      </c>
      <c r="G32" s="151">
        <v>2.72434570353952</v>
      </c>
      <c r="H32" s="132">
        <v>9141.6368000000002</v>
      </c>
      <c r="I32" s="147">
        <v>10074.5931</v>
      </c>
      <c r="J32" s="151">
        <v>10.199999999999999</v>
      </c>
      <c r="K32" s="134">
        <v>3.6116605536033299</v>
      </c>
    </row>
    <row r="33" spans="1:11" x14ac:dyDescent="0.25">
      <c r="A33" s="36"/>
      <c r="B33" s="36"/>
      <c r="C33" s="47" t="s">
        <v>27</v>
      </c>
      <c r="D33" s="26">
        <v>1746.3530000000001</v>
      </c>
      <c r="E33" s="147">
        <v>1357.989</v>
      </c>
      <c r="F33" s="133">
        <v>-22.2</v>
      </c>
      <c r="G33" s="151">
        <v>1.1367123366170999</v>
      </c>
      <c r="H33" s="132">
        <v>6786.4853999999996</v>
      </c>
      <c r="I33" s="147">
        <v>5369.6256999999996</v>
      </c>
      <c r="J33" s="151">
        <v>-20.9</v>
      </c>
      <c r="K33" s="134">
        <v>1.92496760274166</v>
      </c>
    </row>
    <row r="34" spans="1:11" x14ac:dyDescent="0.25">
      <c r="A34" s="40"/>
      <c r="B34" s="40"/>
      <c r="C34" s="49" t="s">
        <v>28</v>
      </c>
      <c r="D34" s="135">
        <v>970.33100000000002</v>
      </c>
      <c r="E34" s="148">
        <v>1129.9100000000001</v>
      </c>
      <c r="F34" s="137">
        <v>16.399999999999999</v>
      </c>
      <c r="G34" s="152">
        <v>0.94579752580251197</v>
      </c>
      <c r="H34" s="136">
        <v>2137.1278000000002</v>
      </c>
      <c r="I34" s="148">
        <v>3113.7121000000002</v>
      </c>
      <c r="J34" s="152">
        <v>45.7</v>
      </c>
      <c r="K34" s="138">
        <v>1.1162407310373099</v>
      </c>
    </row>
    <row r="35" spans="1:11" x14ac:dyDescent="0.25">
      <c r="A35" s="36"/>
      <c r="B35" s="50" t="s">
        <v>29</v>
      </c>
      <c r="C35" s="131" t="s">
        <v>49</v>
      </c>
      <c r="D35" s="26">
        <v>53100.497000000003</v>
      </c>
      <c r="E35" s="147">
        <v>49536.749000000003</v>
      </c>
      <c r="F35" s="133">
        <v>-6.7</v>
      </c>
      <c r="G35" s="151">
        <v>41.4650145945253</v>
      </c>
      <c r="H35" s="132">
        <v>98021.124299999996</v>
      </c>
      <c r="I35" s="147">
        <v>97066.717000000004</v>
      </c>
      <c r="J35" s="151">
        <v>-1</v>
      </c>
      <c r="K35" s="134">
        <v>34.797636924579898</v>
      </c>
    </row>
    <row r="36" spans="1:11" x14ac:dyDescent="0.25">
      <c r="A36" s="34" t="s">
        <v>30</v>
      </c>
      <c r="B36" s="35" t="s">
        <v>11</v>
      </c>
      <c r="C36" s="42" t="s">
        <v>50</v>
      </c>
      <c r="D36" s="141">
        <v>69138.392999999996</v>
      </c>
      <c r="E36" s="145">
        <v>69929.623999999996</v>
      </c>
      <c r="F36" s="143">
        <v>1.1000000000000001</v>
      </c>
      <c r="G36" s="149">
        <v>58.5349854054747</v>
      </c>
      <c r="H36" s="142">
        <v>172631.81959999999</v>
      </c>
      <c r="I36" s="145">
        <v>181879.5724</v>
      </c>
      <c r="J36" s="149">
        <v>5.4</v>
      </c>
      <c r="K36" s="144">
        <v>65.202363075420095</v>
      </c>
    </row>
    <row r="37" spans="1:11" x14ac:dyDescent="0.25">
      <c r="A37" s="36"/>
      <c r="B37" s="37"/>
      <c r="C37" s="154" t="s">
        <v>53</v>
      </c>
      <c r="D37" s="26">
        <v>1842.463</v>
      </c>
      <c r="E37" s="147">
        <v>2167.6469999999999</v>
      </c>
      <c r="F37" s="133">
        <v>17.600000000000001</v>
      </c>
      <c r="G37" s="151">
        <v>1.8144411231100099</v>
      </c>
      <c r="H37" s="132">
        <v>6250.9618</v>
      </c>
      <c r="I37" s="147">
        <v>9453.4166000000005</v>
      </c>
      <c r="J37" s="151">
        <v>51.2</v>
      </c>
      <c r="K37" s="134">
        <v>3.3889737771145301</v>
      </c>
    </row>
    <row r="38" spans="1:11" x14ac:dyDescent="0.25">
      <c r="A38" s="34" t="s">
        <v>31</v>
      </c>
      <c r="B38" s="38"/>
      <c r="C38" s="154" t="s">
        <v>32</v>
      </c>
      <c r="D38" s="26">
        <v>21111.488000000001</v>
      </c>
      <c r="E38" s="147">
        <v>23590.007000000001</v>
      </c>
      <c r="F38" s="133">
        <v>11.7</v>
      </c>
      <c r="G38" s="151">
        <v>19.746148148316198</v>
      </c>
      <c r="H38" s="132">
        <v>61308.211300000003</v>
      </c>
      <c r="I38" s="147">
        <v>65936.534</v>
      </c>
      <c r="J38" s="151">
        <v>7.5</v>
      </c>
      <c r="K38" s="134">
        <v>23.637716831375101</v>
      </c>
    </row>
    <row r="39" spans="1:11" x14ac:dyDescent="0.25">
      <c r="A39" s="36"/>
      <c r="B39" s="37"/>
      <c r="C39" s="154" t="s">
        <v>54</v>
      </c>
      <c r="D39" s="26">
        <v>45309.129000000001</v>
      </c>
      <c r="E39" s="147">
        <v>43184.635000000002</v>
      </c>
      <c r="F39" s="133">
        <v>-4.7</v>
      </c>
      <c r="G39" s="151">
        <v>36.147941814555601</v>
      </c>
      <c r="H39" s="132">
        <v>103963.1198</v>
      </c>
      <c r="I39" s="147">
        <v>105395.717</v>
      </c>
      <c r="J39" s="151">
        <v>1.4</v>
      </c>
      <c r="K39" s="134">
        <v>37.783516399053397</v>
      </c>
    </row>
    <row r="40" spans="1:11" x14ac:dyDescent="0.25">
      <c r="A40" s="34" t="s">
        <v>9</v>
      </c>
      <c r="B40" s="38"/>
      <c r="C40" s="154" t="s">
        <v>33</v>
      </c>
      <c r="D40" s="26">
        <v>55.616</v>
      </c>
      <c r="E40" s="147">
        <v>58.460999999999999</v>
      </c>
      <c r="F40" s="133">
        <v>5.0999999999999996</v>
      </c>
      <c r="G40" s="151">
        <v>4.8935109128993098E-2</v>
      </c>
      <c r="H40" s="132">
        <v>123.9269</v>
      </c>
      <c r="I40" s="147">
        <v>139.30600000000001</v>
      </c>
      <c r="J40" s="151">
        <v>12.4</v>
      </c>
      <c r="K40" s="134">
        <v>4.99400799701048E-2</v>
      </c>
    </row>
    <row r="41" spans="1:11" x14ac:dyDescent="0.25">
      <c r="A41" s="40"/>
      <c r="B41" s="33"/>
      <c r="C41" s="155" t="s">
        <v>51</v>
      </c>
      <c r="D41" s="135">
        <v>819.697</v>
      </c>
      <c r="E41" s="148">
        <v>928.87400000000002</v>
      </c>
      <c r="F41" s="137">
        <v>13.3</v>
      </c>
      <c r="G41" s="152">
        <v>0.77751921036390703</v>
      </c>
      <c r="H41" s="136">
        <v>985.59979999999996</v>
      </c>
      <c r="I41" s="148">
        <v>954.59879999999998</v>
      </c>
      <c r="J41" s="152">
        <v>-3.1</v>
      </c>
      <c r="K41" s="138">
        <v>0.34221598790695401</v>
      </c>
    </row>
  </sheetData>
  <phoneticPr fontId="2"/>
  <pageMargins left="0.51181102362204722" right="0.31496062992125984" top="0.74803149606299213" bottom="0.74803149606299213" header="0.31496062992125984" footer="0.31496062992125984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5</vt:i4>
      </vt:variant>
    </vt:vector>
  </HeadingPairs>
  <TitlesOfParts>
    <vt:vector size="5" baseType="lpstr">
      <vt:lpstr>2018</vt:lpstr>
      <vt:lpstr>2019</vt:lpstr>
      <vt:lpstr>2020</vt:lpstr>
      <vt:lpstr>2021</vt:lpstr>
      <vt:lpstr>2022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2023-05-30T01:56:28Z</dcterms:created>
  <dcterms:modified xsi:type="dcterms:W3CDTF">2023-05-30T01:56:36Z</dcterms:modified>
</cp:coreProperties>
</file>