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/>
  </bookViews>
  <sheets>
    <sheet name="fy2017" sheetId="15" r:id="rId1"/>
    <sheet name="fy2018 " sheetId="16" r:id="rId2"/>
    <sheet name="fy2019" sheetId="11" r:id="rId3"/>
    <sheet name="fy2020" sheetId="12" r:id="rId4"/>
    <sheet name="fy2021" sheetId="13" r:id="rId5"/>
    <sheet name="fy2022" sheetId="14" r:id="rId6"/>
  </sheets>
  <calcPr calcId="162913"/>
</workbook>
</file>

<file path=xl/calcChain.xml><?xml version="1.0" encoding="utf-8"?>
<calcChain xmlns="http://schemas.openxmlformats.org/spreadsheetml/2006/main">
  <c r="I6" i="16" l="1"/>
  <c r="H6" i="16" s="1"/>
  <c r="E6" i="16"/>
  <c r="D6" i="16"/>
  <c r="I6" i="15"/>
  <c r="H6" i="15" s="1"/>
  <c r="E6" i="15"/>
  <c r="D6" i="15"/>
  <c r="I6" i="11" l="1"/>
  <c r="H6" i="11" s="1"/>
  <c r="E6" i="11"/>
  <c r="D6" i="11"/>
  <c r="I6" i="12"/>
  <c r="H6" i="12" s="1"/>
  <c r="E6" i="12"/>
  <c r="D6" i="12"/>
  <c r="I6" i="13"/>
  <c r="H6" i="13" s="1"/>
  <c r="E6" i="13"/>
  <c r="D6" i="13"/>
  <c r="I6" i="14"/>
  <c r="H6" i="14" s="1"/>
  <c r="E6" i="14"/>
  <c r="D6" i="14"/>
</calcChain>
</file>

<file path=xl/sharedStrings.xml><?xml version="1.0" encoding="utf-8"?>
<sst xmlns="http://schemas.openxmlformats.org/spreadsheetml/2006/main" count="425" uniqueCount="58">
  <si>
    <t>前年比</t>
  </si>
  <si>
    <t>構成比</t>
  </si>
  <si>
    <t>建</t>
  </si>
  <si>
    <t>公</t>
  </si>
  <si>
    <t>　国</t>
    <phoneticPr fontId="3"/>
  </si>
  <si>
    <t>築</t>
  </si>
  <si>
    <t xml:space="preserve"> 都道府県</t>
    <phoneticPr fontId="3"/>
  </si>
  <si>
    <t xml:space="preserve"> 市区町村</t>
    <phoneticPr fontId="3"/>
  </si>
  <si>
    <t>主</t>
  </si>
  <si>
    <t>民</t>
  </si>
  <si>
    <t xml:space="preserve"> 会社</t>
    <phoneticPr fontId="3"/>
  </si>
  <si>
    <t>別</t>
  </si>
  <si>
    <t xml:space="preserve"> 会社でない団体</t>
    <phoneticPr fontId="3"/>
  </si>
  <si>
    <t xml:space="preserve"> 個人</t>
    <phoneticPr fontId="3"/>
  </si>
  <si>
    <t>居</t>
  </si>
  <si>
    <t xml:space="preserve"> 居住専用</t>
    <phoneticPr fontId="3"/>
  </si>
  <si>
    <t xml:space="preserve"> 居住産業併用</t>
    <phoneticPr fontId="3"/>
  </si>
  <si>
    <t>非</t>
  </si>
  <si>
    <t>用</t>
  </si>
  <si>
    <t xml:space="preserve"> 農林水産業用</t>
    <rPh sb="1" eb="2">
      <t>ノウ</t>
    </rPh>
    <rPh sb="2" eb="3">
      <t>ハヤシ</t>
    </rPh>
    <rPh sb="3" eb="4">
      <t>ミズ</t>
    </rPh>
    <rPh sb="4" eb="5">
      <t>サン</t>
    </rPh>
    <rPh sb="5" eb="6">
      <t>ギョウ</t>
    </rPh>
    <rPh sb="6" eb="7">
      <t>ヨウ</t>
    </rPh>
    <phoneticPr fontId="5"/>
  </si>
  <si>
    <r>
      <t>鉱業,</t>
    </r>
    <r>
      <rPr>
        <sz val="5"/>
        <rFont val="ＭＳ ゴシック"/>
        <family val="3"/>
        <charset val="128"/>
      </rPr>
      <t>採石業</t>
    </r>
    <r>
      <rPr>
        <sz val="5"/>
        <rFont val="ＭＳ Ｐゴシック"/>
        <family val="3"/>
        <charset val="128"/>
      </rPr>
      <t>,</t>
    </r>
    <r>
      <rPr>
        <sz val="5"/>
        <rFont val="ＭＳ ゴシック"/>
        <family val="3"/>
        <charset val="128"/>
      </rPr>
      <t>砂利採取業</t>
    </r>
    <r>
      <rPr>
        <sz val="5"/>
        <rFont val="ＭＳ Ｐゴシック"/>
        <family val="3"/>
        <charset val="128"/>
      </rPr>
      <t>,</t>
    </r>
    <r>
      <rPr>
        <sz val="7"/>
        <rFont val="ＭＳ ゴシック"/>
        <family val="3"/>
        <charset val="128"/>
      </rPr>
      <t>建設業用</t>
    </r>
    <rPh sb="0" eb="1">
      <t>コウ</t>
    </rPh>
    <rPh sb="1" eb="2">
      <t>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4">
      <t>ダテ</t>
    </rPh>
    <rPh sb="14" eb="15">
      <t>セツ</t>
    </rPh>
    <rPh sb="15" eb="16">
      <t>ギョウ</t>
    </rPh>
    <rPh sb="16" eb="17">
      <t>ヨウ</t>
    </rPh>
    <phoneticPr fontId="5"/>
  </si>
  <si>
    <t xml:space="preserve"> 製造業用</t>
    <rPh sb="1" eb="3">
      <t>セイゾウ</t>
    </rPh>
    <rPh sb="3" eb="4">
      <t>ギョウ</t>
    </rPh>
    <rPh sb="4" eb="5">
      <t>ヨウ</t>
    </rPh>
    <phoneticPr fontId="5"/>
  </si>
  <si>
    <t xml:space="preserve"> 電気・ｶﾞｽ・熱供給・水道業用</t>
    <rPh sb="1" eb="3">
      <t>デンキ</t>
    </rPh>
    <rPh sb="8" eb="9">
      <t>ネツ</t>
    </rPh>
    <rPh sb="9" eb="11">
      <t>キョウキュウ</t>
    </rPh>
    <rPh sb="12" eb="14">
      <t>スイドウ</t>
    </rPh>
    <rPh sb="14" eb="15">
      <t>ギョウ</t>
    </rPh>
    <rPh sb="15" eb="16">
      <t>ヨウ</t>
    </rPh>
    <phoneticPr fontId="5"/>
  </si>
  <si>
    <t xml:space="preserve"> 情報通信業用</t>
    <rPh sb="1" eb="2">
      <t>ジョウ</t>
    </rPh>
    <rPh sb="2" eb="3">
      <t>ホウ</t>
    </rPh>
    <rPh sb="3" eb="4">
      <t>ツウ</t>
    </rPh>
    <rPh sb="4" eb="5">
      <t>シン</t>
    </rPh>
    <rPh sb="5" eb="6">
      <t>ギョウ</t>
    </rPh>
    <rPh sb="6" eb="7">
      <t>ヨウ</t>
    </rPh>
    <phoneticPr fontId="5"/>
  </si>
  <si>
    <t xml:space="preserve"> 運輸業用</t>
    <rPh sb="1" eb="2">
      <t>ウン</t>
    </rPh>
    <rPh sb="2" eb="3">
      <t>ユ</t>
    </rPh>
    <rPh sb="3" eb="4">
      <t>ギョウ</t>
    </rPh>
    <rPh sb="4" eb="5">
      <t>ヨウ</t>
    </rPh>
    <phoneticPr fontId="5"/>
  </si>
  <si>
    <t>途</t>
    <rPh sb="0" eb="1">
      <t>ト</t>
    </rPh>
    <phoneticPr fontId="10"/>
  </si>
  <si>
    <t xml:space="preserve"> 卸売業，小売業用</t>
    <rPh sb="1" eb="2">
      <t>オロシ</t>
    </rPh>
    <rPh sb="2" eb="3">
      <t>バイ</t>
    </rPh>
    <rPh sb="3" eb="4">
      <t>ギョウ</t>
    </rPh>
    <rPh sb="5" eb="6">
      <t>ショウ</t>
    </rPh>
    <rPh sb="6" eb="7">
      <t>バイ</t>
    </rPh>
    <rPh sb="7" eb="8">
      <t>ギョウ</t>
    </rPh>
    <rPh sb="8" eb="9">
      <t>ヨウ</t>
    </rPh>
    <phoneticPr fontId="5"/>
  </si>
  <si>
    <t xml:space="preserve"> 金融業，保険業用</t>
    <rPh sb="1" eb="2">
      <t>キム</t>
    </rPh>
    <rPh sb="2" eb="3">
      <t>トオル</t>
    </rPh>
    <rPh sb="3" eb="4">
      <t>ギョウ</t>
    </rPh>
    <rPh sb="5" eb="7">
      <t>ホケン</t>
    </rPh>
    <rPh sb="7" eb="8">
      <t>ギョウ</t>
    </rPh>
    <rPh sb="8" eb="9">
      <t>ヨウ</t>
    </rPh>
    <phoneticPr fontId="5"/>
  </si>
  <si>
    <t xml:space="preserve"> 不動産業用</t>
    <rPh sb="1" eb="3">
      <t>フドウ</t>
    </rPh>
    <rPh sb="3" eb="4">
      <t>サン</t>
    </rPh>
    <rPh sb="4" eb="5">
      <t>ギョウ</t>
    </rPh>
    <rPh sb="5" eb="6">
      <t>ヨウ</t>
    </rPh>
    <phoneticPr fontId="5"/>
  </si>
  <si>
    <t xml:space="preserve"> 宿泊業，飲食サービス業用</t>
    <rPh sb="1" eb="2">
      <t>ヤド</t>
    </rPh>
    <rPh sb="2" eb="3">
      <t>ハク</t>
    </rPh>
    <rPh sb="3" eb="4">
      <t>ギョウ</t>
    </rPh>
    <rPh sb="5" eb="7">
      <t>インショク</t>
    </rPh>
    <rPh sb="11" eb="12">
      <t>ギョウ</t>
    </rPh>
    <rPh sb="12" eb="13">
      <t>ヨウ</t>
    </rPh>
    <phoneticPr fontId="5"/>
  </si>
  <si>
    <t xml:space="preserve"> 教育，学習支援業用</t>
    <rPh sb="1" eb="3">
      <t>キョウイク</t>
    </rPh>
    <rPh sb="4" eb="6">
      <t>ガクシュウ</t>
    </rPh>
    <rPh sb="6" eb="8">
      <t>シエン</t>
    </rPh>
    <rPh sb="8" eb="9">
      <t>ギョウ</t>
    </rPh>
    <rPh sb="9" eb="10">
      <t>ヨウ</t>
    </rPh>
    <phoneticPr fontId="5"/>
  </si>
  <si>
    <t xml:space="preserve"> 医療，福祉用</t>
    <rPh sb="1" eb="2">
      <t>イ</t>
    </rPh>
    <rPh sb="2" eb="3">
      <t>リョウ</t>
    </rPh>
    <rPh sb="4" eb="5">
      <t>フク</t>
    </rPh>
    <rPh sb="5" eb="6">
      <t>サイワイ</t>
    </rPh>
    <rPh sb="6" eb="7">
      <t>ヨウ</t>
    </rPh>
    <phoneticPr fontId="5"/>
  </si>
  <si>
    <t>別</t>
    <rPh sb="0" eb="1">
      <t>ベツ</t>
    </rPh>
    <phoneticPr fontId="10"/>
  </si>
  <si>
    <t xml:space="preserve"> その他のサービス業用</t>
    <rPh sb="3" eb="4">
      <t>タ</t>
    </rPh>
    <rPh sb="9" eb="11">
      <t>ギョウヨウ</t>
    </rPh>
    <phoneticPr fontId="10"/>
  </si>
  <si>
    <t xml:space="preserve"> 公務用</t>
    <rPh sb="1" eb="3">
      <t>コウム</t>
    </rPh>
    <rPh sb="3" eb="4">
      <t>ヨウ</t>
    </rPh>
    <phoneticPr fontId="10"/>
  </si>
  <si>
    <t xml:space="preserve"> その他</t>
    <rPh sb="3" eb="4">
      <t>タ</t>
    </rPh>
    <phoneticPr fontId="10"/>
  </si>
  <si>
    <t>木</t>
  </si>
  <si>
    <t>構</t>
  </si>
  <si>
    <t xml:space="preserve"> 鉄骨鉄筋コンクリート造</t>
    <phoneticPr fontId="3"/>
  </si>
  <si>
    <t>造</t>
  </si>
  <si>
    <t xml:space="preserve"> その他</t>
    <phoneticPr fontId="3"/>
  </si>
  <si>
    <t>建築物総括表</t>
    <rPh sb="0" eb="3">
      <t>ケンチクブツ</t>
    </rPh>
    <rPh sb="3" eb="6">
      <t>ソウカツヒョウ</t>
    </rPh>
    <phoneticPr fontId="3"/>
  </si>
  <si>
    <t>建築着工統計調査報告(年度計）</t>
    <rPh sb="11" eb="13">
      <t>ネンド</t>
    </rPh>
    <rPh sb="13" eb="14">
      <t>ケイ</t>
    </rPh>
    <phoneticPr fontId="3"/>
  </si>
  <si>
    <t>床面積（千㎡）</t>
    <phoneticPr fontId="3"/>
  </si>
  <si>
    <t xml:space="preserve">工事費予定額（億円）   </t>
    <phoneticPr fontId="3"/>
  </si>
  <si>
    <t>共</t>
    <phoneticPr fontId="3"/>
  </si>
  <si>
    <t>間</t>
    <phoneticPr fontId="3"/>
  </si>
  <si>
    <t>住 用</t>
    <phoneticPr fontId="3"/>
  </si>
  <si>
    <t>居 住 用</t>
    <phoneticPr fontId="3"/>
  </si>
  <si>
    <t>造</t>
    <phoneticPr fontId="3"/>
  </si>
  <si>
    <t>木造</t>
    <phoneticPr fontId="3"/>
  </si>
  <si>
    <t xml:space="preserve"> 鉄筋コンクリート造</t>
    <phoneticPr fontId="3"/>
  </si>
  <si>
    <t xml:space="preserve"> 鉄骨造</t>
    <phoneticPr fontId="3"/>
  </si>
  <si>
    <t xml:space="preserve"> コンクリートブロック造</t>
    <phoneticPr fontId="3"/>
  </si>
  <si>
    <t>建築物計</t>
    <phoneticPr fontId="3"/>
  </si>
  <si>
    <t>ー</t>
  </si>
  <si>
    <t>ー</t>
    <phoneticPr fontId="3"/>
  </si>
  <si>
    <t>※参考値初期値のため201６年度工事費予定額、前年比は「ー」となっている。</t>
    <rPh sb="1" eb="4">
      <t>サンコウチ</t>
    </rPh>
    <rPh sb="4" eb="7">
      <t>ショキチ</t>
    </rPh>
    <rPh sb="14" eb="16">
      <t>ネンド</t>
    </rPh>
    <rPh sb="16" eb="22">
      <t>コウジヒヨテイガク</t>
    </rPh>
    <rPh sb="23" eb="25">
      <t>ゼンネン</t>
    </rPh>
    <rPh sb="25" eb="26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</si>
</sst>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###&quot;年度&quot;"/>
  </numFmts>
  <fonts count="1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4">
    <xf numFmtId="0" fontId="0" fillId="0" borderId="0" xfId="0"/>
    <xf numFmtId="38" fontId="2" fillId="0" borderId="0" xfId="1" applyFont="1" applyAlignment="1"/>
    <xf numFmtId="38" fontId="0" fillId="0" borderId="0" xfId="1" applyFont="1" applyAlignment="1"/>
    <xf numFmtId="176" fontId="0" fillId="0" borderId="0" xfId="1" applyNumberFormat="1" applyFont="1" applyAlignment="1"/>
    <xf numFmtId="0" fontId="4" fillId="0" borderId="1" xfId="2" applyFont="1" applyFill="1" applyBorder="1">
      <alignment vertical="center"/>
    </xf>
    <xf numFmtId="0" fontId="4" fillId="0" borderId="2" xfId="2" applyFont="1" applyFill="1" applyBorder="1">
      <alignment vertical="center"/>
    </xf>
    <xf numFmtId="0" fontId="4" fillId="0" borderId="3" xfId="2" applyFont="1" applyFill="1" applyBorder="1">
      <alignment vertical="center"/>
    </xf>
    <xf numFmtId="0" fontId="4" fillId="0" borderId="4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177" fontId="0" fillId="0" borderId="5" xfId="0" applyNumberFormat="1" applyBorder="1"/>
    <xf numFmtId="177" fontId="0" fillId="0" borderId="4" xfId="0" applyNumberFormat="1" applyBorder="1"/>
    <xf numFmtId="0" fontId="4" fillId="0" borderId="6" xfId="2" applyFont="1" applyBorder="1">
      <alignment vertical="center"/>
    </xf>
    <xf numFmtId="0" fontId="4" fillId="0" borderId="7" xfId="2" applyFont="1" applyBorder="1">
      <alignment vertical="center"/>
    </xf>
    <xf numFmtId="0" fontId="4" fillId="0" borderId="5" xfId="2" applyFont="1" applyBorder="1">
      <alignment vertical="center"/>
    </xf>
    <xf numFmtId="0" fontId="4" fillId="0" borderId="8" xfId="2" applyFont="1" applyBorder="1" applyAlignment="1">
      <alignment horizontal="center"/>
    </xf>
    <xf numFmtId="0" fontId="4" fillId="0" borderId="0" xfId="2" applyFont="1" applyBorder="1" applyAlignment="1">
      <alignment horizontal="right"/>
    </xf>
    <xf numFmtId="0" fontId="4" fillId="0" borderId="8" xfId="2" applyFont="1" applyBorder="1">
      <alignment vertical="center"/>
    </xf>
    <xf numFmtId="0" fontId="4" fillId="0" borderId="9" xfId="2" applyFont="1" applyBorder="1">
      <alignment vertical="center"/>
    </xf>
    <xf numFmtId="0" fontId="4" fillId="0" borderId="9" xfId="2" applyFont="1" applyBorder="1" applyAlignment="1">
      <alignment horizontal="center"/>
    </xf>
    <xf numFmtId="0" fontId="4" fillId="0" borderId="10" xfId="2" applyFont="1" applyBorder="1">
      <alignment vertical="center"/>
    </xf>
    <xf numFmtId="0" fontId="4" fillId="0" borderId="0" xfId="2" quotePrefix="1" applyFont="1" applyBorder="1" applyAlignment="1">
      <alignment horizontal="right"/>
    </xf>
    <xf numFmtId="0" fontId="4" fillId="0" borderId="5" xfId="2" applyFont="1" applyBorder="1" applyAlignment="1">
      <alignment horizontal="center"/>
    </xf>
    <xf numFmtId="0" fontId="4" fillId="0" borderId="9" xfId="2" applyFont="1" applyBorder="1" applyAlignment="1">
      <alignment horizontal="left" shrinkToFit="1"/>
    </xf>
    <xf numFmtId="0" fontId="4" fillId="0" borderId="8" xfId="2" applyFont="1" applyBorder="1" applyAlignment="1">
      <alignment horizontal="center" vertical="center"/>
    </xf>
    <xf numFmtId="0" fontId="11" fillId="0" borderId="8" xfId="2" applyFont="1" applyBorder="1" applyAlignment="1">
      <alignment horizontal="left" shrinkToFit="1"/>
    </xf>
    <xf numFmtId="0" fontId="4" fillId="0" borderId="7" xfId="2" applyFont="1" applyBorder="1" applyAlignment="1">
      <alignment horizontal="right"/>
    </xf>
    <xf numFmtId="0" fontId="4" fillId="0" borderId="9" xfId="2" applyFont="1" applyBorder="1" applyAlignment="1">
      <alignment vertical="center" shrinkToFit="1"/>
    </xf>
    <xf numFmtId="0" fontId="4" fillId="0" borderId="5" xfId="2" applyFont="1" applyBorder="1" applyAlignment="1">
      <alignment vertical="center" shrinkToFit="1"/>
    </xf>
    <xf numFmtId="0" fontId="2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7" xfId="0" applyBorder="1"/>
    <xf numFmtId="38" fontId="0" fillId="0" borderId="2" xfId="1" applyFont="1" applyBorder="1" applyAlignment="1"/>
    <xf numFmtId="38" fontId="0" fillId="0" borderId="4" xfId="1" applyFont="1" applyBorder="1" applyAlignment="1"/>
    <xf numFmtId="176" fontId="0" fillId="0" borderId="1" xfId="1" applyNumberFormat="1" applyFont="1" applyBorder="1" applyAlignment="1"/>
    <xf numFmtId="176" fontId="0" fillId="0" borderId="4" xfId="1" applyNumberFormat="1" applyFont="1" applyBorder="1" applyAlignment="1"/>
    <xf numFmtId="38" fontId="0" fillId="0" borderId="1" xfId="1" applyFont="1" applyBorder="1" applyAlignment="1"/>
    <xf numFmtId="176" fontId="0" fillId="0" borderId="3" xfId="1" applyNumberFormat="1" applyFont="1" applyBorder="1" applyAlignment="1"/>
    <xf numFmtId="38" fontId="0" fillId="0" borderId="11" xfId="1" applyFont="1" applyBorder="1" applyAlignment="1"/>
    <xf numFmtId="38" fontId="0" fillId="0" borderId="14" xfId="1" applyFont="1" applyBorder="1" applyAlignment="1"/>
    <xf numFmtId="176" fontId="0" fillId="0" borderId="12" xfId="1" applyNumberFormat="1" applyFont="1" applyBorder="1" applyAlignment="1"/>
    <xf numFmtId="176" fontId="0" fillId="0" borderId="14" xfId="1" applyNumberFormat="1" applyFont="1" applyBorder="1" applyAlignment="1"/>
    <xf numFmtId="38" fontId="0" fillId="0" borderId="12" xfId="1" applyFont="1" applyBorder="1" applyAlignment="1"/>
    <xf numFmtId="176" fontId="0" fillId="0" borderId="13" xfId="1" applyNumberFormat="1" applyFont="1" applyBorder="1" applyAlignment="1"/>
    <xf numFmtId="38" fontId="0" fillId="0" borderId="15" xfId="1" applyFont="1" applyBorder="1" applyAlignment="1"/>
    <xf numFmtId="38" fontId="0" fillId="0" borderId="8" xfId="1" applyFont="1" applyBorder="1" applyAlignment="1"/>
    <xf numFmtId="176" fontId="0" fillId="0" borderId="0" xfId="1" applyNumberFormat="1" applyFont="1" applyBorder="1" applyAlignment="1"/>
    <xf numFmtId="176" fontId="0" fillId="0" borderId="8" xfId="1" applyNumberFormat="1" applyFont="1" applyBorder="1" applyAlignment="1"/>
    <xf numFmtId="38" fontId="0" fillId="0" borderId="0" xfId="1" applyFont="1" applyBorder="1" applyAlignment="1"/>
    <xf numFmtId="176" fontId="0" fillId="0" borderId="9" xfId="1" applyNumberFormat="1" applyFont="1" applyBorder="1" applyAlignment="1"/>
    <xf numFmtId="38" fontId="0" fillId="0" borderId="6" xfId="1" applyFont="1" applyBorder="1" applyAlignment="1"/>
    <xf numFmtId="38" fontId="0" fillId="0" borderId="10" xfId="1" applyFont="1" applyBorder="1" applyAlignment="1"/>
    <xf numFmtId="176" fontId="0" fillId="0" borderId="7" xfId="1" applyNumberFormat="1" applyFont="1" applyBorder="1" applyAlignment="1"/>
    <xf numFmtId="176" fontId="0" fillId="0" borderId="10" xfId="1" applyNumberFormat="1" applyFont="1" applyBorder="1" applyAlignment="1"/>
    <xf numFmtId="38" fontId="0" fillId="0" borderId="7" xfId="1" applyFont="1" applyBorder="1" applyAlignment="1"/>
    <xf numFmtId="176" fontId="0" fillId="0" borderId="5" xfId="1" applyNumberFormat="1" applyFont="1" applyBorder="1" applyAlignment="1"/>
    <xf numFmtId="0" fontId="4" fillId="0" borderId="5" xfId="2" quotePrefix="1" applyFont="1" applyBorder="1" applyAlignment="1">
      <alignment horizontal="left" shrinkToFit="1"/>
    </xf>
    <xf numFmtId="0" fontId="4" fillId="0" borderId="9" xfId="2" quotePrefix="1" applyFont="1" applyBorder="1" applyAlignment="1">
      <alignment horizontal="left" shrinkToFit="1"/>
    </xf>
    <xf numFmtId="0" fontId="4" fillId="0" borderId="5" xfId="2" applyFont="1" applyBorder="1" applyAlignment="1">
      <alignment shrinkToFit="1"/>
    </xf>
    <xf numFmtId="0" fontId="6" fillId="0" borderId="9" xfId="2" applyFont="1" applyBorder="1" applyAlignment="1">
      <alignment horizontal="left" shrinkToFit="1"/>
    </xf>
    <xf numFmtId="0" fontId="4" fillId="0" borderId="8" xfId="2" applyFont="1" applyBorder="1" applyAlignment="1">
      <alignment horizontal="left" shrinkToFit="1"/>
    </xf>
    <xf numFmtId="0" fontId="4" fillId="0" borderId="10" xfId="2" applyFont="1" applyBorder="1" applyAlignment="1">
      <alignment horizontal="left" shrinkToFit="1"/>
    </xf>
    <xf numFmtId="0" fontId="4" fillId="0" borderId="5" xfId="2" quotePrefix="1" applyFont="1" applyBorder="1" applyAlignment="1">
      <alignment shrinkToFit="1"/>
    </xf>
    <xf numFmtId="38" fontId="2" fillId="0" borderId="1" xfId="1" applyFont="1" applyBorder="1" applyAlignment="1">
      <alignment horizontal="center"/>
    </xf>
    <xf numFmtId="38" fontId="0" fillId="0" borderId="1" xfId="1" applyFont="1" applyBorder="1" applyAlignment="1">
      <alignment horizontal="center"/>
    </xf>
    <xf numFmtId="38" fontId="0" fillId="0" borderId="12" xfId="1" applyFont="1" applyBorder="1" applyAlignment="1">
      <alignment horizontal="center"/>
    </xf>
    <xf numFmtId="38" fontId="0" fillId="0" borderId="0" xfId="1" applyFont="1" applyBorder="1" applyAlignment="1">
      <alignment horizontal="center"/>
    </xf>
    <xf numFmtId="38" fontId="0" fillId="0" borderId="7" xfId="1" applyFont="1" applyBorder="1" applyAlignment="1">
      <alignment horizontal="center"/>
    </xf>
    <xf numFmtId="176" fontId="0" fillId="0" borderId="4" xfId="1" applyNumberFormat="1" applyFont="1" applyBorder="1" applyAlignment="1">
      <alignment horizontal="center"/>
    </xf>
    <xf numFmtId="176" fontId="0" fillId="0" borderId="14" xfId="1" applyNumberFormat="1" applyFont="1" applyBorder="1" applyAlignment="1">
      <alignment horizontal="center"/>
    </xf>
    <xf numFmtId="176" fontId="0" fillId="0" borderId="8" xfId="1" applyNumberFormat="1" applyFont="1" applyBorder="1" applyAlignment="1">
      <alignment horizontal="center"/>
    </xf>
    <xf numFmtId="176" fontId="0" fillId="0" borderId="10" xfId="1" applyNumberFormat="1" applyFont="1" applyBorder="1" applyAlignment="1">
      <alignment horizont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2"/>
  <sheetViews>
    <sheetView tabSelected="1" workbookViewId="0"/>
  </sheetViews>
  <sheetFormatPr defaultColWidth="11.42578125" defaultRowHeight="15" x14ac:dyDescent="0.25"/>
  <cols>
    <col min="1" max="1" width="2.7109375" customWidth="1"/>
    <col min="2" max="2" width="2.85546875" customWidth="1"/>
    <col min="3" max="3" width="18.28515625" customWidth="1"/>
    <col min="4" max="5" width="9.42578125" style="2" customWidth="1"/>
    <col min="6" max="6" width="6.85546875" customWidth="1"/>
    <col min="7" max="7" width="6.85546875" style="3" customWidth="1"/>
    <col min="8" max="9" width="9.42578125" style="2" customWidth="1"/>
    <col min="10" max="10" width="7.140625" customWidth="1"/>
    <col min="11" max="11" width="7.140625" style="3" customWidth="1"/>
  </cols>
  <sheetData>
    <row r="2" spans="1:11" x14ac:dyDescent="0.25">
      <c r="D2" s="1" t="s">
        <v>42</v>
      </c>
    </row>
    <row r="4" spans="1:11" x14ac:dyDescent="0.25">
      <c r="A4" s="28" t="s">
        <v>41</v>
      </c>
    </row>
    <row r="5" spans="1:11" x14ac:dyDescent="0.25">
      <c r="A5" s="29"/>
      <c r="B5" s="30"/>
      <c r="C5" s="31"/>
      <c r="D5" s="4" t="s">
        <v>43</v>
      </c>
      <c r="E5" s="4"/>
      <c r="F5" s="4"/>
      <c r="G5" s="4"/>
      <c r="H5" s="5" t="s">
        <v>44</v>
      </c>
      <c r="I5" s="4"/>
      <c r="J5" s="4"/>
      <c r="K5" s="6"/>
    </row>
    <row r="6" spans="1:11" x14ac:dyDescent="0.25">
      <c r="A6" s="32"/>
      <c r="B6" s="33"/>
      <c r="C6" s="9">
        <v>2017</v>
      </c>
      <c r="D6" s="10">
        <f>C6-1</f>
        <v>2016</v>
      </c>
      <c r="E6" s="10">
        <f>C6</f>
        <v>2017</v>
      </c>
      <c r="F6" s="7" t="s">
        <v>0</v>
      </c>
      <c r="G6" s="7" t="s">
        <v>1</v>
      </c>
      <c r="H6" s="10">
        <f>I6-1</f>
        <v>2016</v>
      </c>
      <c r="I6" s="10">
        <f>C6</f>
        <v>2017</v>
      </c>
      <c r="J6" s="7" t="s">
        <v>0</v>
      </c>
      <c r="K6" s="8" t="s">
        <v>1</v>
      </c>
    </row>
    <row r="7" spans="1:11" x14ac:dyDescent="0.25">
      <c r="A7" s="11" t="s">
        <v>54</v>
      </c>
      <c r="B7" s="12"/>
      <c r="C7" s="13"/>
      <c r="D7" s="34">
        <v>134186.80100000001</v>
      </c>
      <c r="E7" s="35">
        <v>133029.356</v>
      </c>
      <c r="F7" s="36">
        <v>-0.9</v>
      </c>
      <c r="G7" s="37">
        <v>100</v>
      </c>
      <c r="H7" s="65" t="s">
        <v>56</v>
      </c>
      <c r="I7" s="35">
        <v>274948.527</v>
      </c>
      <c r="J7" s="70" t="s">
        <v>55</v>
      </c>
      <c r="K7" s="39">
        <v>100</v>
      </c>
    </row>
    <row r="8" spans="1:11" x14ac:dyDescent="0.25">
      <c r="A8" s="14" t="s">
        <v>2</v>
      </c>
      <c r="B8" s="15" t="s">
        <v>3</v>
      </c>
      <c r="C8" s="58" t="s">
        <v>45</v>
      </c>
      <c r="D8" s="34">
        <v>7404.0820000000003</v>
      </c>
      <c r="E8" s="35">
        <v>7033.7629999999999</v>
      </c>
      <c r="F8" s="36">
        <v>-5</v>
      </c>
      <c r="G8" s="37">
        <v>5.2873765697249597</v>
      </c>
      <c r="H8" s="66" t="s">
        <v>55</v>
      </c>
      <c r="I8" s="35">
        <v>22907.935000000001</v>
      </c>
      <c r="J8" s="70" t="s">
        <v>55</v>
      </c>
      <c r="K8" s="39">
        <v>8.3317176672854103</v>
      </c>
    </row>
    <row r="9" spans="1:11" x14ac:dyDescent="0.25">
      <c r="A9" s="16"/>
      <c r="B9" s="17"/>
      <c r="C9" s="59" t="s">
        <v>4</v>
      </c>
      <c r="D9" s="40">
        <v>1304.4960000000001</v>
      </c>
      <c r="E9" s="41">
        <v>757.51499999999999</v>
      </c>
      <c r="F9" s="42">
        <v>-41.9</v>
      </c>
      <c r="G9" s="43">
        <v>0.56943446377354501</v>
      </c>
      <c r="H9" s="67" t="s">
        <v>55</v>
      </c>
      <c r="I9" s="41">
        <v>2591.3607999999999</v>
      </c>
      <c r="J9" s="71" t="s">
        <v>55</v>
      </c>
      <c r="K9" s="45">
        <v>0.94248942821213999</v>
      </c>
    </row>
    <row r="10" spans="1:11" x14ac:dyDescent="0.25">
      <c r="A10" s="14" t="s">
        <v>5</v>
      </c>
      <c r="B10" s="18"/>
      <c r="C10" s="26" t="s">
        <v>6</v>
      </c>
      <c r="D10" s="46">
        <v>1678.4590000000001</v>
      </c>
      <c r="E10" s="47">
        <v>1802.4670000000001</v>
      </c>
      <c r="F10" s="48">
        <v>7.4</v>
      </c>
      <c r="G10" s="49">
        <v>1.35493928122151</v>
      </c>
      <c r="H10" s="68" t="s">
        <v>55</v>
      </c>
      <c r="I10" s="47">
        <v>6556.6493</v>
      </c>
      <c r="J10" s="72" t="s">
        <v>55</v>
      </c>
      <c r="K10" s="51">
        <v>2.38468246094659</v>
      </c>
    </row>
    <row r="11" spans="1:11" x14ac:dyDescent="0.25">
      <c r="A11" s="16"/>
      <c r="B11" s="13"/>
      <c r="C11" s="27" t="s">
        <v>7</v>
      </c>
      <c r="D11" s="46">
        <v>4421.1270000000004</v>
      </c>
      <c r="E11" s="47">
        <v>4473.7809999999999</v>
      </c>
      <c r="F11" s="48">
        <v>1.2</v>
      </c>
      <c r="G11" s="49">
        <v>3.3630028247299002</v>
      </c>
      <c r="H11" s="68" t="s">
        <v>55</v>
      </c>
      <c r="I11" s="47">
        <v>13759.9249</v>
      </c>
      <c r="J11" s="72" t="s">
        <v>55</v>
      </c>
      <c r="K11" s="51">
        <v>5.0045457781266798</v>
      </c>
    </row>
    <row r="12" spans="1:11" x14ac:dyDescent="0.25">
      <c r="A12" s="14" t="s">
        <v>8</v>
      </c>
      <c r="B12" s="15" t="s">
        <v>9</v>
      </c>
      <c r="C12" s="58" t="s">
        <v>46</v>
      </c>
      <c r="D12" s="34">
        <v>126782.719</v>
      </c>
      <c r="E12" s="35">
        <v>125995.59299999999</v>
      </c>
      <c r="F12" s="36">
        <v>-0.6</v>
      </c>
      <c r="G12" s="37">
        <v>94.712623430275002</v>
      </c>
      <c r="H12" s="66" t="s">
        <v>55</v>
      </c>
      <c r="I12" s="35">
        <v>252040.592</v>
      </c>
      <c r="J12" s="70" t="s">
        <v>55</v>
      </c>
      <c r="K12" s="39">
        <v>91.668282332714597</v>
      </c>
    </row>
    <row r="13" spans="1:11" x14ac:dyDescent="0.25">
      <c r="A13" s="16"/>
      <c r="B13" s="17"/>
      <c r="C13" s="22" t="s">
        <v>10</v>
      </c>
      <c r="D13" s="46">
        <v>65672.649000000005</v>
      </c>
      <c r="E13" s="47">
        <v>68897.225999999995</v>
      </c>
      <c r="F13" s="48">
        <v>4.9000000000000004</v>
      </c>
      <c r="G13" s="49">
        <v>51.790994162220898</v>
      </c>
      <c r="H13" s="68" t="s">
        <v>55</v>
      </c>
      <c r="I13" s="47">
        <v>135391.0797</v>
      </c>
      <c r="J13" s="72" t="s">
        <v>55</v>
      </c>
      <c r="K13" s="51">
        <v>49.242336802917301</v>
      </c>
    </row>
    <row r="14" spans="1:11" x14ac:dyDescent="0.25">
      <c r="A14" s="14" t="s">
        <v>11</v>
      </c>
      <c r="B14" s="18"/>
      <c r="C14" s="26" t="s">
        <v>12</v>
      </c>
      <c r="D14" s="46">
        <v>9145.8940000000002</v>
      </c>
      <c r="E14" s="47">
        <v>7837.0280000000002</v>
      </c>
      <c r="F14" s="48">
        <v>-14.3</v>
      </c>
      <c r="G14" s="49">
        <v>5.8912019389164003</v>
      </c>
      <c r="H14" s="68" t="s">
        <v>55</v>
      </c>
      <c r="I14" s="47">
        <v>21820.275900000001</v>
      </c>
      <c r="J14" s="72" t="s">
        <v>55</v>
      </c>
      <c r="K14" s="51">
        <v>7.9361312235726196</v>
      </c>
    </row>
    <row r="15" spans="1:11" x14ac:dyDescent="0.25">
      <c r="A15" s="19"/>
      <c r="B15" s="13"/>
      <c r="C15" s="27" t="s">
        <v>13</v>
      </c>
      <c r="D15" s="46">
        <v>51964.175999999999</v>
      </c>
      <c r="E15" s="47">
        <v>49261.339</v>
      </c>
      <c r="F15" s="48">
        <v>-5.2</v>
      </c>
      <c r="G15" s="49">
        <v>37.030427329137801</v>
      </c>
      <c r="H15" s="68" t="s">
        <v>55</v>
      </c>
      <c r="I15" s="47">
        <v>94829.236399999994</v>
      </c>
      <c r="J15" s="72" t="s">
        <v>55</v>
      </c>
      <c r="K15" s="51">
        <v>34.489814306224702</v>
      </c>
    </row>
    <row r="16" spans="1:11" x14ac:dyDescent="0.25">
      <c r="A16" s="16"/>
      <c r="B16" s="20" t="s">
        <v>14</v>
      </c>
      <c r="C16" s="60" t="s">
        <v>47</v>
      </c>
      <c r="D16" s="34">
        <v>82853.013000000006</v>
      </c>
      <c r="E16" s="35">
        <v>79716.687000000005</v>
      </c>
      <c r="F16" s="36">
        <v>-3.8</v>
      </c>
      <c r="G16" s="37">
        <v>59.924132084049198</v>
      </c>
      <c r="H16" s="66" t="s">
        <v>55</v>
      </c>
      <c r="I16" s="35">
        <v>156589.1686</v>
      </c>
      <c r="J16" s="70" t="s">
        <v>55</v>
      </c>
      <c r="K16" s="39">
        <v>56.952175852173198</v>
      </c>
    </row>
    <row r="17" spans="1:11" x14ac:dyDescent="0.25">
      <c r="A17" s="14"/>
      <c r="B17" s="17"/>
      <c r="C17" s="59" t="s">
        <v>15</v>
      </c>
      <c r="D17" s="46">
        <v>78783.020999999993</v>
      </c>
      <c r="E17" s="47">
        <v>76184.603000000003</v>
      </c>
      <c r="F17" s="48">
        <v>-3.3</v>
      </c>
      <c r="G17" s="49">
        <v>57.269015870451902</v>
      </c>
      <c r="H17" s="68" t="s">
        <v>55</v>
      </c>
      <c r="I17" s="47">
        <v>146489.43040000001</v>
      </c>
      <c r="J17" s="72" t="s">
        <v>55</v>
      </c>
      <c r="K17" s="51">
        <v>53.2788562275149</v>
      </c>
    </row>
    <row r="18" spans="1:11" x14ac:dyDescent="0.25">
      <c r="A18" s="14"/>
      <c r="B18" s="21"/>
      <c r="C18" s="58" t="s">
        <v>16</v>
      </c>
      <c r="D18" s="46">
        <v>4069.9920000000002</v>
      </c>
      <c r="E18" s="47">
        <v>3532.0839999999998</v>
      </c>
      <c r="F18" s="48">
        <v>-13.2</v>
      </c>
      <c r="G18" s="49">
        <v>2.6551162135972501</v>
      </c>
      <c r="H18" s="68" t="s">
        <v>55</v>
      </c>
      <c r="I18" s="47">
        <v>10099.7382</v>
      </c>
      <c r="J18" s="72" t="s">
        <v>55</v>
      </c>
      <c r="K18" s="51">
        <v>3.6733196246583302</v>
      </c>
    </row>
    <row r="19" spans="1:11" x14ac:dyDescent="0.25">
      <c r="A19" s="14"/>
      <c r="B19" s="20" t="s">
        <v>17</v>
      </c>
      <c r="C19" s="58" t="s">
        <v>48</v>
      </c>
      <c r="D19" s="34">
        <v>51333.788</v>
      </c>
      <c r="E19" s="35">
        <v>53312.669000000002</v>
      </c>
      <c r="F19" s="36">
        <v>3.9</v>
      </c>
      <c r="G19" s="37">
        <v>40.075867915950802</v>
      </c>
      <c r="H19" s="66" t="s">
        <v>55</v>
      </c>
      <c r="I19" s="35">
        <v>118359.3584</v>
      </c>
      <c r="J19" s="70" t="s">
        <v>55</v>
      </c>
      <c r="K19" s="39">
        <v>43.047824147826802</v>
      </c>
    </row>
    <row r="20" spans="1:11" x14ac:dyDescent="0.25">
      <c r="A20" s="14" t="s">
        <v>18</v>
      </c>
      <c r="B20" s="18"/>
      <c r="C20" s="22" t="s">
        <v>19</v>
      </c>
      <c r="D20" s="46">
        <v>2316.614</v>
      </c>
      <c r="E20" s="47">
        <v>2951.2759999999998</v>
      </c>
      <c r="F20" s="48">
        <v>27.4</v>
      </c>
      <c r="G20" s="49">
        <v>2.21851483668011</v>
      </c>
      <c r="H20" s="68" t="s">
        <v>55</v>
      </c>
      <c r="I20" s="47">
        <v>2838.5648000000001</v>
      </c>
      <c r="J20" s="72" t="s">
        <v>55</v>
      </c>
      <c r="K20" s="51">
        <v>1.0323986205607101</v>
      </c>
    </row>
    <row r="21" spans="1:11" x14ac:dyDescent="0.25">
      <c r="A21" s="14"/>
      <c r="B21" s="18"/>
      <c r="C21" s="61" t="s">
        <v>20</v>
      </c>
      <c r="D21" s="46">
        <v>1119.354</v>
      </c>
      <c r="E21" s="47">
        <v>1148.3789999999999</v>
      </c>
      <c r="F21" s="48">
        <v>2.6</v>
      </c>
      <c r="G21" s="49">
        <v>0.86325231853336204</v>
      </c>
      <c r="H21" s="68" t="s">
        <v>55</v>
      </c>
      <c r="I21" s="47">
        <v>1812.4798000000001</v>
      </c>
      <c r="J21" s="72" t="s">
        <v>55</v>
      </c>
      <c r="K21" s="51">
        <v>0.65920695039766497</v>
      </c>
    </row>
    <row r="22" spans="1:11" x14ac:dyDescent="0.25">
      <c r="A22" s="16"/>
      <c r="B22" s="17"/>
      <c r="C22" s="22" t="s">
        <v>21</v>
      </c>
      <c r="D22" s="46">
        <v>8675.1470000000008</v>
      </c>
      <c r="E22" s="47">
        <v>9752.6669999999995</v>
      </c>
      <c r="F22" s="48">
        <v>12.4</v>
      </c>
      <c r="G22" s="49">
        <v>7.3312141720057697</v>
      </c>
      <c r="H22" s="68" t="s">
        <v>55</v>
      </c>
      <c r="I22" s="47">
        <v>17557.661400000001</v>
      </c>
      <c r="J22" s="72" t="s">
        <v>55</v>
      </c>
      <c r="K22" s="51">
        <v>6.3857994045554598</v>
      </c>
    </row>
    <row r="23" spans="1:11" x14ac:dyDescent="0.25">
      <c r="A23" s="16"/>
      <c r="B23" s="17"/>
      <c r="C23" s="22" t="s">
        <v>22</v>
      </c>
      <c r="D23" s="46">
        <v>666.49</v>
      </c>
      <c r="E23" s="47">
        <v>612.57299999999998</v>
      </c>
      <c r="F23" s="48">
        <v>-8.1</v>
      </c>
      <c r="G23" s="49">
        <v>0.46047956512696298</v>
      </c>
      <c r="H23" s="68" t="s">
        <v>55</v>
      </c>
      <c r="I23" s="47">
        <v>1576.9385</v>
      </c>
      <c r="J23" s="72" t="s">
        <v>55</v>
      </c>
      <c r="K23" s="51">
        <v>0.573539533819725</v>
      </c>
    </row>
    <row r="24" spans="1:11" x14ac:dyDescent="0.25">
      <c r="A24" s="14"/>
      <c r="B24" s="18"/>
      <c r="C24" s="22" t="s">
        <v>23</v>
      </c>
      <c r="D24" s="46">
        <v>436.48700000000002</v>
      </c>
      <c r="E24" s="47">
        <v>372.56200000000001</v>
      </c>
      <c r="F24" s="48">
        <v>-14.6</v>
      </c>
      <c r="G24" s="49">
        <v>0.280059989165098</v>
      </c>
      <c r="H24" s="68" t="s">
        <v>55</v>
      </c>
      <c r="I24" s="47">
        <v>1121.7883999999999</v>
      </c>
      <c r="J24" s="72" t="s">
        <v>55</v>
      </c>
      <c r="K24" s="51">
        <v>0.40799942165174802</v>
      </c>
    </row>
    <row r="25" spans="1:11" x14ac:dyDescent="0.25">
      <c r="A25" s="16"/>
      <c r="B25" s="17"/>
      <c r="C25" s="22" t="s">
        <v>24</v>
      </c>
      <c r="D25" s="46">
        <v>5878.6379999999999</v>
      </c>
      <c r="E25" s="47">
        <v>6950.692</v>
      </c>
      <c r="F25" s="48">
        <v>18.2</v>
      </c>
      <c r="G25" s="49">
        <v>5.2249309543376299</v>
      </c>
      <c r="H25" s="68" t="s">
        <v>55</v>
      </c>
      <c r="I25" s="47">
        <v>10257.554599999999</v>
      </c>
      <c r="J25" s="72" t="s">
        <v>55</v>
      </c>
      <c r="K25" s="51">
        <v>3.7307181500194</v>
      </c>
    </row>
    <row r="26" spans="1:11" x14ac:dyDescent="0.25">
      <c r="A26" s="23" t="s">
        <v>25</v>
      </c>
      <c r="B26" s="17"/>
      <c r="C26" s="22" t="s">
        <v>26</v>
      </c>
      <c r="D26" s="46">
        <v>7576.9930000000004</v>
      </c>
      <c r="E26" s="47">
        <v>7001.7240000000002</v>
      </c>
      <c r="F26" s="48">
        <v>-7.6</v>
      </c>
      <c r="G26" s="49">
        <v>5.2632924119395099</v>
      </c>
      <c r="H26" s="68" t="s">
        <v>55</v>
      </c>
      <c r="I26" s="47">
        <v>12572.4648</v>
      </c>
      <c r="J26" s="72" t="s">
        <v>55</v>
      </c>
      <c r="K26" s="51">
        <v>4.5726612676124603</v>
      </c>
    </row>
    <row r="27" spans="1:11" x14ac:dyDescent="0.25">
      <c r="A27" s="16"/>
      <c r="B27" s="16"/>
      <c r="C27" s="62" t="s">
        <v>27</v>
      </c>
      <c r="D27" s="46">
        <v>338.52100000000002</v>
      </c>
      <c r="E27" s="47">
        <v>570.351</v>
      </c>
      <c r="F27" s="48">
        <v>68.5</v>
      </c>
      <c r="G27" s="49">
        <v>0.42874070592358599</v>
      </c>
      <c r="H27" s="68" t="s">
        <v>55</v>
      </c>
      <c r="I27" s="47">
        <v>2136.5463</v>
      </c>
      <c r="J27" s="72" t="s">
        <v>55</v>
      </c>
      <c r="K27" s="51">
        <v>0.77707137525417602</v>
      </c>
    </row>
    <row r="28" spans="1:11" x14ac:dyDescent="0.25">
      <c r="A28" s="16"/>
      <c r="B28" s="16"/>
      <c r="C28" s="62" t="s">
        <v>28</v>
      </c>
      <c r="D28" s="46">
        <v>2055.1509999999998</v>
      </c>
      <c r="E28" s="47">
        <v>2683.4340000000002</v>
      </c>
      <c r="F28" s="48">
        <v>30.6</v>
      </c>
      <c r="G28" s="49">
        <v>2.0171743145174701</v>
      </c>
      <c r="H28" s="68" t="s">
        <v>55</v>
      </c>
      <c r="I28" s="47">
        <v>7234.8780999999999</v>
      </c>
      <c r="J28" s="72" t="s">
        <v>55</v>
      </c>
      <c r="K28" s="51">
        <v>2.6313572867404398</v>
      </c>
    </row>
    <row r="29" spans="1:11" x14ac:dyDescent="0.25">
      <c r="A29" s="16"/>
      <c r="B29" s="16"/>
      <c r="C29" s="24" t="s">
        <v>29</v>
      </c>
      <c r="D29" s="46">
        <v>2762.319</v>
      </c>
      <c r="E29" s="47">
        <v>3641.9409999999998</v>
      </c>
      <c r="F29" s="48">
        <v>31.8</v>
      </c>
      <c r="G29" s="49">
        <v>2.73769723428564</v>
      </c>
      <c r="H29" s="68" t="s">
        <v>55</v>
      </c>
      <c r="I29" s="47">
        <v>12150.8038</v>
      </c>
      <c r="J29" s="72" t="s">
        <v>55</v>
      </c>
      <c r="K29" s="51">
        <v>4.4193012898010604</v>
      </c>
    </row>
    <row r="30" spans="1:11" x14ac:dyDescent="0.25">
      <c r="A30" s="16"/>
      <c r="B30" s="16"/>
      <c r="C30" s="62" t="s">
        <v>30</v>
      </c>
      <c r="D30" s="46">
        <v>4146.3490000000002</v>
      </c>
      <c r="E30" s="47">
        <v>3401.7150000000001</v>
      </c>
      <c r="F30" s="48">
        <v>-18</v>
      </c>
      <c r="G30" s="49">
        <v>2.5571160398611599</v>
      </c>
      <c r="H30" s="68" t="s">
        <v>55</v>
      </c>
      <c r="I30" s="47">
        <v>9525.6991999999991</v>
      </c>
      <c r="J30" s="72" t="s">
        <v>55</v>
      </c>
      <c r="K30" s="51">
        <v>3.46453909171152</v>
      </c>
    </row>
    <row r="31" spans="1:11" x14ac:dyDescent="0.25">
      <c r="A31" s="16"/>
      <c r="B31" s="16"/>
      <c r="C31" s="62" t="s">
        <v>31</v>
      </c>
      <c r="D31" s="46">
        <v>7369.0749999999998</v>
      </c>
      <c r="E31" s="47">
        <v>6256.6369999999997</v>
      </c>
      <c r="F31" s="48">
        <v>-15.1</v>
      </c>
      <c r="G31" s="49">
        <v>4.7032002470191596</v>
      </c>
      <c r="H31" s="68" t="s">
        <v>55</v>
      </c>
      <c r="I31" s="47">
        <v>16694.398499999999</v>
      </c>
      <c r="J31" s="72" t="s">
        <v>55</v>
      </c>
      <c r="K31" s="51">
        <v>6.0718268550680401</v>
      </c>
    </row>
    <row r="32" spans="1:11" x14ac:dyDescent="0.25">
      <c r="A32" s="23" t="s">
        <v>32</v>
      </c>
      <c r="B32" s="16"/>
      <c r="C32" s="62" t="s">
        <v>33</v>
      </c>
      <c r="D32" s="46">
        <v>4326.8760000000002</v>
      </c>
      <c r="E32" s="47">
        <v>3681.3879999999999</v>
      </c>
      <c r="F32" s="48">
        <v>-14.9</v>
      </c>
      <c r="G32" s="49">
        <v>2.7673500877505601</v>
      </c>
      <c r="H32" s="68" t="s">
        <v>55</v>
      </c>
      <c r="I32" s="47">
        <v>9449.5429000000004</v>
      </c>
      <c r="J32" s="72" t="s">
        <v>55</v>
      </c>
      <c r="K32" s="51">
        <v>3.4368407072789999</v>
      </c>
    </row>
    <row r="33" spans="1:11" x14ac:dyDescent="0.25">
      <c r="A33" s="16"/>
      <c r="B33" s="16"/>
      <c r="C33" s="62" t="s">
        <v>34</v>
      </c>
      <c r="D33" s="46">
        <v>2181.7249999999999</v>
      </c>
      <c r="E33" s="47">
        <v>2689.6790000000001</v>
      </c>
      <c r="F33" s="48">
        <v>23.3</v>
      </c>
      <c r="G33" s="49">
        <v>2.0218687670712301</v>
      </c>
      <c r="H33" s="68" t="s">
        <v>55</v>
      </c>
      <c r="I33" s="47">
        <v>10008.628699999999</v>
      </c>
      <c r="J33" s="72" t="s">
        <v>55</v>
      </c>
      <c r="K33" s="51">
        <v>3.64018269499585</v>
      </c>
    </row>
    <row r="34" spans="1:11" x14ac:dyDescent="0.25">
      <c r="A34" s="19"/>
      <c r="B34" s="19"/>
      <c r="C34" s="63" t="s">
        <v>35</v>
      </c>
      <c r="D34" s="52">
        <v>1484.049</v>
      </c>
      <c r="E34" s="53">
        <v>1597.6510000000001</v>
      </c>
      <c r="F34" s="54">
        <v>7.7</v>
      </c>
      <c r="G34" s="55">
        <v>1.2009762717335899</v>
      </c>
      <c r="H34" s="69" t="s">
        <v>55</v>
      </c>
      <c r="I34" s="53">
        <v>3421.4086000000002</v>
      </c>
      <c r="J34" s="73" t="s">
        <v>55</v>
      </c>
      <c r="K34" s="57">
        <v>1.2443814983595101</v>
      </c>
    </row>
    <row r="35" spans="1:11" x14ac:dyDescent="0.25">
      <c r="A35" s="16"/>
      <c r="B35" s="25" t="s">
        <v>36</v>
      </c>
      <c r="C35" s="64" t="s">
        <v>49</v>
      </c>
      <c r="D35" s="46">
        <v>56711.527000000002</v>
      </c>
      <c r="E35" s="47">
        <v>55727.258999999998</v>
      </c>
      <c r="F35" s="48">
        <v>-1.7</v>
      </c>
      <c r="G35" s="49">
        <v>41.890948491098499</v>
      </c>
      <c r="H35" s="68" t="s">
        <v>55</v>
      </c>
      <c r="I35" s="47">
        <v>96047.064400000003</v>
      </c>
      <c r="J35" s="72" t="s">
        <v>55</v>
      </c>
      <c r="K35" s="51">
        <v>34.932743756797798</v>
      </c>
    </row>
    <row r="36" spans="1:11" x14ac:dyDescent="0.25">
      <c r="A36" s="14" t="s">
        <v>37</v>
      </c>
      <c r="B36" s="15" t="s">
        <v>17</v>
      </c>
      <c r="C36" s="60" t="s">
        <v>50</v>
      </c>
      <c r="D36" s="34">
        <v>77475.274000000005</v>
      </c>
      <c r="E36" s="35">
        <v>77302.096999999994</v>
      </c>
      <c r="F36" s="36">
        <v>-0.2</v>
      </c>
      <c r="G36" s="37">
        <v>58.109051508901501</v>
      </c>
      <c r="H36" s="66" t="s">
        <v>55</v>
      </c>
      <c r="I36" s="35">
        <v>178901.4626</v>
      </c>
      <c r="J36" s="70" t="s">
        <v>55</v>
      </c>
      <c r="K36" s="39">
        <v>65.067256243202195</v>
      </c>
    </row>
    <row r="37" spans="1:11" x14ac:dyDescent="0.25">
      <c r="A37" s="16"/>
      <c r="B37" s="17"/>
      <c r="C37" s="26" t="s">
        <v>38</v>
      </c>
      <c r="D37" s="46">
        <v>2171.1370000000002</v>
      </c>
      <c r="E37" s="47">
        <v>2787.9740000000002</v>
      </c>
      <c r="F37" s="48">
        <v>28.4</v>
      </c>
      <c r="G37" s="49">
        <v>2.0957584730395902</v>
      </c>
      <c r="H37" s="68" t="s">
        <v>55</v>
      </c>
      <c r="I37" s="47">
        <v>8893.2402999999995</v>
      </c>
      <c r="J37" s="72" t="s">
        <v>55</v>
      </c>
      <c r="K37" s="51">
        <v>3.23451098175914</v>
      </c>
    </row>
    <row r="38" spans="1:11" x14ac:dyDescent="0.25">
      <c r="A38" s="14" t="s">
        <v>39</v>
      </c>
      <c r="B38" s="18"/>
      <c r="C38" s="26" t="s">
        <v>51</v>
      </c>
      <c r="D38" s="46">
        <v>24339.589</v>
      </c>
      <c r="E38" s="47">
        <v>22824.656999999999</v>
      </c>
      <c r="F38" s="48">
        <v>-6.2</v>
      </c>
      <c r="G38" s="49">
        <v>17.157609182141702</v>
      </c>
      <c r="H38" s="68" t="s">
        <v>55</v>
      </c>
      <c r="I38" s="47">
        <v>60342.733099999998</v>
      </c>
      <c r="J38" s="72" t="s">
        <v>55</v>
      </c>
      <c r="K38" s="51">
        <v>21.9469199411277</v>
      </c>
    </row>
    <row r="39" spans="1:11" x14ac:dyDescent="0.25">
      <c r="A39" s="16"/>
      <c r="B39" s="17"/>
      <c r="C39" s="26" t="s">
        <v>52</v>
      </c>
      <c r="D39" s="46">
        <v>49950.652000000002</v>
      </c>
      <c r="E39" s="47">
        <v>50703.642</v>
      </c>
      <c r="F39" s="48">
        <v>1.5</v>
      </c>
      <c r="G39" s="49">
        <v>38.114626368633999</v>
      </c>
      <c r="H39" s="68" t="s">
        <v>55</v>
      </c>
      <c r="I39" s="47">
        <v>108428.0759</v>
      </c>
      <c r="J39" s="72" t="s">
        <v>55</v>
      </c>
      <c r="K39" s="51">
        <v>39.435772609176396</v>
      </c>
    </row>
    <row r="40" spans="1:11" x14ac:dyDescent="0.25">
      <c r="A40" s="14" t="s">
        <v>11</v>
      </c>
      <c r="B40" s="18"/>
      <c r="C40" s="26" t="s">
        <v>53</v>
      </c>
      <c r="D40" s="46">
        <v>105.777</v>
      </c>
      <c r="E40" s="47">
        <v>95.006</v>
      </c>
      <c r="F40" s="48">
        <v>-10.199999999999999</v>
      </c>
      <c r="G40" s="49">
        <v>7.1417319347167205E-2</v>
      </c>
      <c r="H40" s="68" t="s">
        <v>55</v>
      </c>
      <c r="I40" s="47">
        <v>212.14320000000001</v>
      </c>
      <c r="J40" s="72" t="s">
        <v>55</v>
      </c>
      <c r="K40" s="51">
        <v>7.7157423723895793E-2</v>
      </c>
    </row>
    <row r="41" spans="1:11" x14ac:dyDescent="0.25">
      <c r="A41" s="19"/>
      <c r="B41" s="13"/>
      <c r="C41" s="27" t="s">
        <v>40</v>
      </c>
      <c r="D41" s="52">
        <v>908.11900000000003</v>
      </c>
      <c r="E41" s="53">
        <v>890.81799999999998</v>
      </c>
      <c r="F41" s="54">
        <v>-1.9</v>
      </c>
      <c r="G41" s="55">
        <v>0.66964016573905705</v>
      </c>
      <c r="H41" s="69" t="s">
        <v>55</v>
      </c>
      <c r="I41" s="53">
        <v>1025.2701</v>
      </c>
      <c r="J41" s="73" t="s">
        <v>55</v>
      </c>
      <c r="K41" s="57">
        <v>0.37289528741501499</v>
      </c>
    </row>
    <row r="42" spans="1:11" x14ac:dyDescent="0.25">
      <c r="C42" s="28" t="s">
        <v>57</v>
      </c>
    </row>
  </sheetData>
  <phoneticPr fontId="3"/>
  <pageMargins left="0.62992125984251968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C12" sqref="C12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8.28515625" customWidth="1"/>
    <col min="4" max="5" width="9.42578125" style="2" customWidth="1"/>
    <col min="6" max="6" width="6.85546875" customWidth="1"/>
    <col min="7" max="7" width="6.85546875" style="3" customWidth="1"/>
    <col min="8" max="9" width="9.42578125" style="2" customWidth="1"/>
    <col min="10" max="10" width="7.140625" customWidth="1"/>
    <col min="11" max="11" width="7.140625" style="3" customWidth="1"/>
  </cols>
  <sheetData>
    <row r="2" spans="1:11" x14ac:dyDescent="0.25">
      <c r="D2" s="1" t="s">
        <v>42</v>
      </c>
    </row>
    <row r="4" spans="1:11" x14ac:dyDescent="0.25">
      <c r="A4" s="28" t="s">
        <v>41</v>
      </c>
    </row>
    <row r="5" spans="1:11" x14ac:dyDescent="0.25">
      <c r="A5" s="29"/>
      <c r="B5" s="30"/>
      <c r="C5" s="31"/>
      <c r="D5" s="4" t="s">
        <v>43</v>
      </c>
      <c r="E5" s="4"/>
      <c r="F5" s="4"/>
      <c r="G5" s="4"/>
      <c r="H5" s="5" t="s">
        <v>44</v>
      </c>
      <c r="I5" s="4"/>
      <c r="J5" s="4"/>
      <c r="K5" s="6"/>
    </row>
    <row r="6" spans="1:11" x14ac:dyDescent="0.25">
      <c r="A6" s="32"/>
      <c r="B6" s="33"/>
      <c r="C6" s="9">
        <v>2018</v>
      </c>
      <c r="D6" s="10">
        <f>C6-1</f>
        <v>2017</v>
      </c>
      <c r="E6" s="10">
        <f>C6</f>
        <v>2018</v>
      </c>
      <c r="F6" s="7" t="s">
        <v>0</v>
      </c>
      <c r="G6" s="7" t="s">
        <v>1</v>
      </c>
      <c r="H6" s="10">
        <f>I6-1</f>
        <v>2017</v>
      </c>
      <c r="I6" s="10">
        <f>C6</f>
        <v>2018</v>
      </c>
      <c r="J6" s="7" t="s">
        <v>0</v>
      </c>
      <c r="K6" s="8" t="s">
        <v>1</v>
      </c>
    </row>
    <row r="7" spans="1:11" x14ac:dyDescent="0.25">
      <c r="A7" s="11" t="s">
        <v>54</v>
      </c>
      <c r="B7" s="12"/>
      <c r="C7" s="13"/>
      <c r="D7" s="34">
        <v>133029.356</v>
      </c>
      <c r="E7" s="35">
        <v>131079.408</v>
      </c>
      <c r="F7" s="36">
        <v>-1.5</v>
      </c>
      <c r="G7" s="37">
        <v>100</v>
      </c>
      <c r="H7" s="38">
        <v>274948.527</v>
      </c>
      <c r="I7" s="35">
        <v>273029.46950000001</v>
      </c>
      <c r="J7" s="37">
        <v>-0.7</v>
      </c>
      <c r="K7" s="39">
        <v>100</v>
      </c>
    </row>
    <row r="8" spans="1:11" x14ac:dyDescent="0.25">
      <c r="A8" s="14" t="s">
        <v>2</v>
      </c>
      <c r="B8" s="15" t="s">
        <v>3</v>
      </c>
      <c r="C8" s="58" t="s">
        <v>45</v>
      </c>
      <c r="D8" s="34">
        <v>7033.7629999999999</v>
      </c>
      <c r="E8" s="35">
        <v>5888.9660000000003</v>
      </c>
      <c r="F8" s="36">
        <v>-16.3</v>
      </c>
      <c r="G8" s="37">
        <v>4.49267058026384</v>
      </c>
      <c r="H8" s="38">
        <v>22907.935000000001</v>
      </c>
      <c r="I8" s="35">
        <v>18813.322100000001</v>
      </c>
      <c r="J8" s="37">
        <v>-17.899999999999999</v>
      </c>
      <c r="K8" s="39">
        <v>6.8905829595804899</v>
      </c>
    </row>
    <row r="9" spans="1:11" x14ac:dyDescent="0.25">
      <c r="A9" s="16"/>
      <c r="B9" s="17"/>
      <c r="C9" s="59" t="s">
        <v>4</v>
      </c>
      <c r="D9" s="40">
        <v>757.51499999999999</v>
      </c>
      <c r="E9" s="41">
        <v>594.68200000000002</v>
      </c>
      <c r="F9" s="42">
        <v>-21.5</v>
      </c>
      <c r="G9" s="43">
        <v>0.45368071848478297</v>
      </c>
      <c r="H9" s="44">
        <v>2591.3607999999999</v>
      </c>
      <c r="I9" s="41">
        <v>1863.5373</v>
      </c>
      <c r="J9" s="43">
        <v>-28.1</v>
      </c>
      <c r="K9" s="45">
        <v>0.68254071745907297</v>
      </c>
    </row>
    <row r="10" spans="1:11" x14ac:dyDescent="0.25">
      <c r="A10" s="14" t="s">
        <v>5</v>
      </c>
      <c r="B10" s="18"/>
      <c r="C10" s="26" t="s">
        <v>6</v>
      </c>
      <c r="D10" s="46">
        <v>1802.4670000000001</v>
      </c>
      <c r="E10" s="47">
        <v>1230.394</v>
      </c>
      <c r="F10" s="48">
        <v>-31.7</v>
      </c>
      <c r="G10" s="49">
        <v>0.93866307360802304</v>
      </c>
      <c r="H10" s="50">
        <v>6556.6493</v>
      </c>
      <c r="I10" s="47">
        <v>3792.0329000000002</v>
      </c>
      <c r="J10" s="49">
        <v>-42.2</v>
      </c>
      <c r="K10" s="51">
        <v>1.38887311576452</v>
      </c>
    </row>
    <row r="11" spans="1:11" x14ac:dyDescent="0.25">
      <c r="A11" s="16"/>
      <c r="B11" s="13"/>
      <c r="C11" s="27" t="s">
        <v>7</v>
      </c>
      <c r="D11" s="46">
        <v>4473.7809999999999</v>
      </c>
      <c r="E11" s="47">
        <v>4063.89</v>
      </c>
      <c r="F11" s="48">
        <v>-9.1999999999999993</v>
      </c>
      <c r="G11" s="49">
        <v>3.1003267881710301</v>
      </c>
      <c r="H11" s="50">
        <v>13759.9249</v>
      </c>
      <c r="I11" s="47">
        <v>13157.751899999999</v>
      </c>
      <c r="J11" s="49">
        <v>-4.4000000000000004</v>
      </c>
      <c r="K11" s="51">
        <v>4.8191691263568899</v>
      </c>
    </row>
    <row r="12" spans="1:11" x14ac:dyDescent="0.25">
      <c r="A12" s="14" t="s">
        <v>8</v>
      </c>
      <c r="B12" s="15" t="s">
        <v>9</v>
      </c>
      <c r="C12" s="58" t="s">
        <v>46</v>
      </c>
      <c r="D12" s="34">
        <v>125995.59299999999</v>
      </c>
      <c r="E12" s="35">
        <v>125190.442</v>
      </c>
      <c r="F12" s="36">
        <v>-0.6</v>
      </c>
      <c r="G12" s="37">
        <v>95.507329419736195</v>
      </c>
      <c r="H12" s="38">
        <v>252040.592</v>
      </c>
      <c r="I12" s="35">
        <v>254216.14739999999</v>
      </c>
      <c r="J12" s="37">
        <v>0.9</v>
      </c>
      <c r="K12" s="39">
        <v>93.109417040419501</v>
      </c>
    </row>
    <row r="13" spans="1:11" x14ac:dyDescent="0.25">
      <c r="A13" s="16"/>
      <c r="B13" s="17"/>
      <c r="C13" s="22" t="s">
        <v>10</v>
      </c>
      <c r="D13" s="46">
        <v>68897.225999999995</v>
      </c>
      <c r="E13" s="47">
        <v>69233.2</v>
      </c>
      <c r="F13" s="48">
        <v>0.5</v>
      </c>
      <c r="G13" s="49">
        <v>52.817754562944003</v>
      </c>
      <c r="H13" s="50">
        <v>135391.0797</v>
      </c>
      <c r="I13" s="47">
        <v>137277.70629999999</v>
      </c>
      <c r="J13" s="49">
        <v>1.4</v>
      </c>
      <c r="K13" s="51">
        <v>50.279446592852103</v>
      </c>
    </row>
    <row r="14" spans="1:11" x14ac:dyDescent="0.25">
      <c r="A14" s="14" t="s">
        <v>11</v>
      </c>
      <c r="B14" s="18"/>
      <c r="C14" s="26" t="s">
        <v>12</v>
      </c>
      <c r="D14" s="46">
        <v>7837.0280000000002</v>
      </c>
      <c r="E14" s="47">
        <v>7635.2370000000001</v>
      </c>
      <c r="F14" s="48">
        <v>-2.6</v>
      </c>
      <c r="G14" s="49">
        <v>5.8248943266512203</v>
      </c>
      <c r="H14" s="50">
        <v>21820.275900000001</v>
      </c>
      <c r="I14" s="47">
        <v>22239.456200000001</v>
      </c>
      <c r="J14" s="49">
        <v>1.9</v>
      </c>
      <c r="K14" s="51">
        <v>8.1454416773131495</v>
      </c>
    </row>
    <row r="15" spans="1:11" x14ac:dyDescent="0.25">
      <c r="A15" s="19"/>
      <c r="B15" s="13"/>
      <c r="C15" s="27" t="s">
        <v>13</v>
      </c>
      <c r="D15" s="46">
        <v>49261.339</v>
      </c>
      <c r="E15" s="47">
        <v>48322.004999999997</v>
      </c>
      <c r="F15" s="48">
        <v>-1.9</v>
      </c>
      <c r="G15" s="49">
        <v>36.864680530140902</v>
      </c>
      <c r="H15" s="50">
        <v>94829.236399999994</v>
      </c>
      <c r="I15" s="47">
        <v>94698.984899999996</v>
      </c>
      <c r="J15" s="49">
        <v>-0.1</v>
      </c>
      <c r="K15" s="51">
        <v>34.684528770254197</v>
      </c>
    </row>
    <row r="16" spans="1:11" x14ac:dyDescent="0.25">
      <c r="A16" s="16"/>
      <c r="B16" s="20" t="s">
        <v>14</v>
      </c>
      <c r="C16" s="60" t="s">
        <v>47</v>
      </c>
      <c r="D16" s="34">
        <v>79716.687000000005</v>
      </c>
      <c r="E16" s="35">
        <v>80063.380999999994</v>
      </c>
      <c r="F16" s="36">
        <v>0.4</v>
      </c>
      <c r="G16" s="37">
        <v>61.080059958769397</v>
      </c>
      <c r="H16" s="38">
        <v>156589.1686</v>
      </c>
      <c r="I16" s="35">
        <v>159139.4253</v>
      </c>
      <c r="J16" s="37">
        <v>1.6</v>
      </c>
      <c r="K16" s="39">
        <v>58.2865379299285</v>
      </c>
    </row>
    <row r="17" spans="1:11" x14ac:dyDescent="0.25">
      <c r="A17" s="14"/>
      <c r="B17" s="17"/>
      <c r="C17" s="59" t="s">
        <v>15</v>
      </c>
      <c r="D17" s="46">
        <v>76184.603000000003</v>
      </c>
      <c r="E17" s="47">
        <v>75630.101999999999</v>
      </c>
      <c r="F17" s="48">
        <v>-0.7</v>
      </c>
      <c r="G17" s="49">
        <v>57.697927656188398</v>
      </c>
      <c r="H17" s="50">
        <v>146489.43040000001</v>
      </c>
      <c r="I17" s="47">
        <v>147100.7121</v>
      </c>
      <c r="J17" s="49">
        <v>0.4</v>
      </c>
      <c r="K17" s="51">
        <v>53.877228846170397</v>
      </c>
    </row>
    <row r="18" spans="1:11" x14ac:dyDescent="0.25">
      <c r="A18" s="14"/>
      <c r="B18" s="21"/>
      <c r="C18" s="58" t="s">
        <v>16</v>
      </c>
      <c r="D18" s="46">
        <v>3532.0839999999998</v>
      </c>
      <c r="E18" s="47">
        <v>4433.2790000000005</v>
      </c>
      <c r="F18" s="48">
        <v>25.5</v>
      </c>
      <c r="G18" s="49">
        <v>3.3821323025810401</v>
      </c>
      <c r="H18" s="50">
        <v>10099.7382</v>
      </c>
      <c r="I18" s="47">
        <v>12038.7132</v>
      </c>
      <c r="J18" s="49">
        <v>19.2</v>
      </c>
      <c r="K18" s="51">
        <v>4.40930908375808</v>
      </c>
    </row>
    <row r="19" spans="1:11" x14ac:dyDescent="0.25">
      <c r="A19" s="14"/>
      <c r="B19" s="20" t="s">
        <v>17</v>
      </c>
      <c r="C19" s="58" t="s">
        <v>48</v>
      </c>
      <c r="D19" s="34">
        <v>53312.669000000002</v>
      </c>
      <c r="E19" s="35">
        <v>51016.027000000002</v>
      </c>
      <c r="F19" s="36">
        <v>-4.3</v>
      </c>
      <c r="G19" s="37">
        <v>38.919940041230603</v>
      </c>
      <c r="H19" s="38">
        <v>118359.3584</v>
      </c>
      <c r="I19" s="35">
        <v>113890.0442</v>
      </c>
      <c r="J19" s="37">
        <v>-3.8</v>
      </c>
      <c r="K19" s="39">
        <v>41.7134620700715</v>
      </c>
    </row>
    <row r="20" spans="1:11" x14ac:dyDescent="0.25">
      <c r="A20" s="14" t="s">
        <v>18</v>
      </c>
      <c r="B20" s="18"/>
      <c r="C20" s="22" t="s">
        <v>19</v>
      </c>
      <c r="D20" s="46">
        <v>2951.2759999999998</v>
      </c>
      <c r="E20" s="47">
        <v>2430.8649999999998</v>
      </c>
      <c r="F20" s="48">
        <v>-17.600000000000001</v>
      </c>
      <c r="G20" s="49">
        <v>1.8544980001740601</v>
      </c>
      <c r="H20" s="50">
        <v>2838.5648000000001</v>
      </c>
      <c r="I20" s="47">
        <v>2675.4917</v>
      </c>
      <c r="J20" s="49">
        <v>-5.7</v>
      </c>
      <c r="K20" s="51">
        <v>0.97992780958760195</v>
      </c>
    </row>
    <row r="21" spans="1:11" x14ac:dyDescent="0.25">
      <c r="A21" s="14"/>
      <c r="B21" s="18"/>
      <c r="C21" s="61" t="s">
        <v>20</v>
      </c>
      <c r="D21" s="46">
        <v>1148.3789999999999</v>
      </c>
      <c r="E21" s="47">
        <v>1218.2370000000001</v>
      </c>
      <c r="F21" s="48">
        <v>6.1</v>
      </c>
      <c r="G21" s="49">
        <v>0.92938854285945505</v>
      </c>
      <c r="H21" s="50">
        <v>1812.4798000000001</v>
      </c>
      <c r="I21" s="47">
        <v>1830.3349000000001</v>
      </c>
      <c r="J21" s="49">
        <v>1</v>
      </c>
      <c r="K21" s="51">
        <v>0.67037997889088696</v>
      </c>
    </row>
    <row r="22" spans="1:11" x14ac:dyDescent="0.25">
      <c r="A22" s="16"/>
      <c r="B22" s="17"/>
      <c r="C22" s="22" t="s">
        <v>21</v>
      </c>
      <c r="D22" s="46">
        <v>9752.6669999999995</v>
      </c>
      <c r="E22" s="47">
        <v>11075.950999999999</v>
      </c>
      <c r="F22" s="48">
        <v>13.6</v>
      </c>
      <c r="G22" s="49">
        <v>8.4498024281586606</v>
      </c>
      <c r="H22" s="50">
        <v>17557.661400000001</v>
      </c>
      <c r="I22" s="47">
        <v>22231.441500000001</v>
      </c>
      <c r="J22" s="49">
        <v>26.6</v>
      </c>
      <c r="K22" s="51">
        <v>8.1425062066422793</v>
      </c>
    </row>
    <row r="23" spans="1:11" x14ac:dyDescent="0.25">
      <c r="A23" s="16"/>
      <c r="B23" s="17"/>
      <c r="C23" s="22" t="s">
        <v>22</v>
      </c>
      <c r="D23" s="46">
        <v>612.57299999999998</v>
      </c>
      <c r="E23" s="47">
        <v>745.47299999999996</v>
      </c>
      <c r="F23" s="48">
        <v>21.7</v>
      </c>
      <c r="G23" s="49">
        <v>0.56871861978503901</v>
      </c>
      <c r="H23" s="50">
        <v>1576.9385</v>
      </c>
      <c r="I23" s="47">
        <v>1812.9350999999999</v>
      </c>
      <c r="J23" s="49">
        <v>15</v>
      </c>
      <c r="K23" s="51">
        <v>0.66400711370828802</v>
      </c>
    </row>
    <row r="24" spans="1:11" x14ac:dyDescent="0.25">
      <c r="A24" s="14"/>
      <c r="B24" s="18"/>
      <c r="C24" s="22" t="s">
        <v>23</v>
      </c>
      <c r="D24" s="46">
        <v>372.56200000000001</v>
      </c>
      <c r="E24" s="47">
        <v>485.00400000000002</v>
      </c>
      <c r="F24" s="48">
        <v>30.2</v>
      </c>
      <c r="G24" s="49">
        <v>0.37000777421881598</v>
      </c>
      <c r="H24" s="50">
        <v>1121.7883999999999</v>
      </c>
      <c r="I24" s="47">
        <v>2071.3600999999999</v>
      </c>
      <c r="J24" s="49">
        <v>84.6</v>
      </c>
      <c r="K24" s="51">
        <v>0.75865806859358098</v>
      </c>
    </row>
    <row r="25" spans="1:11" x14ac:dyDescent="0.25">
      <c r="A25" s="16"/>
      <c r="B25" s="17"/>
      <c r="C25" s="22" t="s">
        <v>24</v>
      </c>
      <c r="D25" s="46">
        <v>6950.692</v>
      </c>
      <c r="E25" s="47">
        <v>5983.4409999999998</v>
      </c>
      <c r="F25" s="48">
        <v>-13.9</v>
      </c>
      <c r="G25" s="49">
        <v>4.5647452115438298</v>
      </c>
      <c r="H25" s="50">
        <v>10257.554599999999</v>
      </c>
      <c r="I25" s="47">
        <v>9072.7760999999991</v>
      </c>
      <c r="J25" s="49">
        <v>-11.6</v>
      </c>
      <c r="K25" s="51">
        <v>3.3230025010175699</v>
      </c>
    </row>
    <row r="26" spans="1:11" x14ac:dyDescent="0.25">
      <c r="A26" s="23" t="s">
        <v>25</v>
      </c>
      <c r="B26" s="17"/>
      <c r="C26" s="22" t="s">
        <v>26</v>
      </c>
      <c r="D26" s="46">
        <v>7001.7240000000002</v>
      </c>
      <c r="E26" s="47">
        <v>6707.4979999999996</v>
      </c>
      <c r="F26" s="48">
        <v>-4.2</v>
      </c>
      <c r="G26" s="49">
        <v>5.1171256434115104</v>
      </c>
      <c r="H26" s="50">
        <v>12572.4648</v>
      </c>
      <c r="I26" s="47">
        <v>11325.6137</v>
      </c>
      <c r="J26" s="49">
        <v>-9.9</v>
      </c>
      <c r="K26" s="51">
        <v>4.1481286693120101</v>
      </c>
    </row>
    <row r="27" spans="1:11" x14ac:dyDescent="0.25">
      <c r="A27" s="16"/>
      <c r="B27" s="16"/>
      <c r="C27" s="62" t="s">
        <v>27</v>
      </c>
      <c r="D27" s="46">
        <v>570.351</v>
      </c>
      <c r="E27" s="47">
        <v>422.97500000000002</v>
      </c>
      <c r="F27" s="48">
        <v>-25.8</v>
      </c>
      <c r="G27" s="49">
        <v>0.32268607743483302</v>
      </c>
      <c r="H27" s="50">
        <v>2136.5463</v>
      </c>
      <c r="I27" s="47">
        <v>1632.1368</v>
      </c>
      <c r="J27" s="49">
        <v>-23.6</v>
      </c>
      <c r="K27" s="51">
        <v>0.597787778362877</v>
      </c>
    </row>
    <row r="28" spans="1:11" x14ac:dyDescent="0.25">
      <c r="A28" s="16"/>
      <c r="B28" s="16"/>
      <c r="C28" s="62" t="s">
        <v>28</v>
      </c>
      <c r="D28" s="46">
        <v>2683.4340000000002</v>
      </c>
      <c r="E28" s="47">
        <v>2069.0120000000002</v>
      </c>
      <c r="F28" s="48">
        <v>-22.9</v>
      </c>
      <c r="G28" s="49">
        <v>1.57844167254707</v>
      </c>
      <c r="H28" s="50">
        <v>7234.8780999999999</v>
      </c>
      <c r="I28" s="47">
        <v>5728.4224000000004</v>
      </c>
      <c r="J28" s="49">
        <v>-20.8</v>
      </c>
      <c r="K28" s="51">
        <v>2.0980967404326298</v>
      </c>
    </row>
    <row r="29" spans="1:11" x14ac:dyDescent="0.25">
      <c r="A29" s="16"/>
      <c r="B29" s="16"/>
      <c r="C29" s="24" t="s">
        <v>29</v>
      </c>
      <c r="D29" s="46">
        <v>3641.9409999999998</v>
      </c>
      <c r="E29" s="47">
        <v>3598.5990000000002</v>
      </c>
      <c r="F29" s="48">
        <v>-1.2</v>
      </c>
      <c r="G29" s="49">
        <v>2.7453579894105098</v>
      </c>
      <c r="H29" s="50">
        <v>12150.8038</v>
      </c>
      <c r="I29" s="47">
        <v>11400.624299999999</v>
      </c>
      <c r="J29" s="49">
        <v>-6.2</v>
      </c>
      <c r="K29" s="51">
        <v>4.1756021138956196</v>
      </c>
    </row>
    <row r="30" spans="1:11" x14ac:dyDescent="0.25">
      <c r="A30" s="16"/>
      <c r="B30" s="16"/>
      <c r="C30" s="62" t="s">
        <v>30</v>
      </c>
      <c r="D30" s="46">
        <v>3401.7150000000001</v>
      </c>
      <c r="E30" s="47">
        <v>3472.06</v>
      </c>
      <c r="F30" s="48">
        <v>2.1</v>
      </c>
      <c r="G30" s="49">
        <v>2.6488218500345999</v>
      </c>
      <c r="H30" s="50">
        <v>9525.6991999999991</v>
      </c>
      <c r="I30" s="47">
        <v>10358.8125</v>
      </c>
      <c r="J30" s="49">
        <v>8.6999999999999993</v>
      </c>
      <c r="K30" s="51">
        <v>3.7940272597570299</v>
      </c>
    </row>
    <row r="31" spans="1:11" x14ac:dyDescent="0.25">
      <c r="A31" s="16"/>
      <c r="B31" s="16"/>
      <c r="C31" s="62" t="s">
        <v>31</v>
      </c>
      <c r="D31" s="46">
        <v>6256.6369999999997</v>
      </c>
      <c r="E31" s="47">
        <v>5179.0290000000005</v>
      </c>
      <c r="F31" s="48">
        <v>-17.2</v>
      </c>
      <c r="G31" s="49">
        <v>3.95106224465097</v>
      </c>
      <c r="H31" s="50">
        <v>16694.398499999999</v>
      </c>
      <c r="I31" s="47">
        <v>14388.1808</v>
      </c>
      <c r="J31" s="49">
        <v>-13.8</v>
      </c>
      <c r="K31" s="51">
        <v>5.2698270360152497</v>
      </c>
    </row>
    <row r="32" spans="1:11" x14ac:dyDescent="0.25">
      <c r="A32" s="23" t="s">
        <v>32</v>
      </c>
      <c r="B32" s="16"/>
      <c r="C32" s="62" t="s">
        <v>33</v>
      </c>
      <c r="D32" s="46">
        <v>3681.3879999999999</v>
      </c>
      <c r="E32" s="47">
        <v>4016.2170000000001</v>
      </c>
      <c r="F32" s="48">
        <v>9.1</v>
      </c>
      <c r="G32" s="49">
        <v>3.063957231177</v>
      </c>
      <c r="H32" s="50">
        <v>9449.5429000000004</v>
      </c>
      <c r="I32" s="47">
        <v>9025.7368000000006</v>
      </c>
      <c r="J32" s="49">
        <v>-4.5</v>
      </c>
      <c r="K32" s="51">
        <v>3.3057738479765102</v>
      </c>
    </row>
    <row r="33" spans="1:11" x14ac:dyDescent="0.25">
      <c r="A33" s="16"/>
      <c r="B33" s="16"/>
      <c r="C33" s="62" t="s">
        <v>34</v>
      </c>
      <c r="D33" s="46">
        <v>2689.6790000000001</v>
      </c>
      <c r="E33" s="47">
        <v>1877.951</v>
      </c>
      <c r="F33" s="48">
        <v>-30.2</v>
      </c>
      <c r="G33" s="49">
        <v>1.4326819358232099</v>
      </c>
      <c r="H33" s="50">
        <v>10008.628699999999</v>
      </c>
      <c r="I33" s="47">
        <v>6653.4876000000004</v>
      </c>
      <c r="J33" s="49">
        <v>-33.5</v>
      </c>
      <c r="K33" s="51">
        <v>2.4369118880040901</v>
      </c>
    </row>
    <row r="34" spans="1:11" x14ac:dyDescent="0.25">
      <c r="A34" s="19"/>
      <c r="B34" s="19"/>
      <c r="C34" s="63" t="s">
        <v>35</v>
      </c>
      <c r="D34" s="52">
        <v>1597.6510000000001</v>
      </c>
      <c r="E34" s="53">
        <v>1733.7149999999999</v>
      </c>
      <c r="F34" s="54">
        <v>8.5</v>
      </c>
      <c r="G34" s="55">
        <v>1.3226448200010199</v>
      </c>
      <c r="H34" s="56">
        <v>3421.4086000000002</v>
      </c>
      <c r="I34" s="53">
        <v>3682.6898999999999</v>
      </c>
      <c r="J34" s="55">
        <v>7.6</v>
      </c>
      <c r="K34" s="57">
        <v>1.3488250578753</v>
      </c>
    </row>
    <row r="35" spans="1:11" x14ac:dyDescent="0.25">
      <c r="A35" s="16"/>
      <c r="B35" s="25" t="s">
        <v>36</v>
      </c>
      <c r="C35" s="64" t="s">
        <v>49</v>
      </c>
      <c r="D35" s="46">
        <v>55727.258999999998</v>
      </c>
      <c r="E35" s="47">
        <v>55935.209000000003</v>
      </c>
      <c r="F35" s="48">
        <v>0.4</v>
      </c>
      <c r="G35" s="49">
        <v>42.6727659618359</v>
      </c>
      <c r="H35" s="50">
        <v>96047.064400000003</v>
      </c>
      <c r="I35" s="47">
        <v>97454.184800000003</v>
      </c>
      <c r="J35" s="49">
        <v>1.5</v>
      </c>
      <c r="K35" s="51">
        <v>35.693650571298498</v>
      </c>
    </row>
    <row r="36" spans="1:11" x14ac:dyDescent="0.25">
      <c r="A36" s="14" t="s">
        <v>37</v>
      </c>
      <c r="B36" s="15" t="s">
        <v>17</v>
      </c>
      <c r="C36" s="60" t="s">
        <v>50</v>
      </c>
      <c r="D36" s="34">
        <v>77302.096999999994</v>
      </c>
      <c r="E36" s="35">
        <v>75144.198999999993</v>
      </c>
      <c r="F36" s="36">
        <v>-2.8</v>
      </c>
      <c r="G36" s="37">
        <v>57.3272340381641</v>
      </c>
      <c r="H36" s="38">
        <v>178901.4626</v>
      </c>
      <c r="I36" s="35">
        <v>175575.28469999999</v>
      </c>
      <c r="J36" s="37">
        <v>-1.9</v>
      </c>
      <c r="K36" s="39">
        <v>64.306349428701495</v>
      </c>
    </row>
    <row r="37" spans="1:11" x14ac:dyDescent="0.25">
      <c r="A37" s="16"/>
      <c r="B37" s="17"/>
      <c r="C37" s="26" t="s">
        <v>38</v>
      </c>
      <c r="D37" s="46">
        <v>2787.9740000000002</v>
      </c>
      <c r="E37" s="47">
        <v>1465.0609999999999</v>
      </c>
      <c r="F37" s="48">
        <v>-47.5</v>
      </c>
      <c r="G37" s="49">
        <v>1.11768966793015</v>
      </c>
      <c r="H37" s="50">
        <v>8893.2402999999995</v>
      </c>
      <c r="I37" s="47">
        <v>5050.3427000000001</v>
      </c>
      <c r="J37" s="49">
        <v>-43.2</v>
      </c>
      <c r="K37" s="51">
        <v>1.8497427069864301</v>
      </c>
    </row>
    <row r="38" spans="1:11" x14ac:dyDescent="0.25">
      <c r="A38" s="14" t="s">
        <v>39</v>
      </c>
      <c r="B38" s="18"/>
      <c r="C38" s="26" t="s">
        <v>51</v>
      </c>
      <c r="D38" s="46">
        <v>22824.656999999999</v>
      </c>
      <c r="E38" s="47">
        <v>22654.899000000001</v>
      </c>
      <c r="F38" s="48">
        <v>-0.7</v>
      </c>
      <c r="G38" s="49">
        <v>17.283339424297701</v>
      </c>
      <c r="H38" s="50">
        <v>60342.733099999998</v>
      </c>
      <c r="I38" s="47">
        <v>60729.880700000002</v>
      </c>
      <c r="J38" s="49">
        <v>0.6</v>
      </c>
      <c r="K38" s="51">
        <v>22.242976485730601</v>
      </c>
    </row>
    <row r="39" spans="1:11" x14ac:dyDescent="0.25">
      <c r="A39" s="16"/>
      <c r="B39" s="17"/>
      <c r="C39" s="26" t="s">
        <v>52</v>
      </c>
      <c r="D39" s="46">
        <v>50703.642</v>
      </c>
      <c r="E39" s="47">
        <v>50046.728000000003</v>
      </c>
      <c r="F39" s="48">
        <v>-1.3</v>
      </c>
      <c r="G39" s="49">
        <v>38.180465386294699</v>
      </c>
      <c r="H39" s="50">
        <v>108428.0759</v>
      </c>
      <c r="I39" s="47">
        <v>108751.34910000001</v>
      </c>
      <c r="J39" s="49">
        <v>0.3</v>
      </c>
      <c r="K39" s="51">
        <v>39.831359339765299</v>
      </c>
    </row>
    <row r="40" spans="1:11" x14ac:dyDescent="0.25">
      <c r="A40" s="14" t="s">
        <v>11</v>
      </c>
      <c r="B40" s="18"/>
      <c r="C40" s="26" t="s">
        <v>53</v>
      </c>
      <c r="D40" s="46">
        <v>95.006</v>
      </c>
      <c r="E40" s="47">
        <v>81.435000000000002</v>
      </c>
      <c r="F40" s="48">
        <v>-14.3</v>
      </c>
      <c r="G40" s="49">
        <v>6.2126463067333999E-2</v>
      </c>
      <c r="H40" s="50">
        <v>212.14320000000001</v>
      </c>
      <c r="I40" s="47">
        <v>170.09200000000001</v>
      </c>
      <c r="J40" s="49">
        <v>-19.8</v>
      </c>
      <c r="K40" s="51">
        <v>6.2298037025633198E-2</v>
      </c>
    </row>
    <row r="41" spans="1:11" x14ac:dyDescent="0.25">
      <c r="A41" s="19"/>
      <c r="B41" s="13"/>
      <c r="C41" s="27" t="s">
        <v>40</v>
      </c>
      <c r="D41" s="52">
        <v>890.81799999999998</v>
      </c>
      <c r="E41" s="53">
        <v>896.07600000000002</v>
      </c>
      <c r="F41" s="54">
        <v>0.6</v>
      </c>
      <c r="G41" s="55">
        <v>0.68361309657425395</v>
      </c>
      <c r="H41" s="56">
        <v>1025.2701</v>
      </c>
      <c r="I41" s="53">
        <v>873.62019999999995</v>
      </c>
      <c r="J41" s="55">
        <v>-14.8</v>
      </c>
      <c r="K41" s="57">
        <v>0.31997285919350199</v>
      </c>
    </row>
  </sheetData>
  <phoneticPr fontId="3"/>
  <pageMargins left="0.62992125984251968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C13" sqref="C13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8.28515625" customWidth="1"/>
    <col min="4" max="5" width="9.42578125" style="2" customWidth="1"/>
    <col min="6" max="6" width="6.85546875" customWidth="1"/>
    <col min="7" max="7" width="6.85546875" style="3" customWidth="1"/>
    <col min="8" max="9" width="9.42578125" style="2" customWidth="1"/>
    <col min="10" max="10" width="7.140625" customWidth="1"/>
    <col min="11" max="11" width="7.140625" style="3" customWidth="1"/>
  </cols>
  <sheetData>
    <row r="2" spans="1:11" x14ac:dyDescent="0.25">
      <c r="D2" s="1" t="s">
        <v>42</v>
      </c>
    </row>
    <row r="4" spans="1:11" x14ac:dyDescent="0.25">
      <c r="A4" s="28" t="s">
        <v>41</v>
      </c>
    </row>
    <row r="5" spans="1:11" x14ac:dyDescent="0.25">
      <c r="A5" s="29"/>
      <c r="B5" s="30"/>
      <c r="C5" s="31"/>
      <c r="D5" s="4" t="s">
        <v>43</v>
      </c>
      <c r="E5" s="4"/>
      <c r="F5" s="4"/>
      <c r="G5" s="4"/>
      <c r="H5" s="5" t="s">
        <v>44</v>
      </c>
      <c r="I5" s="4"/>
      <c r="J5" s="4"/>
      <c r="K5" s="6"/>
    </row>
    <row r="6" spans="1:11" x14ac:dyDescent="0.25">
      <c r="A6" s="32"/>
      <c r="B6" s="33"/>
      <c r="C6" s="9">
        <v>2019</v>
      </c>
      <c r="D6" s="10">
        <f>C6-1</f>
        <v>2018</v>
      </c>
      <c r="E6" s="10">
        <f>C6</f>
        <v>2019</v>
      </c>
      <c r="F6" s="7" t="s">
        <v>0</v>
      </c>
      <c r="G6" s="7" t="s">
        <v>1</v>
      </c>
      <c r="H6" s="10">
        <f>I6-1</f>
        <v>2018</v>
      </c>
      <c r="I6" s="10">
        <f>C6</f>
        <v>2019</v>
      </c>
      <c r="J6" s="7" t="s">
        <v>0</v>
      </c>
      <c r="K6" s="8" t="s">
        <v>1</v>
      </c>
    </row>
    <row r="7" spans="1:11" x14ac:dyDescent="0.25">
      <c r="A7" s="11" t="s">
        <v>54</v>
      </c>
      <c r="B7" s="12"/>
      <c r="C7" s="13"/>
      <c r="D7" s="34">
        <v>131079.408</v>
      </c>
      <c r="E7" s="35">
        <v>124932.929</v>
      </c>
      <c r="F7" s="36">
        <v>-4.7</v>
      </c>
      <c r="G7" s="37">
        <v>100</v>
      </c>
      <c r="H7" s="38">
        <v>273029.46950000001</v>
      </c>
      <c r="I7" s="35">
        <v>273306.37520000001</v>
      </c>
      <c r="J7" s="37">
        <v>0.1</v>
      </c>
      <c r="K7" s="39">
        <v>100</v>
      </c>
    </row>
    <row r="8" spans="1:11" x14ac:dyDescent="0.25">
      <c r="A8" s="14" t="s">
        <v>2</v>
      </c>
      <c r="B8" s="15" t="s">
        <v>3</v>
      </c>
      <c r="C8" s="58" t="s">
        <v>45</v>
      </c>
      <c r="D8" s="34">
        <v>5888.9660000000003</v>
      </c>
      <c r="E8" s="35">
        <v>5839.2219999999998</v>
      </c>
      <c r="F8" s="36">
        <v>-0.8</v>
      </c>
      <c r="G8" s="37">
        <v>4.6738854573720898</v>
      </c>
      <c r="H8" s="38">
        <v>18813.322100000001</v>
      </c>
      <c r="I8" s="35">
        <v>19708.127799999998</v>
      </c>
      <c r="J8" s="37">
        <v>4.8</v>
      </c>
      <c r="K8" s="39">
        <v>7.2110018603034796</v>
      </c>
    </row>
    <row r="9" spans="1:11" x14ac:dyDescent="0.25">
      <c r="A9" s="16"/>
      <c r="B9" s="17"/>
      <c r="C9" s="59" t="s">
        <v>4</v>
      </c>
      <c r="D9" s="40">
        <v>594.68200000000002</v>
      </c>
      <c r="E9" s="41">
        <v>559.44100000000003</v>
      </c>
      <c r="F9" s="42">
        <v>-5.9</v>
      </c>
      <c r="G9" s="43">
        <v>0.44779307143275299</v>
      </c>
      <c r="H9" s="44">
        <v>1863.5373</v>
      </c>
      <c r="I9" s="41">
        <v>1965.9114</v>
      </c>
      <c r="J9" s="43">
        <v>5.5</v>
      </c>
      <c r="K9" s="45">
        <v>0.71930682135072299</v>
      </c>
    </row>
    <row r="10" spans="1:11" x14ac:dyDescent="0.25">
      <c r="A10" s="14" t="s">
        <v>5</v>
      </c>
      <c r="B10" s="18"/>
      <c r="C10" s="26" t="s">
        <v>6</v>
      </c>
      <c r="D10" s="46">
        <v>1230.394</v>
      </c>
      <c r="E10" s="47">
        <v>1382.9749999999999</v>
      </c>
      <c r="F10" s="48">
        <v>12.4</v>
      </c>
      <c r="G10" s="49">
        <v>1.1069739668074201</v>
      </c>
      <c r="H10" s="50">
        <v>3792.0329000000002</v>
      </c>
      <c r="I10" s="47">
        <v>4145.7713000000003</v>
      </c>
      <c r="J10" s="49">
        <v>9.3000000000000007</v>
      </c>
      <c r="K10" s="51">
        <v>1.5168952048653099</v>
      </c>
    </row>
    <row r="11" spans="1:11" x14ac:dyDescent="0.25">
      <c r="A11" s="16"/>
      <c r="B11" s="13"/>
      <c r="C11" s="27" t="s">
        <v>7</v>
      </c>
      <c r="D11" s="46">
        <v>4063.89</v>
      </c>
      <c r="E11" s="47">
        <v>3896.806</v>
      </c>
      <c r="F11" s="48">
        <v>-4.0999999999999996</v>
      </c>
      <c r="G11" s="49">
        <v>3.1191184191319201</v>
      </c>
      <c r="H11" s="50">
        <v>13157.751899999999</v>
      </c>
      <c r="I11" s="47">
        <v>13596.445100000001</v>
      </c>
      <c r="J11" s="49">
        <v>3.3</v>
      </c>
      <c r="K11" s="51">
        <v>4.97479983408744</v>
      </c>
    </row>
    <row r="12" spans="1:11" x14ac:dyDescent="0.25">
      <c r="A12" s="14" t="s">
        <v>8</v>
      </c>
      <c r="B12" s="15" t="s">
        <v>9</v>
      </c>
      <c r="C12" s="58" t="s">
        <v>46</v>
      </c>
      <c r="D12" s="34">
        <v>125190.442</v>
      </c>
      <c r="E12" s="35">
        <v>119093.70699999999</v>
      </c>
      <c r="F12" s="36">
        <v>-4.9000000000000004</v>
      </c>
      <c r="G12" s="37">
        <v>95.326114542627906</v>
      </c>
      <c r="H12" s="38">
        <v>254216.14739999999</v>
      </c>
      <c r="I12" s="35">
        <v>253598.24739999999</v>
      </c>
      <c r="J12" s="37">
        <v>-0.2</v>
      </c>
      <c r="K12" s="39">
        <v>92.788998139696503</v>
      </c>
    </row>
    <row r="13" spans="1:11" x14ac:dyDescent="0.25">
      <c r="A13" s="16"/>
      <c r="B13" s="17"/>
      <c r="C13" s="22" t="s">
        <v>10</v>
      </c>
      <c r="D13" s="46">
        <v>69233.2</v>
      </c>
      <c r="E13" s="47">
        <v>64677.184999999998</v>
      </c>
      <c r="F13" s="48">
        <v>-6.6</v>
      </c>
      <c r="G13" s="49">
        <v>51.769525870957501</v>
      </c>
      <c r="H13" s="50">
        <v>137277.70629999999</v>
      </c>
      <c r="I13" s="47">
        <v>132850.5558</v>
      </c>
      <c r="J13" s="49">
        <v>-3.2</v>
      </c>
      <c r="K13" s="51">
        <v>48.6086560193785</v>
      </c>
    </row>
    <row r="14" spans="1:11" x14ac:dyDescent="0.25">
      <c r="A14" s="14" t="s">
        <v>11</v>
      </c>
      <c r="B14" s="18"/>
      <c r="C14" s="26" t="s">
        <v>12</v>
      </c>
      <c r="D14" s="46">
        <v>7635.2370000000001</v>
      </c>
      <c r="E14" s="47">
        <v>8403.5400000000009</v>
      </c>
      <c r="F14" s="48">
        <v>10.1</v>
      </c>
      <c r="G14" s="49">
        <v>6.7264411930980996</v>
      </c>
      <c r="H14" s="50">
        <v>22239.456200000001</v>
      </c>
      <c r="I14" s="47">
        <v>28002.080699999999</v>
      </c>
      <c r="J14" s="49">
        <v>25.9</v>
      </c>
      <c r="K14" s="51">
        <v>10.2456741740871</v>
      </c>
    </row>
    <row r="15" spans="1:11" x14ac:dyDescent="0.25">
      <c r="A15" s="19"/>
      <c r="B15" s="13"/>
      <c r="C15" s="27" t="s">
        <v>13</v>
      </c>
      <c r="D15" s="46">
        <v>48322.004999999997</v>
      </c>
      <c r="E15" s="47">
        <v>46012.982000000004</v>
      </c>
      <c r="F15" s="48">
        <v>-4.8</v>
      </c>
      <c r="G15" s="49">
        <v>36.8301474785723</v>
      </c>
      <c r="H15" s="50">
        <v>94698.984899999996</v>
      </c>
      <c r="I15" s="47">
        <v>92745.6109</v>
      </c>
      <c r="J15" s="49">
        <v>-2.1</v>
      </c>
      <c r="K15" s="51">
        <v>33.934667946230903</v>
      </c>
    </row>
    <row r="16" spans="1:11" x14ac:dyDescent="0.25">
      <c r="A16" s="16"/>
      <c r="B16" s="20" t="s">
        <v>14</v>
      </c>
      <c r="C16" s="60" t="s">
        <v>47</v>
      </c>
      <c r="D16" s="34">
        <v>80063.380999999994</v>
      </c>
      <c r="E16" s="35">
        <v>76954.255999999994</v>
      </c>
      <c r="F16" s="36">
        <v>-3.9</v>
      </c>
      <c r="G16" s="37">
        <v>61.596455486927702</v>
      </c>
      <c r="H16" s="38">
        <v>159139.4253</v>
      </c>
      <c r="I16" s="35">
        <v>159233.2494</v>
      </c>
      <c r="J16" s="37">
        <v>0.1</v>
      </c>
      <c r="K16" s="39">
        <v>58.261813059968503</v>
      </c>
    </row>
    <row r="17" spans="1:11" x14ac:dyDescent="0.25">
      <c r="A17" s="14"/>
      <c r="B17" s="17"/>
      <c r="C17" s="59" t="s">
        <v>15</v>
      </c>
      <c r="D17" s="46">
        <v>75630.101999999999</v>
      </c>
      <c r="E17" s="47">
        <v>72597.451000000001</v>
      </c>
      <c r="F17" s="48">
        <v>-4</v>
      </c>
      <c r="G17" s="49">
        <v>58.109140305195297</v>
      </c>
      <c r="H17" s="50">
        <v>147100.7121</v>
      </c>
      <c r="I17" s="47">
        <v>144163.21030000001</v>
      </c>
      <c r="J17" s="49">
        <v>-2</v>
      </c>
      <c r="K17" s="51">
        <v>52.747840292603598</v>
      </c>
    </row>
    <row r="18" spans="1:11" x14ac:dyDescent="0.25">
      <c r="A18" s="14"/>
      <c r="B18" s="21"/>
      <c r="C18" s="58" t="s">
        <v>16</v>
      </c>
      <c r="D18" s="46">
        <v>4433.2790000000005</v>
      </c>
      <c r="E18" s="47">
        <v>4356.8050000000003</v>
      </c>
      <c r="F18" s="48">
        <v>-1.7</v>
      </c>
      <c r="G18" s="49">
        <v>3.4873151817324302</v>
      </c>
      <c r="H18" s="50">
        <v>12038.7132</v>
      </c>
      <c r="I18" s="47">
        <v>15070.0391</v>
      </c>
      <c r="J18" s="49">
        <v>25.2</v>
      </c>
      <c r="K18" s="51">
        <v>5.5139727673648498</v>
      </c>
    </row>
    <row r="19" spans="1:11" x14ac:dyDescent="0.25">
      <c r="A19" s="14"/>
      <c r="B19" s="20" t="s">
        <v>17</v>
      </c>
      <c r="C19" s="58" t="s">
        <v>48</v>
      </c>
      <c r="D19" s="34">
        <v>51016.027000000002</v>
      </c>
      <c r="E19" s="35">
        <v>47978.673000000003</v>
      </c>
      <c r="F19" s="36">
        <v>-6</v>
      </c>
      <c r="G19" s="37">
        <v>38.403544513072298</v>
      </c>
      <c r="H19" s="38">
        <v>113890.0442</v>
      </c>
      <c r="I19" s="35">
        <v>114073.12579999999</v>
      </c>
      <c r="J19" s="37">
        <v>0.2</v>
      </c>
      <c r="K19" s="39">
        <v>41.738186940031497</v>
      </c>
    </row>
    <row r="20" spans="1:11" x14ac:dyDescent="0.25">
      <c r="A20" s="14" t="s">
        <v>18</v>
      </c>
      <c r="B20" s="18"/>
      <c r="C20" s="22" t="s">
        <v>19</v>
      </c>
      <c r="D20" s="46">
        <v>2430.8649999999998</v>
      </c>
      <c r="E20" s="47">
        <v>2028.627</v>
      </c>
      <c r="F20" s="48">
        <v>-16.5</v>
      </c>
      <c r="G20" s="49">
        <v>1.62377286455839</v>
      </c>
      <c r="H20" s="50">
        <v>2675.4917</v>
      </c>
      <c r="I20" s="47">
        <v>2255.7570000000001</v>
      </c>
      <c r="J20" s="49">
        <v>-15.7</v>
      </c>
      <c r="K20" s="51">
        <v>0.82535835409960101</v>
      </c>
    </row>
    <row r="21" spans="1:11" x14ac:dyDescent="0.25">
      <c r="A21" s="14"/>
      <c r="B21" s="18"/>
      <c r="C21" s="61" t="s">
        <v>20</v>
      </c>
      <c r="D21" s="46">
        <v>1218.2370000000001</v>
      </c>
      <c r="E21" s="47">
        <v>1058.2190000000001</v>
      </c>
      <c r="F21" s="48">
        <v>-13.1</v>
      </c>
      <c r="G21" s="49">
        <v>0.84702968902618103</v>
      </c>
      <c r="H21" s="50">
        <v>1830.3349000000001</v>
      </c>
      <c r="I21" s="47">
        <v>1810.8457000000001</v>
      </c>
      <c r="J21" s="49">
        <v>-1.1000000000000001</v>
      </c>
      <c r="K21" s="51">
        <v>0.66256987187908101</v>
      </c>
    </row>
    <row r="22" spans="1:11" x14ac:dyDescent="0.25">
      <c r="A22" s="16"/>
      <c r="B22" s="17"/>
      <c r="C22" s="22" t="s">
        <v>21</v>
      </c>
      <c r="D22" s="46">
        <v>11075.950999999999</v>
      </c>
      <c r="E22" s="47">
        <v>9097.4470000000001</v>
      </c>
      <c r="F22" s="48">
        <v>-17.899999999999999</v>
      </c>
      <c r="G22" s="49">
        <v>7.2818648156404002</v>
      </c>
      <c r="H22" s="50">
        <v>22231.441500000001</v>
      </c>
      <c r="I22" s="47">
        <v>19154.376499999998</v>
      </c>
      <c r="J22" s="49">
        <v>-13.8</v>
      </c>
      <c r="K22" s="51">
        <v>7.0083899382087997</v>
      </c>
    </row>
    <row r="23" spans="1:11" x14ac:dyDescent="0.25">
      <c r="A23" s="16"/>
      <c r="B23" s="17"/>
      <c r="C23" s="22" t="s">
        <v>22</v>
      </c>
      <c r="D23" s="46">
        <v>745.47299999999996</v>
      </c>
      <c r="E23" s="47">
        <v>657.25699999999995</v>
      </c>
      <c r="F23" s="48">
        <v>-11.8</v>
      </c>
      <c r="G23" s="49">
        <v>0.52608788192262701</v>
      </c>
      <c r="H23" s="50">
        <v>1812.9350999999999</v>
      </c>
      <c r="I23" s="47">
        <v>2009.3797</v>
      </c>
      <c r="J23" s="49">
        <v>10.8</v>
      </c>
      <c r="K23" s="51">
        <v>0.73521142656463001</v>
      </c>
    </row>
    <row r="24" spans="1:11" x14ac:dyDescent="0.25">
      <c r="A24" s="14"/>
      <c r="B24" s="18"/>
      <c r="C24" s="22" t="s">
        <v>23</v>
      </c>
      <c r="D24" s="46">
        <v>485.00400000000002</v>
      </c>
      <c r="E24" s="47">
        <v>425.01400000000001</v>
      </c>
      <c r="F24" s="48">
        <v>-12.4</v>
      </c>
      <c r="G24" s="49">
        <v>0.34019373707311401</v>
      </c>
      <c r="H24" s="50">
        <v>2071.3600999999999</v>
      </c>
      <c r="I24" s="47">
        <v>1997.8882000000001</v>
      </c>
      <c r="J24" s="49">
        <v>-3.5</v>
      </c>
      <c r="K24" s="51">
        <v>0.73100680455696898</v>
      </c>
    </row>
    <row r="25" spans="1:11" x14ac:dyDescent="0.25">
      <c r="A25" s="16"/>
      <c r="B25" s="17"/>
      <c r="C25" s="22" t="s">
        <v>24</v>
      </c>
      <c r="D25" s="46">
        <v>5983.4409999999998</v>
      </c>
      <c r="E25" s="47">
        <v>6895.2820000000002</v>
      </c>
      <c r="F25" s="48">
        <v>15.2</v>
      </c>
      <c r="G25" s="49">
        <v>5.5191870191404897</v>
      </c>
      <c r="H25" s="50">
        <v>9072.7760999999991</v>
      </c>
      <c r="I25" s="47">
        <v>10279.7682</v>
      </c>
      <c r="J25" s="49">
        <v>13.3</v>
      </c>
      <c r="K25" s="51">
        <v>3.7612617680350402</v>
      </c>
    </row>
    <row r="26" spans="1:11" x14ac:dyDescent="0.25">
      <c r="A26" s="23" t="s">
        <v>25</v>
      </c>
      <c r="B26" s="17"/>
      <c r="C26" s="22" t="s">
        <v>26</v>
      </c>
      <c r="D26" s="46">
        <v>6707.4979999999996</v>
      </c>
      <c r="E26" s="47">
        <v>5377.7209999999995</v>
      </c>
      <c r="F26" s="48">
        <v>-19.8</v>
      </c>
      <c r="G26" s="49">
        <v>4.3044864496853403</v>
      </c>
      <c r="H26" s="50">
        <v>11325.6137</v>
      </c>
      <c r="I26" s="47">
        <v>9082.1370000000006</v>
      </c>
      <c r="J26" s="49">
        <v>-19.8</v>
      </c>
      <c r="K26" s="51">
        <v>3.3230607933510101</v>
      </c>
    </row>
    <row r="27" spans="1:11" x14ac:dyDescent="0.25">
      <c r="A27" s="16"/>
      <c r="B27" s="16"/>
      <c r="C27" s="62" t="s">
        <v>27</v>
      </c>
      <c r="D27" s="46">
        <v>422.97500000000002</v>
      </c>
      <c r="E27" s="47">
        <v>323.53300000000002</v>
      </c>
      <c r="F27" s="48">
        <v>-23.5</v>
      </c>
      <c r="G27" s="49">
        <v>0.25896535252127201</v>
      </c>
      <c r="H27" s="50">
        <v>1632.1368</v>
      </c>
      <c r="I27" s="47">
        <v>1332.3085000000001</v>
      </c>
      <c r="J27" s="49">
        <v>-18.399999999999999</v>
      </c>
      <c r="K27" s="51">
        <v>0.48747801767340598</v>
      </c>
    </row>
    <row r="28" spans="1:11" x14ac:dyDescent="0.25">
      <c r="A28" s="16"/>
      <c r="B28" s="16"/>
      <c r="C28" s="62" t="s">
        <v>28</v>
      </c>
      <c r="D28" s="46">
        <v>2069.0120000000002</v>
      </c>
      <c r="E28" s="47">
        <v>2714.3020000000001</v>
      </c>
      <c r="F28" s="48">
        <v>31.2</v>
      </c>
      <c r="G28" s="49">
        <v>2.1726073515814202</v>
      </c>
      <c r="H28" s="50">
        <v>5728.4224000000004</v>
      </c>
      <c r="I28" s="47">
        <v>8300.5200999999997</v>
      </c>
      <c r="J28" s="49">
        <v>44.9</v>
      </c>
      <c r="K28" s="51">
        <v>3.0370751849187001</v>
      </c>
    </row>
    <row r="29" spans="1:11" x14ac:dyDescent="0.25">
      <c r="A29" s="16"/>
      <c r="B29" s="16"/>
      <c r="C29" s="24" t="s">
        <v>29</v>
      </c>
      <c r="D29" s="46">
        <v>3598.5990000000002</v>
      </c>
      <c r="E29" s="47">
        <v>3237.7860000000001</v>
      </c>
      <c r="F29" s="48">
        <v>-10</v>
      </c>
      <c r="G29" s="49">
        <v>2.5916193800274998</v>
      </c>
      <c r="H29" s="50">
        <v>11400.624299999999</v>
      </c>
      <c r="I29" s="47">
        <v>11218.809800000001</v>
      </c>
      <c r="J29" s="49">
        <v>-1.6</v>
      </c>
      <c r="K29" s="51">
        <v>4.1048474598480604</v>
      </c>
    </row>
    <row r="30" spans="1:11" x14ac:dyDescent="0.25">
      <c r="A30" s="16"/>
      <c r="B30" s="16"/>
      <c r="C30" s="62" t="s">
        <v>30</v>
      </c>
      <c r="D30" s="46">
        <v>3472.06</v>
      </c>
      <c r="E30" s="47">
        <v>3210.4140000000002</v>
      </c>
      <c r="F30" s="48">
        <v>-7.5</v>
      </c>
      <c r="G30" s="49">
        <v>2.5697100241682498</v>
      </c>
      <c r="H30" s="50">
        <v>10358.8125</v>
      </c>
      <c r="I30" s="47">
        <v>9875.6244999999999</v>
      </c>
      <c r="J30" s="49">
        <v>-4.7</v>
      </c>
      <c r="K30" s="51">
        <v>3.6133897325933999</v>
      </c>
    </row>
    <row r="31" spans="1:11" x14ac:dyDescent="0.25">
      <c r="A31" s="16"/>
      <c r="B31" s="16"/>
      <c r="C31" s="62" t="s">
        <v>31</v>
      </c>
      <c r="D31" s="46">
        <v>5179.0290000000005</v>
      </c>
      <c r="E31" s="47">
        <v>5554.7340000000004</v>
      </c>
      <c r="F31" s="48">
        <v>7.3</v>
      </c>
      <c r="G31" s="49">
        <v>4.4461728740866997</v>
      </c>
      <c r="H31" s="50">
        <v>14388.1808</v>
      </c>
      <c r="I31" s="47">
        <v>16329.307000000001</v>
      </c>
      <c r="J31" s="49">
        <v>13.5</v>
      </c>
      <c r="K31" s="51">
        <v>5.9747259785105804</v>
      </c>
    </row>
    <row r="32" spans="1:11" x14ac:dyDescent="0.25">
      <c r="A32" s="23" t="s">
        <v>32</v>
      </c>
      <c r="B32" s="16"/>
      <c r="C32" s="62" t="s">
        <v>33</v>
      </c>
      <c r="D32" s="46">
        <v>4016.2170000000001</v>
      </c>
      <c r="E32" s="47">
        <v>3771.6489999999999</v>
      </c>
      <c r="F32" s="48">
        <v>-6.1</v>
      </c>
      <c r="G32" s="49">
        <v>3.0189390660968201</v>
      </c>
      <c r="H32" s="50">
        <v>9025.7368000000006</v>
      </c>
      <c r="I32" s="47">
        <v>8906.0619000000006</v>
      </c>
      <c r="J32" s="49">
        <v>-1.3</v>
      </c>
      <c r="K32" s="51">
        <v>3.2586367198652901</v>
      </c>
    </row>
    <row r="33" spans="1:11" x14ac:dyDescent="0.25">
      <c r="A33" s="16"/>
      <c r="B33" s="16"/>
      <c r="C33" s="62" t="s">
        <v>34</v>
      </c>
      <c r="D33" s="46">
        <v>1877.951</v>
      </c>
      <c r="E33" s="47">
        <v>2207.201</v>
      </c>
      <c r="F33" s="48">
        <v>17.5</v>
      </c>
      <c r="G33" s="49">
        <v>1.7667087593856099</v>
      </c>
      <c r="H33" s="50">
        <v>6653.4876000000004</v>
      </c>
      <c r="I33" s="47">
        <v>8693.2073999999993</v>
      </c>
      <c r="J33" s="49">
        <v>30.7</v>
      </c>
      <c r="K33" s="51">
        <v>3.1807554410827401</v>
      </c>
    </row>
    <row r="34" spans="1:11" x14ac:dyDescent="0.25">
      <c r="A34" s="19"/>
      <c r="B34" s="19"/>
      <c r="C34" s="63" t="s">
        <v>35</v>
      </c>
      <c r="D34" s="52">
        <v>1733.7149999999999</v>
      </c>
      <c r="E34" s="53">
        <v>1419.4870000000001</v>
      </c>
      <c r="F34" s="54">
        <v>-18.100000000000001</v>
      </c>
      <c r="G34" s="55">
        <v>1.13619924815819</v>
      </c>
      <c r="H34" s="56">
        <v>3682.6898999999999</v>
      </c>
      <c r="I34" s="53">
        <v>2827.1343000000002</v>
      </c>
      <c r="J34" s="55">
        <v>-23.2</v>
      </c>
      <c r="K34" s="57">
        <v>1.03441944884424</v>
      </c>
    </row>
    <row r="35" spans="1:11" x14ac:dyDescent="0.25">
      <c r="A35" s="16"/>
      <c r="B35" s="25" t="s">
        <v>36</v>
      </c>
      <c r="C35" s="64" t="s">
        <v>49</v>
      </c>
      <c r="D35" s="46">
        <v>55935.209000000003</v>
      </c>
      <c r="E35" s="47">
        <v>54830.3</v>
      </c>
      <c r="F35" s="48">
        <v>-2</v>
      </c>
      <c r="G35" s="49">
        <v>43.887788783051803</v>
      </c>
      <c r="H35" s="50">
        <v>97454.184800000003</v>
      </c>
      <c r="I35" s="47">
        <v>97771.406900000002</v>
      </c>
      <c r="J35" s="49">
        <v>0.3</v>
      </c>
      <c r="K35" s="51">
        <v>35.773555164402197</v>
      </c>
    </row>
    <row r="36" spans="1:11" x14ac:dyDescent="0.25">
      <c r="A36" s="14" t="s">
        <v>37</v>
      </c>
      <c r="B36" s="15" t="s">
        <v>17</v>
      </c>
      <c r="C36" s="60" t="s">
        <v>50</v>
      </c>
      <c r="D36" s="34">
        <v>75144.198999999993</v>
      </c>
      <c r="E36" s="35">
        <v>70102.629000000001</v>
      </c>
      <c r="F36" s="36">
        <v>-6.7</v>
      </c>
      <c r="G36" s="37">
        <v>56.112211216948303</v>
      </c>
      <c r="H36" s="38">
        <v>175575.28469999999</v>
      </c>
      <c r="I36" s="35">
        <v>175534.96830000001</v>
      </c>
      <c r="J36" s="37">
        <v>0</v>
      </c>
      <c r="K36" s="39">
        <v>64.226444835597803</v>
      </c>
    </row>
    <row r="37" spans="1:11" x14ac:dyDescent="0.25">
      <c r="A37" s="16"/>
      <c r="B37" s="17"/>
      <c r="C37" s="26" t="s">
        <v>38</v>
      </c>
      <c r="D37" s="46">
        <v>1465.0609999999999</v>
      </c>
      <c r="E37" s="47">
        <v>1478.982</v>
      </c>
      <c r="F37" s="48">
        <v>1</v>
      </c>
      <c r="G37" s="49">
        <v>1.1838208003592099</v>
      </c>
      <c r="H37" s="50">
        <v>5050.3427000000001</v>
      </c>
      <c r="I37" s="47">
        <v>4972.2979999999998</v>
      </c>
      <c r="J37" s="49">
        <v>-1.5</v>
      </c>
      <c r="K37" s="51">
        <v>1.81931284857932</v>
      </c>
    </row>
    <row r="38" spans="1:11" x14ac:dyDescent="0.25">
      <c r="A38" s="14" t="s">
        <v>39</v>
      </c>
      <c r="B38" s="18"/>
      <c r="C38" s="26" t="s">
        <v>51</v>
      </c>
      <c r="D38" s="46">
        <v>22654.899000000001</v>
      </c>
      <c r="E38" s="47">
        <v>22699.348999999998</v>
      </c>
      <c r="F38" s="48">
        <v>0.2</v>
      </c>
      <c r="G38" s="49">
        <v>18.169228226451001</v>
      </c>
      <c r="H38" s="50">
        <v>60729.880700000002</v>
      </c>
      <c r="I38" s="47">
        <v>64765.253900000003</v>
      </c>
      <c r="J38" s="49">
        <v>6.6</v>
      </c>
      <c r="K38" s="51">
        <v>23.696942251202898</v>
      </c>
    </row>
    <row r="39" spans="1:11" x14ac:dyDescent="0.25">
      <c r="A39" s="16"/>
      <c r="B39" s="17"/>
      <c r="C39" s="26" t="s">
        <v>52</v>
      </c>
      <c r="D39" s="46">
        <v>50046.728000000003</v>
      </c>
      <c r="E39" s="47">
        <v>44927.65</v>
      </c>
      <c r="F39" s="48">
        <v>-10.199999999999999</v>
      </c>
      <c r="G39" s="49">
        <v>35.9614157449234</v>
      </c>
      <c r="H39" s="50">
        <v>108751.34910000001</v>
      </c>
      <c r="I39" s="47">
        <v>104615.63219999999</v>
      </c>
      <c r="J39" s="49">
        <v>-3.8</v>
      </c>
      <c r="K39" s="51">
        <v>38.277787015924702</v>
      </c>
    </row>
    <row r="40" spans="1:11" x14ac:dyDescent="0.25">
      <c r="A40" s="14" t="s">
        <v>11</v>
      </c>
      <c r="B40" s="18"/>
      <c r="C40" s="26" t="s">
        <v>53</v>
      </c>
      <c r="D40" s="46">
        <v>81.435000000000002</v>
      </c>
      <c r="E40" s="47">
        <v>76.516999999999996</v>
      </c>
      <c r="F40" s="48">
        <v>-6</v>
      </c>
      <c r="G40" s="49">
        <v>6.1246462892101103E-2</v>
      </c>
      <c r="H40" s="50">
        <v>170.09200000000001</v>
      </c>
      <c r="I40" s="47">
        <v>154.7902</v>
      </c>
      <c r="J40" s="49">
        <v>-9</v>
      </c>
      <c r="K40" s="51">
        <v>5.6636146846822603E-2</v>
      </c>
    </row>
    <row r="41" spans="1:11" x14ac:dyDescent="0.25">
      <c r="A41" s="19"/>
      <c r="B41" s="13"/>
      <c r="C41" s="27" t="s">
        <v>40</v>
      </c>
      <c r="D41" s="52">
        <v>896.07600000000002</v>
      </c>
      <c r="E41" s="53">
        <v>920.13099999999997</v>
      </c>
      <c r="F41" s="54">
        <v>2.7</v>
      </c>
      <c r="G41" s="55">
        <v>0.73649998232251501</v>
      </c>
      <c r="H41" s="56">
        <v>873.62019999999995</v>
      </c>
      <c r="I41" s="53">
        <v>1026.9939999999999</v>
      </c>
      <c r="J41" s="55">
        <v>17.600000000000001</v>
      </c>
      <c r="K41" s="57">
        <v>0.37576657304406702</v>
      </c>
    </row>
  </sheetData>
  <phoneticPr fontId="3"/>
  <pageMargins left="0.62992125984251968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C13" sqref="C13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8.28515625" customWidth="1"/>
    <col min="4" max="5" width="9.42578125" style="2" customWidth="1"/>
    <col min="6" max="6" width="6.85546875" customWidth="1"/>
    <col min="7" max="7" width="6.85546875" style="3" customWidth="1"/>
    <col min="8" max="9" width="9.42578125" style="2" customWidth="1"/>
    <col min="10" max="10" width="7.140625" customWidth="1"/>
    <col min="11" max="11" width="7.140625" style="3" customWidth="1"/>
  </cols>
  <sheetData>
    <row r="2" spans="1:11" x14ac:dyDescent="0.25">
      <c r="D2" s="1" t="s">
        <v>42</v>
      </c>
    </row>
    <row r="4" spans="1:11" x14ac:dyDescent="0.25">
      <c r="A4" s="28" t="s">
        <v>41</v>
      </c>
    </row>
    <row r="5" spans="1:11" x14ac:dyDescent="0.25">
      <c r="A5" s="29"/>
      <c r="B5" s="30"/>
      <c r="C5" s="31"/>
      <c r="D5" s="4" t="s">
        <v>43</v>
      </c>
      <c r="E5" s="4"/>
      <c r="F5" s="4"/>
      <c r="G5" s="4"/>
      <c r="H5" s="5" t="s">
        <v>44</v>
      </c>
      <c r="I5" s="4"/>
      <c r="J5" s="4"/>
      <c r="K5" s="6"/>
    </row>
    <row r="6" spans="1:11" x14ac:dyDescent="0.25">
      <c r="A6" s="32"/>
      <c r="B6" s="33"/>
      <c r="C6" s="9">
        <v>2020</v>
      </c>
      <c r="D6" s="10">
        <f>C6-1</f>
        <v>2019</v>
      </c>
      <c r="E6" s="10">
        <f>C6</f>
        <v>2020</v>
      </c>
      <c r="F6" s="7" t="s">
        <v>0</v>
      </c>
      <c r="G6" s="7" t="s">
        <v>1</v>
      </c>
      <c r="H6" s="10">
        <f>I6-1</f>
        <v>2019</v>
      </c>
      <c r="I6" s="10">
        <f>C6</f>
        <v>2020</v>
      </c>
      <c r="J6" s="7" t="s">
        <v>0</v>
      </c>
      <c r="K6" s="8" t="s">
        <v>1</v>
      </c>
    </row>
    <row r="7" spans="1:11" x14ac:dyDescent="0.25">
      <c r="A7" s="11" t="s">
        <v>54</v>
      </c>
      <c r="B7" s="12"/>
      <c r="C7" s="13"/>
      <c r="D7" s="34">
        <v>124932.929</v>
      </c>
      <c r="E7" s="35">
        <v>114299.67</v>
      </c>
      <c r="F7" s="36">
        <v>-8.5</v>
      </c>
      <c r="G7" s="37">
        <v>100</v>
      </c>
      <c r="H7" s="38">
        <v>273306.37520000001</v>
      </c>
      <c r="I7" s="35">
        <v>251443.83309999999</v>
      </c>
      <c r="J7" s="37">
        <v>-8</v>
      </c>
      <c r="K7" s="39">
        <v>100</v>
      </c>
    </row>
    <row r="8" spans="1:11" x14ac:dyDescent="0.25">
      <c r="A8" s="14" t="s">
        <v>2</v>
      </c>
      <c r="B8" s="15" t="s">
        <v>3</v>
      </c>
      <c r="C8" s="58" t="s">
        <v>45</v>
      </c>
      <c r="D8" s="34">
        <v>5839.2219999999998</v>
      </c>
      <c r="E8" s="35">
        <v>5623.2939999999999</v>
      </c>
      <c r="F8" s="36">
        <v>-3.7</v>
      </c>
      <c r="G8" s="37">
        <v>4.9197814831836304</v>
      </c>
      <c r="H8" s="38">
        <v>19708.127799999998</v>
      </c>
      <c r="I8" s="35">
        <v>19575.612700000001</v>
      </c>
      <c r="J8" s="37">
        <v>-0.7</v>
      </c>
      <c r="K8" s="39">
        <v>7.7852824858165102</v>
      </c>
    </row>
    <row r="9" spans="1:11" x14ac:dyDescent="0.25">
      <c r="A9" s="16"/>
      <c r="B9" s="17"/>
      <c r="C9" s="59" t="s">
        <v>4</v>
      </c>
      <c r="D9" s="40">
        <v>559.44100000000003</v>
      </c>
      <c r="E9" s="41">
        <v>883.34</v>
      </c>
      <c r="F9" s="42">
        <v>57.9</v>
      </c>
      <c r="G9" s="43">
        <v>0.77282812802521705</v>
      </c>
      <c r="H9" s="44">
        <v>1965.9114</v>
      </c>
      <c r="I9" s="41">
        <v>3320.7570000000001</v>
      </c>
      <c r="J9" s="43">
        <v>68.900000000000006</v>
      </c>
      <c r="K9" s="45">
        <v>1.32067546022468</v>
      </c>
    </row>
    <row r="10" spans="1:11" x14ac:dyDescent="0.25">
      <c r="A10" s="14" t="s">
        <v>5</v>
      </c>
      <c r="B10" s="18"/>
      <c r="C10" s="26" t="s">
        <v>6</v>
      </c>
      <c r="D10" s="46">
        <v>1382.9749999999999</v>
      </c>
      <c r="E10" s="47">
        <v>1122.432</v>
      </c>
      <c r="F10" s="48">
        <v>-18.8</v>
      </c>
      <c r="G10" s="49">
        <v>0.98200808453777699</v>
      </c>
      <c r="H10" s="50">
        <v>4145.7713000000003</v>
      </c>
      <c r="I10" s="47">
        <v>3683.7426</v>
      </c>
      <c r="J10" s="49">
        <v>-11.1</v>
      </c>
      <c r="K10" s="51">
        <v>1.4650359702936</v>
      </c>
    </row>
    <row r="11" spans="1:11" x14ac:dyDescent="0.25">
      <c r="A11" s="16"/>
      <c r="B11" s="13"/>
      <c r="C11" s="27" t="s">
        <v>7</v>
      </c>
      <c r="D11" s="46">
        <v>3896.806</v>
      </c>
      <c r="E11" s="47">
        <v>3617.5219999999999</v>
      </c>
      <c r="F11" s="48">
        <v>-7.2</v>
      </c>
      <c r="G11" s="49">
        <v>3.16494527062064</v>
      </c>
      <c r="H11" s="50">
        <v>13596.445100000001</v>
      </c>
      <c r="I11" s="47">
        <v>12571.1131</v>
      </c>
      <c r="J11" s="49">
        <v>-7.5</v>
      </c>
      <c r="K11" s="51">
        <v>4.9995710552982304</v>
      </c>
    </row>
    <row r="12" spans="1:11" x14ac:dyDescent="0.25">
      <c r="A12" s="14" t="s">
        <v>8</v>
      </c>
      <c r="B12" s="15" t="s">
        <v>9</v>
      </c>
      <c r="C12" s="58" t="s">
        <v>46</v>
      </c>
      <c r="D12" s="34">
        <v>119093.70699999999</v>
      </c>
      <c r="E12" s="35">
        <v>108676.376</v>
      </c>
      <c r="F12" s="36">
        <v>-8.6999999999999993</v>
      </c>
      <c r="G12" s="37">
        <v>95.080218516816402</v>
      </c>
      <c r="H12" s="38">
        <v>253598.24739999999</v>
      </c>
      <c r="I12" s="35">
        <v>231868.22039999999</v>
      </c>
      <c r="J12" s="37">
        <v>-8.6</v>
      </c>
      <c r="K12" s="39">
        <v>92.214717514183505</v>
      </c>
    </row>
    <row r="13" spans="1:11" x14ac:dyDescent="0.25">
      <c r="A13" s="16"/>
      <c r="B13" s="17"/>
      <c r="C13" s="22" t="s">
        <v>10</v>
      </c>
      <c r="D13" s="46">
        <v>64677.184999999998</v>
      </c>
      <c r="E13" s="47">
        <v>61361.94</v>
      </c>
      <c r="F13" s="48">
        <v>-5.0999999999999996</v>
      </c>
      <c r="G13" s="49">
        <v>53.685141873112997</v>
      </c>
      <c r="H13" s="50">
        <v>132850.5558</v>
      </c>
      <c r="I13" s="47">
        <v>127988.439</v>
      </c>
      <c r="J13" s="49">
        <v>-3.7</v>
      </c>
      <c r="K13" s="51">
        <v>50.901403077600499</v>
      </c>
    </row>
    <row r="14" spans="1:11" x14ac:dyDescent="0.25">
      <c r="A14" s="14" t="s">
        <v>11</v>
      </c>
      <c r="B14" s="18"/>
      <c r="C14" s="26" t="s">
        <v>12</v>
      </c>
      <c r="D14" s="46">
        <v>8403.5400000000009</v>
      </c>
      <c r="E14" s="47">
        <v>6145.9340000000002</v>
      </c>
      <c r="F14" s="48">
        <v>-26.9</v>
      </c>
      <c r="G14" s="49">
        <v>5.3770356467345897</v>
      </c>
      <c r="H14" s="50">
        <v>28002.080699999999</v>
      </c>
      <c r="I14" s="47">
        <v>19321.7238</v>
      </c>
      <c r="J14" s="49">
        <v>-31</v>
      </c>
      <c r="K14" s="51">
        <v>7.6843100750519104</v>
      </c>
    </row>
    <row r="15" spans="1:11" x14ac:dyDescent="0.25">
      <c r="A15" s="19"/>
      <c r="B15" s="13"/>
      <c r="C15" s="27" t="s">
        <v>13</v>
      </c>
      <c r="D15" s="46">
        <v>46012.982000000004</v>
      </c>
      <c r="E15" s="47">
        <v>41168.502</v>
      </c>
      <c r="F15" s="48">
        <v>-10.5</v>
      </c>
      <c r="G15" s="49">
        <v>36.0180409969688</v>
      </c>
      <c r="H15" s="50">
        <v>92745.6109</v>
      </c>
      <c r="I15" s="47">
        <v>84558.0576</v>
      </c>
      <c r="J15" s="49">
        <v>-8.8000000000000007</v>
      </c>
      <c r="K15" s="51">
        <v>33.629004361531102</v>
      </c>
    </row>
    <row r="16" spans="1:11" x14ac:dyDescent="0.25">
      <c r="A16" s="16"/>
      <c r="B16" s="20" t="s">
        <v>14</v>
      </c>
      <c r="C16" s="60" t="s">
        <v>47</v>
      </c>
      <c r="D16" s="34">
        <v>76954.255999999994</v>
      </c>
      <c r="E16" s="35">
        <v>69378.332999999999</v>
      </c>
      <c r="F16" s="36">
        <v>-9.8000000000000007</v>
      </c>
      <c r="G16" s="37">
        <v>60.698629313627897</v>
      </c>
      <c r="H16" s="38">
        <v>159233.2494</v>
      </c>
      <c r="I16" s="35">
        <v>144698.5061</v>
      </c>
      <c r="J16" s="37">
        <v>-9.1</v>
      </c>
      <c r="K16" s="39">
        <v>57.547049102792201</v>
      </c>
    </row>
    <row r="17" spans="1:11" x14ac:dyDescent="0.25">
      <c r="A17" s="14"/>
      <c r="B17" s="17"/>
      <c r="C17" s="59" t="s">
        <v>15</v>
      </c>
      <c r="D17" s="46">
        <v>72597.451000000001</v>
      </c>
      <c r="E17" s="47">
        <v>65782.183000000005</v>
      </c>
      <c r="F17" s="48">
        <v>-9.4</v>
      </c>
      <c r="G17" s="49">
        <v>57.552382259721298</v>
      </c>
      <c r="H17" s="50">
        <v>144163.21030000001</v>
      </c>
      <c r="I17" s="47">
        <v>133625.64439999999</v>
      </c>
      <c r="J17" s="49">
        <v>-7.3</v>
      </c>
      <c r="K17" s="51">
        <v>53.1433373221194</v>
      </c>
    </row>
    <row r="18" spans="1:11" x14ac:dyDescent="0.25">
      <c r="A18" s="14"/>
      <c r="B18" s="21"/>
      <c r="C18" s="58" t="s">
        <v>16</v>
      </c>
      <c r="D18" s="46">
        <v>4356.8050000000003</v>
      </c>
      <c r="E18" s="47">
        <v>3596.15</v>
      </c>
      <c r="F18" s="48">
        <v>-17.5</v>
      </c>
      <c r="G18" s="49">
        <v>3.1462470539066301</v>
      </c>
      <c r="H18" s="50">
        <v>15070.0391</v>
      </c>
      <c r="I18" s="47">
        <v>11072.861699999999</v>
      </c>
      <c r="J18" s="49">
        <v>-26.5</v>
      </c>
      <c r="K18" s="51">
        <v>4.4037117806728201</v>
      </c>
    </row>
    <row r="19" spans="1:11" x14ac:dyDescent="0.25">
      <c r="A19" s="14"/>
      <c r="B19" s="20" t="s">
        <v>17</v>
      </c>
      <c r="C19" s="58" t="s">
        <v>48</v>
      </c>
      <c r="D19" s="34">
        <v>47978.673000000003</v>
      </c>
      <c r="E19" s="35">
        <v>44921.337</v>
      </c>
      <c r="F19" s="36">
        <v>-6.4</v>
      </c>
      <c r="G19" s="37">
        <v>39.301370686372103</v>
      </c>
      <c r="H19" s="38">
        <v>114073.12579999999</v>
      </c>
      <c r="I19" s="35">
        <v>106745.327</v>
      </c>
      <c r="J19" s="37">
        <v>-6.4</v>
      </c>
      <c r="K19" s="39">
        <v>42.4529508972077</v>
      </c>
    </row>
    <row r="20" spans="1:11" x14ac:dyDescent="0.25">
      <c r="A20" s="14" t="s">
        <v>18</v>
      </c>
      <c r="B20" s="18"/>
      <c r="C20" s="22" t="s">
        <v>19</v>
      </c>
      <c r="D20" s="46">
        <v>2028.627</v>
      </c>
      <c r="E20" s="47">
        <v>2061.415</v>
      </c>
      <c r="F20" s="48">
        <v>1.6</v>
      </c>
      <c r="G20" s="49">
        <v>1.8035178929213</v>
      </c>
      <c r="H20" s="50">
        <v>2255.7570000000001</v>
      </c>
      <c r="I20" s="47">
        <v>2404.8649999999998</v>
      </c>
      <c r="J20" s="49">
        <v>6.6</v>
      </c>
      <c r="K20" s="51">
        <v>0.95642234305407603</v>
      </c>
    </row>
    <row r="21" spans="1:11" x14ac:dyDescent="0.25">
      <c r="A21" s="14"/>
      <c r="B21" s="18"/>
      <c r="C21" s="61" t="s">
        <v>20</v>
      </c>
      <c r="D21" s="46">
        <v>1058.2190000000001</v>
      </c>
      <c r="E21" s="47">
        <v>1138.932</v>
      </c>
      <c r="F21" s="48">
        <v>7.6</v>
      </c>
      <c r="G21" s="49">
        <v>0.99644382175381596</v>
      </c>
      <c r="H21" s="50">
        <v>1810.8457000000001</v>
      </c>
      <c r="I21" s="47">
        <v>2169.5520999999999</v>
      </c>
      <c r="J21" s="49">
        <v>19.8</v>
      </c>
      <c r="K21" s="51">
        <v>0.86283766567349496</v>
      </c>
    </row>
    <row r="22" spans="1:11" x14ac:dyDescent="0.25">
      <c r="A22" s="16"/>
      <c r="B22" s="17"/>
      <c r="C22" s="22" t="s">
        <v>21</v>
      </c>
      <c r="D22" s="46">
        <v>9097.4470000000001</v>
      </c>
      <c r="E22" s="47">
        <v>6842.6059999999998</v>
      </c>
      <c r="F22" s="48">
        <v>-24.8</v>
      </c>
      <c r="G22" s="49">
        <v>5.9865492175086796</v>
      </c>
      <c r="H22" s="50">
        <v>19154.376499999998</v>
      </c>
      <c r="I22" s="47">
        <v>14726.7497</v>
      </c>
      <c r="J22" s="49">
        <v>-23.1</v>
      </c>
      <c r="K22" s="51">
        <v>5.8568744830353898</v>
      </c>
    </row>
    <row r="23" spans="1:11" x14ac:dyDescent="0.25">
      <c r="A23" s="16"/>
      <c r="B23" s="17"/>
      <c r="C23" s="22" t="s">
        <v>22</v>
      </c>
      <c r="D23" s="46">
        <v>657.25699999999995</v>
      </c>
      <c r="E23" s="47">
        <v>620.30600000000004</v>
      </c>
      <c r="F23" s="48">
        <v>-5.6</v>
      </c>
      <c r="G23" s="49">
        <v>0.54270147936560098</v>
      </c>
      <c r="H23" s="50">
        <v>2009.3797</v>
      </c>
      <c r="I23" s="47">
        <v>1929.1886</v>
      </c>
      <c r="J23" s="49">
        <v>-4</v>
      </c>
      <c r="K23" s="51">
        <v>0.76724434885335002</v>
      </c>
    </row>
    <row r="24" spans="1:11" x14ac:dyDescent="0.25">
      <c r="A24" s="14"/>
      <c r="B24" s="18"/>
      <c r="C24" s="22" t="s">
        <v>23</v>
      </c>
      <c r="D24" s="46">
        <v>425.01400000000001</v>
      </c>
      <c r="E24" s="47">
        <v>421.81</v>
      </c>
      <c r="F24" s="48">
        <v>-0.8</v>
      </c>
      <c r="G24" s="49">
        <v>0.36903868576348497</v>
      </c>
      <c r="H24" s="50">
        <v>1997.8882000000001</v>
      </c>
      <c r="I24" s="47">
        <v>1329.0653</v>
      </c>
      <c r="J24" s="49">
        <v>-33.5</v>
      </c>
      <c r="K24" s="51">
        <v>0.52857343272818602</v>
      </c>
    </row>
    <row r="25" spans="1:11" x14ac:dyDescent="0.25">
      <c r="A25" s="16"/>
      <c r="B25" s="17"/>
      <c r="C25" s="22" t="s">
        <v>24</v>
      </c>
      <c r="D25" s="46">
        <v>6895.2820000000002</v>
      </c>
      <c r="E25" s="47">
        <v>8677.1659999999993</v>
      </c>
      <c r="F25" s="48">
        <v>25.8</v>
      </c>
      <c r="G25" s="49">
        <v>7.5915932215727304</v>
      </c>
      <c r="H25" s="50">
        <v>10279.7682</v>
      </c>
      <c r="I25" s="47">
        <v>12507.809600000001</v>
      </c>
      <c r="J25" s="49">
        <v>21.7</v>
      </c>
      <c r="K25" s="51">
        <v>4.9743950550680696</v>
      </c>
    </row>
    <row r="26" spans="1:11" x14ac:dyDescent="0.25">
      <c r="A26" s="23" t="s">
        <v>25</v>
      </c>
      <c r="B26" s="17"/>
      <c r="C26" s="22" t="s">
        <v>26</v>
      </c>
      <c r="D26" s="46">
        <v>5377.7209999999995</v>
      </c>
      <c r="E26" s="47">
        <v>5376.4210000000003</v>
      </c>
      <c r="F26" s="48">
        <v>0</v>
      </c>
      <c r="G26" s="49">
        <v>4.7037939829572597</v>
      </c>
      <c r="H26" s="50">
        <v>9082.1370000000006</v>
      </c>
      <c r="I26" s="47">
        <v>10122.071599999999</v>
      </c>
      <c r="J26" s="49">
        <v>11.5</v>
      </c>
      <c r="K26" s="51">
        <v>4.0255795798238596</v>
      </c>
    </row>
    <row r="27" spans="1:11" x14ac:dyDescent="0.25">
      <c r="A27" s="16"/>
      <c r="B27" s="16"/>
      <c r="C27" s="62" t="s">
        <v>27</v>
      </c>
      <c r="D27" s="46">
        <v>323.53300000000002</v>
      </c>
      <c r="E27" s="47">
        <v>247.49</v>
      </c>
      <c r="F27" s="48">
        <v>-23.5</v>
      </c>
      <c r="G27" s="49">
        <v>0.21652730930894201</v>
      </c>
      <c r="H27" s="50">
        <v>1332.3085000000001</v>
      </c>
      <c r="I27" s="47">
        <v>933.8605</v>
      </c>
      <c r="J27" s="49">
        <v>-29.9</v>
      </c>
      <c r="K27" s="51">
        <v>0.37139924590180801</v>
      </c>
    </row>
    <row r="28" spans="1:11" x14ac:dyDescent="0.25">
      <c r="A28" s="16"/>
      <c r="B28" s="16"/>
      <c r="C28" s="62" t="s">
        <v>28</v>
      </c>
      <c r="D28" s="46">
        <v>2714.3020000000001</v>
      </c>
      <c r="E28" s="47">
        <v>2993.5369999999998</v>
      </c>
      <c r="F28" s="48">
        <v>10.3</v>
      </c>
      <c r="G28" s="49">
        <v>2.6190250593024502</v>
      </c>
      <c r="H28" s="50">
        <v>8300.5200999999997</v>
      </c>
      <c r="I28" s="47">
        <v>9134.6252999999997</v>
      </c>
      <c r="J28" s="49">
        <v>10</v>
      </c>
      <c r="K28" s="51">
        <v>3.63286909341981</v>
      </c>
    </row>
    <row r="29" spans="1:11" x14ac:dyDescent="0.25">
      <c r="A29" s="16"/>
      <c r="B29" s="16"/>
      <c r="C29" s="24" t="s">
        <v>29</v>
      </c>
      <c r="D29" s="46">
        <v>3237.7860000000001</v>
      </c>
      <c r="E29" s="47">
        <v>2001.413</v>
      </c>
      <c r="F29" s="48">
        <v>-38.200000000000003</v>
      </c>
      <c r="G29" s="49">
        <v>1.75102255325847</v>
      </c>
      <c r="H29" s="50">
        <v>11218.809800000001</v>
      </c>
      <c r="I29" s="47">
        <v>6937.9976999999999</v>
      </c>
      <c r="J29" s="49">
        <v>-38.200000000000003</v>
      </c>
      <c r="K29" s="51">
        <v>2.7592634165900298</v>
      </c>
    </row>
    <row r="30" spans="1:11" x14ac:dyDescent="0.25">
      <c r="A30" s="16"/>
      <c r="B30" s="16"/>
      <c r="C30" s="62" t="s">
        <v>30</v>
      </c>
      <c r="D30" s="46">
        <v>3210.4140000000002</v>
      </c>
      <c r="E30" s="47">
        <v>3088.56</v>
      </c>
      <c r="F30" s="48">
        <v>-3.8</v>
      </c>
      <c r="G30" s="49">
        <v>2.7021600324830302</v>
      </c>
      <c r="H30" s="50">
        <v>9875.6244999999999</v>
      </c>
      <c r="I30" s="47">
        <v>10187.5028</v>
      </c>
      <c r="J30" s="49">
        <v>3.2</v>
      </c>
      <c r="K30" s="51">
        <v>4.0516017730084499</v>
      </c>
    </row>
    <row r="31" spans="1:11" x14ac:dyDescent="0.25">
      <c r="A31" s="16"/>
      <c r="B31" s="16"/>
      <c r="C31" s="62" t="s">
        <v>31</v>
      </c>
      <c r="D31" s="46">
        <v>5554.7340000000004</v>
      </c>
      <c r="E31" s="47">
        <v>5010.3469999999998</v>
      </c>
      <c r="F31" s="48">
        <v>-9.8000000000000007</v>
      </c>
      <c r="G31" s="49">
        <v>4.38351834261639</v>
      </c>
      <c r="H31" s="50">
        <v>16329.307000000001</v>
      </c>
      <c r="I31" s="47">
        <v>15100.8686</v>
      </c>
      <c r="J31" s="49">
        <v>-7.5</v>
      </c>
      <c r="K31" s="51">
        <v>6.0056627413861996</v>
      </c>
    </row>
    <row r="32" spans="1:11" x14ac:dyDescent="0.25">
      <c r="A32" s="23" t="s">
        <v>32</v>
      </c>
      <c r="B32" s="16"/>
      <c r="C32" s="62" t="s">
        <v>33</v>
      </c>
      <c r="D32" s="46">
        <v>3771.6489999999999</v>
      </c>
      <c r="E32" s="47">
        <v>3726.8510000000001</v>
      </c>
      <c r="F32" s="48">
        <v>-1.2</v>
      </c>
      <c r="G32" s="49">
        <v>3.2605964654141202</v>
      </c>
      <c r="H32" s="50">
        <v>8906.0619000000006</v>
      </c>
      <c r="I32" s="47">
        <v>10512.2677</v>
      </c>
      <c r="J32" s="49">
        <v>18</v>
      </c>
      <c r="K32" s="51">
        <v>4.1807617909719204</v>
      </c>
    </row>
    <row r="33" spans="1:11" x14ac:dyDescent="0.25">
      <c r="A33" s="16"/>
      <c r="B33" s="16"/>
      <c r="C33" s="62" t="s">
        <v>34</v>
      </c>
      <c r="D33" s="46">
        <v>2207.201</v>
      </c>
      <c r="E33" s="47">
        <v>1786.4480000000001</v>
      </c>
      <c r="F33" s="48">
        <v>-19.100000000000001</v>
      </c>
      <c r="G33" s="49">
        <v>1.5629511441284101</v>
      </c>
      <c r="H33" s="50">
        <v>8693.2073999999993</v>
      </c>
      <c r="I33" s="47">
        <v>6641.7056000000002</v>
      </c>
      <c r="J33" s="49">
        <v>-23.6</v>
      </c>
      <c r="K33" s="51">
        <v>2.6414271203694901</v>
      </c>
    </row>
    <row r="34" spans="1:11" x14ac:dyDescent="0.25">
      <c r="A34" s="19"/>
      <c r="B34" s="19"/>
      <c r="C34" s="63" t="s">
        <v>35</v>
      </c>
      <c r="D34" s="52">
        <v>1419.4870000000001</v>
      </c>
      <c r="E34" s="53">
        <v>928.03499999999997</v>
      </c>
      <c r="F34" s="54">
        <v>-34.6</v>
      </c>
      <c r="G34" s="55">
        <v>0.81193147801739096</v>
      </c>
      <c r="H34" s="56">
        <v>2827.1343000000002</v>
      </c>
      <c r="I34" s="53">
        <v>2107.1968999999999</v>
      </c>
      <c r="J34" s="55">
        <v>-25.5</v>
      </c>
      <c r="K34" s="57">
        <v>0.83803880732360703</v>
      </c>
    </row>
    <row r="35" spans="1:11" x14ac:dyDescent="0.25">
      <c r="A35" s="16"/>
      <c r="B35" s="25" t="s">
        <v>36</v>
      </c>
      <c r="C35" s="64" t="s">
        <v>49</v>
      </c>
      <c r="D35" s="46">
        <v>54830.3</v>
      </c>
      <c r="E35" s="47">
        <v>49774.983999999997</v>
      </c>
      <c r="F35" s="48">
        <v>-9.1999999999999993</v>
      </c>
      <c r="G35" s="49">
        <v>43.547793270094303</v>
      </c>
      <c r="H35" s="50">
        <v>97771.406900000002</v>
      </c>
      <c r="I35" s="47">
        <v>90635.568199999994</v>
      </c>
      <c r="J35" s="49">
        <v>-7.3</v>
      </c>
      <c r="K35" s="51">
        <v>36.046049363220597</v>
      </c>
    </row>
    <row r="36" spans="1:11" x14ac:dyDescent="0.25">
      <c r="A36" s="14" t="s">
        <v>37</v>
      </c>
      <c r="B36" s="15" t="s">
        <v>17</v>
      </c>
      <c r="C36" s="60" t="s">
        <v>50</v>
      </c>
      <c r="D36" s="34">
        <v>70102.629000000001</v>
      </c>
      <c r="E36" s="35">
        <v>64524.686000000002</v>
      </c>
      <c r="F36" s="36">
        <v>-8</v>
      </c>
      <c r="G36" s="37">
        <v>56.452206729905697</v>
      </c>
      <c r="H36" s="38">
        <v>175534.96830000001</v>
      </c>
      <c r="I36" s="35">
        <v>160808.26490000001</v>
      </c>
      <c r="J36" s="37">
        <v>-8.4</v>
      </c>
      <c r="K36" s="39">
        <v>63.953950636779403</v>
      </c>
    </row>
    <row r="37" spans="1:11" x14ac:dyDescent="0.25">
      <c r="A37" s="16"/>
      <c r="B37" s="17"/>
      <c r="C37" s="26" t="s">
        <v>38</v>
      </c>
      <c r="D37" s="46">
        <v>1478.982</v>
      </c>
      <c r="E37" s="47">
        <v>1891.7950000000001</v>
      </c>
      <c r="F37" s="48">
        <v>27.9</v>
      </c>
      <c r="G37" s="49">
        <v>1.6551185143404199</v>
      </c>
      <c r="H37" s="50">
        <v>4972.2979999999998</v>
      </c>
      <c r="I37" s="47">
        <v>5658.9047</v>
      </c>
      <c r="J37" s="49">
        <v>13.8</v>
      </c>
      <c r="K37" s="51">
        <v>2.2505641240958298</v>
      </c>
    </row>
    <row r="38" spans="1:11" x14ac:dyDescent="0.25">
      <c r="A38" s="14" t="s">
        <v>39</v>
      </c>
      <c r="B38" s="18"/>
      <c r="C38" s="26" t="s">
        <v>51</v>
      </c>
      <c r="D38" s="46">
        <v>22699.348999999998</v>
      </c>
      <c r="E38" s="47">
        <v>21572.153999999999</v>
      </c>
      <c r="F38" s="48">
        <v>-5</v>
      </c>
      <c r="G38" s="49">
        <v>18.8733300804805</v>
      </c>
      <c r="H38" s="50">
        <v>64765.253900000003</v>
      </c>
      <c r="I38" s="47">
        <v>60654.578800000003</v>
      </c>
      <c r="J38" s="49">
        <v>-6.3</v>
      </c>
      <c r="K38" s="51">
        <v>24.122515971937698</v>
      </c>
    </row>
    <row r="39" spans="1:11" x14ac:dyDescent="0.25">
      <c r="A39" s="16"/>
      <c r="B39" s="17"/>
      <c r="C39" s="26" t="s">
        <v>52</v>
      </c>
      <c r="D39" s="46">
        <v>44927.65</v>
      </c>
      <c r="E39" s="47">
        <v>40268.972999999998</v>
      </c>
      <c r="F39" s="48">
        <v>-10.4</v>
      </c>
      <c r="G39" s="49">
        <v>35.231049223501699</v>
      </c>
      <c r="H39" s="50">
        <v>104615.63219999999</v>
      </c>
      <c r="I39" s="47">
        <v>93449.555800000002</v>
      </c>
      <c r="J39" s="49">
        <v>-10.7</v>
      </c>
      <c r="K39" s="51">
        <v>37.165181045754601</v>
      </c>
    </row>
    <row r="40" spans="1:11" x14ac:dyDescent="0.25">
      <c r="A40" s="14" t="s">
        <v>11</v>
      </c>
      <c r="B40" s="18"/>
      <c r="C40" s="26" t="s">
        <v>53</v>
      </c>
      <c r="D40" s="46">
        <v>76.516999999999996</v>
      </c>
      <c r="E40" s="47">
        <v>59.89</v>
      </c>
      <c r="F40" s="48">
        <v>-21.7</v>
      </c>
      <c r="G40" s="49">
        <v>5.23973516283993E-2</v>
      </c>
      <c r="H40" s="50">
        <v>154.7902</v>
      </c>
      <c r="I40" s="47">
        <v>133.07419999999999</v>
      </c>
      <c r="J40" s="49">
        <v>-14</v>
      </c>
      <c r="K40" s="51">
        <v>5.2924026156996998E-2</v>
      </c>
    </row>
    <row r="41" spans="1:11" x14ac:dyDescent="0.25">
      <c r="A41" s="19"/>
      <c r="B41" s="13"/>
      <c r="C41" s="27" t="s">
        <v>40</v>
      </c>
      <c r="D41" s="52">
        <v>920.13099999999997</v>
      </c>
      <c r="E41" s="53">
        <v>731.87400000000002</v>
      </c>
      <c r="F41" s="54">
        <v>-20.5</v>
      </c>
      <c r="G41" s="55">
        <v>0.64031155995463496</v>
      </c>
      <c r="H41" s="56">
        <v>1026.9939999999999</v>
      </c>
      <c r="I41" s="53">
        <v>912.15139999999997</v>
      </c>
      <c r="J41" s="55">
        <v>-11.2</v>
      </c>
      <c r="K41" s="57">
        <v>0.36276546883423999</v>
      </c>
    </row>
  </sheetData>
  <phoneticPr fontId="3"/>
  <pageMargins left="0.62992125984251968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C13" sqref="C13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8.28515625" customWidth="1"/>
    <col min="4" max="5" width="9.42578125" style="2" customWidth="1"/>
    <col min="6" max="6" width="6.85546875" customWidth="1"/>
    <col min="7" max="7" width="6.85546875" style="3" customWidth="1"/>
    <col min="8" max="9" width="9.42578125" style="2" customWidth="1"/>
    <col min="10" max="10" width="7.140625" customWidth="1"/>
    <col min="11" max="11" width="7.140625" style="3" customWidth="1"/>
  </cols>
  <sheetData>
    <row r="2" spans="1:11" x14ac:dyDescent="0.25">
      <c r="D2" s="1" t="s">
        <v>42</v>
      </c>
    </row>
    <row r="4" spans="1:11" x14ac:dyDescent="0.25">
      <c r="A4" s="28" t="s">
        <v>41</v>
      </c>
    </row>
    <row r="5" spans="1:11" x14ac:dyDescent="0.25">
      <c r="A5" s="29"/>
      <c r="B5" s="30"/>
      <c r="C5" s="31"/>
      <c r="D5" s="4" t="s">
        <v>43</v>
      </c>
      <c r="E5" s="4"/>
      <c r="F5" s="4"/>
      <c r="G5" s="4"/>
      <c r="H5" s="5" t="s">
        <v>44</v>
      </c>
      <c r="I5" s="4"/>
      <c r="J5" s="4"/>
      <c r="K5" s="6"/>
    </row>
    <row r="6" spans="1:11" x14ac:dyDescent="0.25">
      <c r="A6" s="32"/>
      <c r="B6" s="33"/>
      <c r="C6" s="9">
        <v>2021</v>
      </c>
      <c r="D6" s="10">
        <f>C6-1</f>
        <v>2020</v>
      </c>
      <c r="E6" s="10">
        <f>C6</f>
        <v>2021</v>
      </c>
      <c r="F6" s="7" t="s">
        <v>0</v>
      </c>
      <c r="G6" s="7" t="s">
        <v>1</v>
      </c>
      <c r="H6" s="10">
        <f>I6-1</f>
        <v>2020</v>
      </c>
      <c r="I6" s="10">
        <f>C6</f>
        <v>2021</v>
      </c>
      <c r="J6" s="7" t="s">
        <v>0</v>
      </c>
      <c r="K6" s="8" t="s">
        <v>1</v>
      </c>
    </row>
    <row r="7" spans="1:11" x14ac:dyDescent="0.25">
      <c r="A7" s="11" t="s">
        <v>54</v>
      </c>
      <c r="B7" s="12"/>
      <c r="C7" s="13"/>
      <c r="D7" s="34">
        <v>114299.67</v>
      </c>
      <c r="E7" s="35">
        <v>122467.98</v>
      </c>
      <c r="F7" s="36">
        <v>7.1</v>
      </c>
      <c r="G7" s="37">
        <v>100</v>
      </c>
      <c r="H7" s="38">
        <v>251443.83309999999</v>
      </c>
      <c r="I7" s="35">
        <v>271687.3848</v>
      </c>
      <c r="J7" s="37">
        <v>8.1</v>
      </c>
      <c r="K7" s="39">
        <v>100</v>
      </c>
    </row>
    <row r="8" spans="1:11" x14ac:dyDescent="0.25">
      <c r="A8" s="14" t="s">
        <v>2</v>
      </c>
      <c r="B8" s="15" t="s">
        <v>3</v>
      </c>
      <c r="C8" s="58" t="s">
        <v>45</v>
      </c>
      <c r="D8" s="34">
        <v>5623.2939999999999</v>
      </c>
      <c r="E8" s="35">
        <v>5066.7389999999996</v>
      </c>
      <c r="F8" s="36">
        <v>-9.9</v>
      </c>
      <c r="G8" s="37">
        <v>4.1371948814702399</v>
      </c>
      <c r="H8" s="38">
        <v>19575.612700000001</v>
      </c>
      <c r="I8" s="35">
        <v>17661.484199999999</v>
      </c>
      <c r="J8" s="37">
        <v>-9.8000000000000007</v>
      </c>
      <c r="K8" s="39">
        <v>6.50066406763837</v>
      </c>
    </row>
    <row r="9" spans="1:11" x14ac:dyDescent="0.25">
      <c r="A9" s="16"/>
      <c r="B9" s="17"/>
      <c r="C9" s="59" t="s">
        <v>4</v>
      </c>
      <c r="D9" s="40">
        <v>883.34</v>
      </c>
      <c r="E9" s="41">
        <v>978.34900000000005</v>
      </c>
      <c r="F9" s="42">
        <v>10.8</v>
      </c>
      <c r="G9" s="43">
        <v>0.79886105739639002</v>
      </c>
      <c r="H9" s="44">
        <v>3320.7570000000001</v>
      </c>
      <c r="I9" s="41">
        <v>3019.933</v>
      </c>
      <c r="J9" s="43">
        <v>-9.1</v>
      </c>
      <c r="K9" s="45">
        <v>1.11154700915653</v>
      </c>
    </row>
    <row r="10" spans="1:11" x14ac:dyDescent="0.25">
      <c r="A10" s="14" t="s">
        <v>5</v>
      </c>
      <c r="B10" s="18"/>
      <c r="C10" s="26" t="s">
        <v>6</v>
      </c>
      <c r="D10" s="46">
        <v>1122.432</v>
      </c>
      <c r="E10" s="47">
        <v>965.53099999999995</v>
      </c>
      <c r="F10" s="48">
        <v>-14</v>
      </c>
      <c r="G10" s="49">
        <v>0.78839464813578197</v>
      </c>
      <c r="H10" s="50">
        <v>3683.7426</v>
      </c>
      <c r="I10" s="47">
        <v>2990.7498000000001</v>
      </c>
      <c r="J10" s="49">
        <v>-18.8</v>
      </c>
      <c r="K10" s="51">
        <v>1.10080554612486</v>
      </c>
    </row>
    <row r="11" spans="1:11" x14ac:dyDescent="0.25">
      <c r="A11" s="16"/>
      <c r="B11" s="13"/>
      <c r="C11" s="27" t="s">
        <v>7</v>
      </c>
      <c r="D11" s="46">
        <v>3617.5219999999999</v>
      </c>
      <c r="E11" s="47">
        <v>3122.8589999999999</v>
      </c>
      <c r="F11" s="48">
        <v>-13.7</v>
      </c>
      <c r="G11" s="49">
        <v>2.5499391759380701</v>
      </c>
      <c r="H11" s="50">
        <v>12571.1131</v>
      </c>
      <c r="I11" s="47">
        <v>11650.8014</v>
      </c>
      <c r="J11" s="49">
        <v>-7.3</v>
      </c>
      <c r="K11" s="51">
        <v>4.2883115123569802</v>
      </c>
    </row>
    <row r="12" spans="1:11" x14ac:dyDescent="0.25">
      <c r="A12" s="14" t="s">
        <v>8</v>
      </c>
      <c r="B12" s="15" t="s">
        <v>9</v>
      </c>
      <c r="C12" s="58" t="s">
        <v>46</v>
      </c>
      <c r="D12" s="34">
        <v>108676.376</v>
      </c>
      <c r="E12" s="35">
        <v>117401.24099999999</v>
      </c>
      <c r="F12" s="36">
        <v>8</v>
      </c>
      <c r="G12" s="37">
        <v>95.862805118529806</v>
      </c>
      <c r="H12" s="38">
        <v>231868.22039999999</v>
      </c>
      <c r="I12" s="35">
        <v>254025.90059999999</v>
      </c>
      <c r="J12" s="37">
        <v>9.6</v>
      </c>
      <c r="K12" s="39">
        <v>93.499335932361603</v>
      </c>
    </row>
    <row r="13" spans="1:11" x14ac:dyDescent="0.25">
      <c r="A13" s="16"/>
      <c r="B13" s="17"/>
      <c r="C13" s="22" t="s">
        <v>10</v>
      </c>
      <c r="D13" s="46">
        <v>61361.94</v>
      </c>
      <c r="E13" s="47">
        <v>67063.055999999997</v>
      </c>
      <c r="F13" s="48">
        <v>9.3000000000000007</v>
      </c>
      <c r="G13" s="49">
        <v>54.759665342728802</v>
      </c>
      <c r="H13" s="50">
        <v>127988.439</v>
      </c>
      <c r="I13" s="47">
        <v>138945.64619999999</v>
      </c>
      <c r="J13" s="49">
        <v>8.6</v>
      </c>
      <c r="K13" s="51">
        <v>51.141736412341501</v>
      </c>
    </row>
    <row r="14" spans="1:11" x14ac:dyDescent="0.25">
      <c r="A14" s="14" t="s">
        <v>11</v>
      </c>
      <c r="B14" s="18"/>
      <c r="C14" s="26" t="s">
        <v>12</v>
      </c>
      <c r="D14" s="46">
        <v>6145.9340000000002</v>
      </c>
      <c r="E14" s="47">
        <v>6733.6109999999999</v>
      </c>
      <c r="F14" s="48">
        <v>9.6</v>
      </c>
      <c r="G14" s="49">
        <v>5.4982624846102599</v>
      </c>
      <c r="H14" s="50">
        <v>19321.7238</v>
      </c>
      <c r="I14" s="47">
        <v>22416.047200000001</v>
      </c>
      <c r="J14" s="49">
        <v>16</v>
      </c>
      <c r="K14" s="51">
        <v>8.2506764958930106</v>
      </c>
    </row>
    <row r="15" spans="1:11" x14ac:dyDescent="0.25">
      <c r="A15" s="19"/>
      <c r="B15" s="13"/>
      <c r="C15" s="27" t="s">
        <v>13</v>
      </c>
      <c r="D15" s="46">
        <v>41168.502</v>
      </c>
      <c r="E15" s="47">
        <v>43604.574000000001</v>
      </c>
      <c r="F15" s="48">
        <v>5.9</v>
      </c>
      <c r="G15" s="49">
        <v>35.604877291190697</v>
      </c>
      <c r="H15" s="50">
        <v>84558.0576</v>
      </c>
      <c r="I15" s="47">
        <v>92664.207200000004</v>
      </c>
      <c r="J15" s="49">
        <v>9.6</v>
      </c>
      <c r="K15" s="51">
        <v>34.106923024127099</v>
      </c>
    </row>
    <row r="16" spans="1:11" x14ac:dyDescent="0.25">
      <c r="A16" s="16"/>
      <c r="B16" s="20" t="s">
        <v>14</v>
      </c>
      <c r="C16" s="60" t="s">
        <v>47</v>
      </c>
      <c r="D16" s="34">
        <v>69378.332999999999</v>
      </c>
      <c r="E16" s="35">
        <v>74412.717000000004</v>
      </c>
      <c r="F16" s="36">
        <v>7.3</v>
      </c>
      <c r="G16" s="37">
        <v>60.7609572722601</v>
      </c>
      <c r="H16" s="38">
        <v>144698.5061</v>
      </c>
      <c r="I16" s="35">
        <v>158561.64910000001</v>
      </c>
      <c r="J16" s="37">
        <v>9.6</v>
      </c>
      <c r="K16" s="39">
        <v>58.361800352535198</v>
      </c>
    </row>
    <row r="17" spans="1:11" x14ac:dyDescent="0.25">
      <c r="A17" s="14"/>
      <c r="B17" s="17"/>
      <c r="C17" s="59" t="s">
        <v>15</v>
      </c>
      <c r="D17" s="46">
        <v>65782.183000000005</v>
      </c>
      <c r="E17" s="47">
        <v>70694.476999999999</v>
      </c>
      <c r="F17" s="48">
        <v>7.5</v>
      </c>
      <c r="G17" s="49">
        <v>57.724865715920203</v>
      </c>
      <c r="H17" s="50">
        <v>133625.64439999999</v>
      </c>
      <c r="I17" s="47">
        <v>146842.1005</v>
      </c>
      <c r="J17" s="49">
        <v>9.9</v>
      </c>
      <c r="K17" s="51">
        <v>54.048185052131302</v>
      </c>
    </row>
    <row r="18" spans="1:11" x14ac:dyDescent="0.25">
      <c r="A18" s="14"/>
      <c r="B18" s="21"/>
      <c r="C18" s="58" t="s">
        <v>16</v>
      </c>
      <c r="D18" s="46">
        <v>3596.15</v>
      </c>
      <c r="E18" s="47">
        <v>3718.24</v>
      </c>
      <c r="F18" s="48">
        <v>3.4</v>
      </c>
      <c r="G18" s="49">
        <v>3.03609155633987</v>
      </c>
      <c r="H18" s="50">
        <v>11072.861699999999</v>
      </c>
      <c r="I18" s="47">
        <v>11719.5486</v>
      </c>
      <c r="J18" s="49">
        <v>5.8</v>
      </c>
      <c r="K18" s="51">
        <v>4.3136153004038897</v>
      </c>
    </row>
    <row r="19" spans="1:11" x14ac:dyDescent="0.25">
      <c r="A19" s="14"/>
      <c r="B19" s="20" t="s">
        <v>17</v>
      </c>
      <c r="C19" s="58" t="s">
        <v>48</v>
      </c>
      <c r="D19" s="34">
        <v>44921.337</v>
      </c>
      <c r="E19" s="35">
        <v>48055.262999999999</v>
      </c>
      <c r="F19" s="36">
        <v>7</v>
      </c>
      <c r="G19" s="37">
        <v>39.2390427277399</v>
      </c>
      <c r="H19" s="38">
        <v>106745.327</v>
      </c>
      <c r="I19" s="35">
        <v>113125.7357</v>
      </c>
      <c r="J19" s="37">
        <v>6</v>
      </c>
      <c r="K19" s="39">
        <v>41.638199647464802</v>
      </c>
    </row>
    <row r="20" spans="1:11" x14ac:dyDescent="0.25">
      <c r="A20" s="14" t="s">
        <v>18</v>
      </c>
      <c r="B20" s="18"/>
      <c r="C20" s="22" t="s">
        <v>19</v>
      </c>
      <c r="D20" s="46">
        <v>2061.415</v>
      </c>
      <c r="E20" s="47">
        <v>1951.5060000000001</v>
      </c>
      <c r="F20" s="48">
        <v>-5.3</v>
      </c>
      <c r="G20" s="49">
        <v>1.5934826392988599</v>
      </c>
      <c r="H20" s="50">
        <v>2404.8649999999998</v>
      </c>
      <c r="I20" s="47">
        <v>2244.7946000000002</v>
      </c>
      <c r="J20" s="49">
        <v>-6.7</v>
      </c>
      <c r="K20" s="51">
        <v>0.82624174900593295</v>
      </c>
    </row>
    <row r="21" spans="1:11" x14ac:dyDescent="0.25">
      <c r="A21" s="14"/>
      <c r="B21" s="18"/>
      <c r="C21" s="61" t="s">
        <v>20</v>
      </c>
      <c r="D21" s="46">
        <v>1138.932</v>
      </c>
      <c r="E21" s="47">
        <v>1042.258</v>
      </c>
      <c r="F21" s="48">
        <v>-8.5</v>
      </c>
      <c r="G21" s="49">
        <v>0.85104530996591898</v>
      </c>
      <c r="H21" s="50">
        <v>2169.5520999999999</v>
      </c>
      <c r="I21" s="47">
        <v>2087.0432999999998</v>
      </c>
      <c r="J21" s="49">
        <v>-3.8</v>
      </c>
      <c r="K21" s="51">
        <v>0.76817821391904395</v>
      </c>
    </row>
    <row r="22" spans="1:11" x14ac:dyDescent="0.25">
      <c r="A22" s="16"/>
      <c r="B22" s="17"/>
      <c r="C22" s="22" t="s">
        <v>21</v>
      </c>
      <c r="D22" s="46">
        <v>6842.6059999999998</v>
      </c>
      <c r="E22" s="47">
        <v>8441.2800000000007</v>
      </c>
      <c r="F22" s="48">
        <v>23.4</v>
      </c>
      <c r="G22" s="49">
        <v>6.8926424686681296</v>
      </c>
      <c r="H22" s="50">
        <v>14726.7497</v>
      </c>
      <c r="I22" s="47">
        <v>17575.390800000001</v>
      </c>
      <c r="J22" s="49">
        <v>19.3</v>
      </c>
      <c r="K22" s="51">
        <v>6.4689756622074901</v>
      </c>
    </row>
    <row r="23" spans="1:11" x14ac:dyDescent="0.25">
      <c r="A23" s="16"/>
      <c r="B23" s="17"/>
      <c r="C23" s="22" t="s">
        <v>22</v>
      </c>
      <c r="D23" s="46">
        <v>620.30600000000004</v>
      </c>
      <c r="E23" s="47">
        <v>603.09199999999998</v>
      </c>
      <c r="F23" s="48">
        <v>-2.8</v>
      </c>
      <c r="G23" s="49">
        <v>0.49244872006544099</v>
      </c>
      <c r="H23" s="50">
        <v>1929.1886</v>
      </c>
      <c r="I23" s="47">
        <v>2474.2914999999998</v>
      </c>
      <c r="J23" s="49">
        <v>28.3</v>
      </c>
      <c r="K23" s="51">
        <v>0.91071269349566097</v>
      </c>
    </row>
    <row r="24" spans="1:11" x14ac:dyDescent="0.25">
      <c r="A24" s="14"/>
      <c r="B24" s="18"/>
      <c r="C24" s="22" t="s">
        <v>23</v>
      </c>
      <c r="D24" s="46">
        <v>421.81</v>
      </c>
      <c r="E24" s="47">
        <v>639.00099999999998</v>
      </c>
      <c r="F24" s="48">
        <v>51.5</v>
      </c>
      <c r="G24" s="49">
        <v>0.52176985363847705</v>
      </c>
      <c r="H24" s="50">
        <v>1329.0653</v>
      </c>
      <c r="I24" s="47">
        <v>3802.8191999999999</v>
      </c>
      <c r="J24" s="49">
        <v>186.1</v>
      </c>
      <c r="K24" s="51">
        <v>1.3997040027454399</v>
      </c>
    </row>
    <row r="25" spans="1:11" x14ac:dyDescent="0.25">
      <c r="A25" s="16"/>
      <c r="B25" s="17"/>
      <c r="C25" s="22" t="s">
        <v>24</v>
      </c>
      <c r="D25" s="46">
        <v>8677.1659999999993</v>
      </c>
      <c r="E25" s="47">
        <v>10342.456</v>
      </c>
      <c r="F25" s="48">
        <v>19.2</v>
      </c>
      <c r="G25" s="49">
        <v>8.4450286515707997</v>
      </c>
      <c r="H25" s="50">
        <v>12507.809600000001</v>
      </c>
      <c r="I25" s="47">
        <v>13705.0543</v>
      </c>
      <c r="J25" s="49">
        <v>9.6</v>
      </c>
      <c r="K25" s="51">
        <v>5.0444205608180299</v>
      </c>
    </row>
    <row r="26" spans="1:11" x14ac:dyDescent="0.25">
      <c r="A26" s="23" t="s">
        <v>25</v>
      </c>
      <c r="B26" s="17"/>
      <c r="C26" s="22" t="s">
        <v>26</v>
      </c>
      <c r="D26" s="46">
        <v>5376.4210000000003</v>
      </c>
      <c r="E26" s="47">
        <v>5986.9989999999998</v>
      </c>
      <c r="F26" s="48">
        <v>11.4</v>
      </c>
      <c r="G26" s="49">
        <v>4.8886239488885197</v>
      </c>
      <c r="H26" s="50">
        <v>10122.071599999999</v>
      </c>
      <c r="I26" s="47">
        <v>10348.1188</v>
      </c>
      <c r="J26" s="49">
        <v>2.2000000000000002</v>
      </c>
      <c r="K26" s="51">
        <v>3.80883301137359</v>
      </c>
    </row>
    <row r="27" spans="1:11" x14ac:dyDescent="0.25">
      <c r="A27" s="16"/>
      <c r="B27" s="16"/>
      <c r="C27" s="62" t="s">
        <v>27</v>
      </c>
      <c r="D27" s="46">
        <v>247.49</v>
      </c>
      <c r="E27" s="47">
        <v>474.45699999999999</v>
      </c>
      <c r="F27" s="48">
        <v>91.7</v>
      </c>
      <c r="G27" s="49">
        <v>0.38741310177566401</v>
      </c>
      <c r="H27" s="50">
        <v>933.8605</v>
      </c>
      <c r="I27" s="47">
        <v>1987.2038</v>
      </c>
      <c r="J27" s="49">
        <v>112.8</v>
      </c>
      <c r="K27" s="51">
        <v>0.73143028023287204</v>
      </c>
    </row>
    <row r="28" spans="1:11" x14ac:dyDescent="0.25">
      <c r="A28" s="16"/>
      <c r="B28" s="16"/>
      <c r="C28" s="62" t="s">
        <v>28</v>
      </c>
      <c r="D28" s="46">
        <v>2993.5369999999998</v>
      </c>
      <c r="E28" s="47">
        <v>3006.453</v>
      </c>
      <c r="F28" s="48">
        <v>0.4</v>
      </c>
      <c r="G28" s="49">
        <v>2.4548890248700102</v>
      </c>
      <c r="H28" s="50">
        <v>9134.6252999999997</v>
      </c>
      <c r="I28" s="47">
        <v>10721.958500000001</v>
      </c>
      <c r="J28" s="49">
        <v>17.399999999999999</v>
      </c>
      <c r="K28" s="51">
        <v>3.9464322231570899</v>
      </c>
    </row>
    <row r="29" spans="1:11" x14ac:dyDescent="0.25">
      <c r="A29" s="16"/>
      <c r="B29" s="16"/>
      <c r="C29" s="24" t="s">
        <v>29</v>
      </c>
      <c r="D29" s="46">
        <v>2001.413</v>
      </c>
      <c r="E29" s="47">
        <v>1871.0150000000001</v>
      </c>
      <c r="F29" s="48">
        <v>-6.5</v>
      </c>
      <c r="G29" s="49">
        <v>1.52775852104362</v>
      </c>
      <c r="H29" s="50">
        <v>6937.9976999999999</v>
      </c>
      <c r="I29" s="47">
        <v>6984.6390000000001</v>
      </c>
      <c r="J29" s="49">
        <v>0.7</v>
      </c>
      <c r="K29" s="51">
        <v>2.5708367008433899</v>
      </c>
    </row>
    <row r="30" spans="1:11" x14ac:dyDescent="0.25">
      <c r="A30" s="16"/>
      <c r="B30" s="16"/>
      <c r="C30" s="62" t="s">
        <v>30</v>
      </c>
      <c r="D30" s="46">
        <v>3088.56</v>
      </c>
      <c r="E30" s="47">
        <v>2677.4650000000001</v>
      </c>
      <c r="F30" s="48">
        <v>-13.3</v>
      </c>
      <c r="G30" s="49">
        <v>2.1862571751408</v>
      </c>
      <c r="H30" s="50">
        <v>10187.5028</v>
      </c>
      <c r="I30" s="47">
        <v>8583.4526000000005</v>
      </c>
      <c r="J30" s="49">
        <v>-15.7</v>
      </c>
      <c r="K30" s="51">
        <v>3.1593121654576</v>
      </c>
    </row>
    <row r="31" spans="1:11" x14ac:dyDescent="0.25">
      <c r="A31" s="16"/>
      <c r="B31" s="16"/>
      <c r="C31" s="62" t="s">
        <v>31</v>
      </c>
      <c r="D31" s="46">
        <v>5010.3469999999998</v>
      </c>
      <c r="E31" s="47">
        <v>4915.3379999999997</v>
      </c>
      <c r="F31" s="48">
        <v>-1.9</v>
      </c>
      <c r="G31" s="49">
        <v>4.0135699143563901</v>
      </c>
      <c r="H31" s="50">
        <v>15100.8686</v>
      </c>
      <c r="I31" s="47">
        <v>14431.340399999999</v>
      </c>
      <c r="J31" s="49">
        <v>-4.4000000000000004</v>
      </c>
      <c r="K31" s="51">
        <v>5.31174475054243</v>
      </c>
    </row>
    <row r="32" spans="1:11" x14ac:dyDescent="0.25">
      <c r="A32" s="23" t="s">
        <v>32</v>
      </c>
      <c r="B32" s="16"/>
      <c r="C32" s="62" t="s">
        <v>33</v>
      </c>
      <c r="D32" s="46">
        <v>3726.8510000000001</v>
      </c>
      <c r="E32" s="47">
        <v>3452.2930000000001</v>
      </c>
      <c r="F32" s="48">
        <v>-7.4</v>
      </c>
      <c r="G32" s="49">
        <v>2.8189352024912999</v>
      </c>
      <c r="H32" s="50">
        <v>10512.2677</v>
      </c>
      <c r="I32" s="47">
        <v>9377.9277000000002</v>
      </c>
      <c r="J32" s="49">
        <v>-10.8</v>
      </c>
      <c r="K32" s="51">
        <v>3.4517346865050298</v>
      </c>
    </row>
    <row r="33" spans="1:11" x14ac:dyDescent="0.25">
      <c r="A33" s="16"/>
      <c r="B33" s="16"/>
      <c r="C33" s="62" t="s">
        <v>34</v>
      </c>
      <c r="D33" s="46">
        <v>1786.4480000000001</v>
      </c>
      <c r="E33" s="47">
        <v>1695.3720000000001</v>
      </c>
      <c r="F33" s="48">
        <v>-5.0999999999999996</v>
      </c>
      <c r="G33" s="49">
        <v>1.38433899211859</v>
      </c>
      <c r="H33" s="50">
        <v>6641.7056000000002</v>
      </c>
      <c r="I33" s="47">
        <v>6639.4417000000003</v>
      </c>
      <c r="J33" s="49">
        <v>0</v>
      </c>
      <c r="K33" s="51">
        <v>2.44377989978724</v>
      </c>
    </row>
    <row r="34" spans="1:11" x14ac:dyDescent="0.25">
      <c r="A34" s="19"/>
      <c r="B34" s="19"/>
      <c r="C34" s="63" t="s">
        <v>35</v>
      </c>
      <c r="D34" s="52">
        <v>928.03499999999997</v>
      </c>
      <c r="E34" s="53">
        <v>956.27800000000002</v>
      </c>
      <c r="F34" s="54">
        <v>3</v>
      </c>
      <c r="G34" s="55">
        <v>0.78083920384740602</v>
      </c>
      <c r="H34" s="56">
        <v>2107.1968999999999</v>
      </c>
      <c r="I34" s="53">
        <v>2162.2595000000001</v>
      </c>
      <c r="J34" s="55">
        <v>2.6</v>
      </c>
      <c r="K34" s="57">
        <v>0.79586304737399804</v>
      </c>
    </row>
    <row r="35" spans="1:11" x14ac:dyDescent="0.25">
      <c r="A35" s="16"/>
      <c r="B35" s="25" t="s">
        <v>36</v>
      </c>
      <c r="C35" s="64" t="s">
        <v>49</v>
      </c>
      <c r="D35" s="46">
        <v>49774.983999999997</v>
      </c>
      <c r="E35" s="47">
        <v>52796.175999999999</v>
      </c>
      <c r="F35" s="48">
        <v>6.1</v>
      </c>
      <c r="G35" s="49">
        <v>43.1101876588476</v>
      </c>
      <c r="H35" s="50">
        <v>90635.568199999994</v>
      </c>
      <c r="I35" s="47">
        <v>98278.363599999997</v>
      </c>
      <c r="J35" s="49">
        <v>8.4</v>
      </c>
      <c r="K35" s="51">
        <v>36.173326071928798</v>
      </c>
    </row>
    <row r="36" spans="1:11" x14ac:dyDescent="0.25">
      <c r="A36" s="14" t="s">
        <v>37</v>
      </c>
      <c r="B36" s="15" t="s">
        <v>17</v>
      </c>
      <c r="C36" s="60" t="s">
        <v>50</v>
      </c>
      <c r="D36" s="34">
        <v>64524.686000000002</v>
      </c>
      <c r="E36" s="35">
        <v>69671.804000000004</v>
      </c>
      <c r="F36" s="36">
        <v>8</v>
      </c>
      <c r="G36" s="37">
        <v>56.8898123411524</v>
      </c>
      <c r="H36" s="38">
        <v>160808.26490000001</v>
      </c>
      <c r="I36" s="35">
        <v>173409.02119999999</v>
      </c>
      <c r="J36" s="37">
        <v>7.8</v>
      </c>
      <c r="K36" s="39">
        <v>63.826673928071202</v>
      </c>
    </row>
    <row r="37" spans="1:11" x14ac:dyDescent="0.25">
      <c r="A37" s="16"/>
      <c r="B37" s="17"/>
      <c r="C37" s="26" t="s">
        <v>38</v>
      </c>
      <c r="D37" s="46">
        <v>1891.7950000000001</v>
      </c>
      <c r="E37" s="47">
        <v>1965.163</v>
      </c>
      <c r="F37" s="48">
        <v>3.9</v>
      </c>
      <c r="G37" s="49">
        <v>1.6046341255894001</v>
      </c>
      <c r="H37" s="50">
        <v>5658.9047</v>
      </c>
      <c r="I37" s="47">
        <v>6919.0672000000004</v>
      </c>
      <c r="J37" s="49">
        <v>22.3</v>
      </c>
      <c r="K37" s="51">
        <v>2.5467016825582101</v>
      </c>
    </row>
    <row r="38" spans="1:11" x14ac:dyDescent="0.25">
      <c r="A38" s="14" t="s">
        <v>39</v>
      </c>
      <c r="B38" s="18"/>
      <c r="C38" s="26" t="s">
        <v>51</v>
      </c>
      <c r="D38" s="46">
        <v>21572.153999999999</v>
      </c>
      <c r="E38" s="47">
        <v>21289.68</v>
      </c>
      <c r="F38" s="48">
        <v>-1.3</v>
      </c>
      <c r="G38" s="49">
        <v>17.383874544187002</v>
      </c>
      <c r="H38" s="50">
        <v>60654.578800000003</v>
      </c>
      <c r="I38" s="47">
        <v>61608.991000000002</v>
      </c>
      <c r="J38" s="49">
        <v>1.6</v>
      </c>
      <c r="K38" s="51">
        <v>22.676426822450001</v>
      </c>
    </row>
    <row r="39" spans="1:11" x14ac:dyDescent="0.25">
      <c r="A39" s="16"/>
      <c r="B39" s="17"/>
      <c r="C39" s="26" t="s">
        <v>52</v>
      </c>
      <c r="D39" s="46">
        <v>40268.972999999998</v>
      </c>
      <c r="E39" s="47">
        <v>45580.273999999998</v>
      </c>
      <c r="F39" s="48">
        <v>13.2</v>
      </c>
      <c r="G39" s="49">
        <v>37.2181152983825</v>
      </c>
      <c r="H39" s="50">
        <v>93449.555800000002</v>
      </c>
      <c r="I39" s="47">
        <v>103993.45729999999</v>
      </c>
      <c r="J39" s="49">
        <v>11.3</v>
      </c>
      <c r="K39" s="51">
        <v>38.276881120760798</v>
      </c>
    </row>
    <row r="40" spans="1:11" x14ac:dyDescent="0.25">
      <c r="A40" s="14" t="s">
        <v>11</v>
      </c>
      <c r="B40" s="18"/>
      <c r="C40" s="26" t="s">
        <v>53</v>
      </c>
      <c r="D40" s="46">
        <v>59.89</v>
      </c>
      <c r="E40" s="47">
        <v>54.890999999999998</v>
      </c>
      <c r="F40" s="48">
        <v>-8.3000000000000007</v>
      </c>
      <c r="G40" s="49">
        <v>4.4820695172729998E-2</v>
      </c>
      <c r="H40" s="50">
        <v>133.07419999999999</v>
      </c>
      <c r="I40" s="47">
        <v>120.5569</v>
      </c>
      <c r="J40" s="49">
        <v>-9.4</v>
      </c>
      <c r="K40" s="51">
        <v>4.4373388955378498E-2</v>
      </c>
    </row>
    <row r="41" spans="1:11" x14ac:dyDescent="0.25">
      <c r="A41" s="19"/>
      <c r="B41" s="13"/>
      <c r="C41" s="27" t="s">
        <v>40</v>
      </c>
      <c r="D41" s="52">
        <v>731.87400000000002</v>
      </c>
      <c r="E41" s="53">
        <v>781.79600000000005</v>
      </c>
      <c r="F41" s="54">
        <v>6.8</v>
      </c>
      <c r="G41" s="55">
        <v>0.63836767782076598</v>
      </c>
      <c r="H41" s="56">
        <v>912.15139999999997</v>
      </c>
      <c r="I41" s="53">
        <v>766.94880000000001</v>
      </c>
      <c r="J41" s="55">
        <v>-15.9</v>
      </c>
      <c r="K41" s="57">
        <v>0.282290913346817</v>
      </c>
    </row>
  </sheetData>
  <phoneticPr fontId="3"/>
  <pageMargins left="0.62992125984251968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I18" sqref="I18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8.28515625" customWidth="1"/>
    <col min="4" max="5" width="9.42578125" style="2" customWidth="1"/>
    <col min="6" max="6" width="6.85546875" customWidth="1"/>
    <col min="7" max="7" width="6.85546875" style="3" customWidth="1"/>
    <col min="8" max="9" width="9.42578125" style="2" customWidth="1"/>
    <col min="10" max="10" width="7.140625" customWidth="1"/>
    <col min="11" max="11" width="7.140625" style="3" customWidth="1"/>
  </cols>
  <sheetData>
    <row r="2" spans="1:11" x14ac:dyDescent="0.25">
      <c r="D2" s="1" t="s">
        <v>42</v>
      </c>
    </row>
    <row r="4" spans="1:11" x14ac:dyDescent="0.25">
      <c r="A4" s="28" t="s">
        <v>41</v>
      </c>
    </row>
    <row r="5" spans="1:11" x14ac:dyDescent="0.25">
      <c r="A5" s="29"/>
      <c r="B5" s="30"/>
      <c r="C5" s="31"/>
      <c r="D5" s="4" t="s">
        <v>43</v>
      </c>
      <c r="E5" s="4"/>
      <c r="F5" s="4"/>
      <c r="G5" s="4"/>
      <c r="H5" s="5" t="s">
        <v>44</v>
      </c>
      <c r="I5" s="4"/>
      <c r="J5" s="4"/>
      <c r="K5" s="6"/>
    </row>
    <row r="6" spans="1:11" x14ac:dyDescent="0.25">
      <c r="A6" s="32"/>
      <c r="B6" s="33"/>
      <c r="C6" s="9">
        <v>2022</v>
      </c>
      <c r="D6" s="10">
        <f>C6-1</f>
        <v>2021</v>
      </c>
      <c r="E6" s="10">
        <f>C6</f>
        <v>2022</v>
      </c>
      <c r="F6" s="7" t="s">
        <v>0</v>
      </c>
      <c r="G6" s="7" t="s">
        <v>1</v>
      </c>
      <c r="H6" s="10">
        <f>I6-1</f>
        <v>2021</v>
      </c>
      <c r="I6" s="10">
        <f>C6</f>
        <v>2022</v>
      </c>
      <c r="J6" s="7" t="s">
        <v>0</v>
      </c>
      <c r="K6" s="8" t="s">
        <v>1</v>
      </c>
    </row>
    <row r="7" spans="1:11" x14ac:dyDescent="0.25">
      <c r="A7" s="11" t="s">
        <v>54</v>
      </c>
      <c r="B7" s="12"/>
      <c r="C7" s="13"/>
      <c r="D7" s="34">
        <v>122467.98</v>
      </c>
      <c r="E7" s="35">
        <v>118722.364</v>
      </c>
      <c r="F7" s="36">
        <v>-3.1</v>
      </c>
      <c r="G7" s="37">
        <v>100</v>
      </c>
      <c r="H7" s="38">
        <v>271687.3848</v>
      </c>
      <c r="I7" s="35">
        <v>283055.33559999999</v>
      </c>
      <c r="J7" s="37">
        <v>4.2</v>
      </c>
      <c r="K7" s="39">
        <v>100</v>
      </c>
    </row>
    <row r="8" spans="1:11" x14ac:dyDescent="0.25">
      <c r="A8" s="14" t="s">
        <v>2</v>
      </c>
      <c r="B8" s="15" t="s">
        <v>3</v>
      </c>
      <c r="C8" s="58" t="s">
        <v>45</v>
      </c>
      <c r="D8" s="34">
        <v>5066.7389999999996</v>
      </c>
      <c r="E8" s="35">
        <v>4266.6540000000005</v>
      </c>
      <c r="F8" s="36">
        <v>-15.8</v>
      </c>
      <c r="G8" s="37">
        <v>3.5938081556394899</v>
      </c>
      <c r="H8" s="38">
        <v>17661.484199999999</v>
      </c>
      <c r="I8" s="35">
        <v>15600.941199999999</v>
      </c>
      <c r="J8" s="37">
        <v>-11.7</v>
      </c>
      <c r="K8" s="39">
        <v>5.5116223712689498</v>
      </c>
    </row>
    <row r="9" spans="1:11" x14ac:dyDescent="0.25">
      <c r="A9" s="16"/>
      <c r="B9" s="17"/>
      <c r="C9" s="59" t="s">
        <v>4</v>
      </c>
      <c r="D9" s="40">
        <v>978.34900000000005</v>
      </c>
      <c r="E9" s="41">
        <v>451.22800000000001</v>
      </c>
      <c r="F9" s="42">
        <v>-53.9</v>
      </c>
      <c r="G9" s="43">
        <v>0.380069925157488</v>
      </c>
      <c r="H9" s="44">
        <v>3019.933</v>
      </c>
      <c r="I9" s="41">
        <v>1753.1645000000001</v>
      </c>
      <c r="J9" s="43">
        <v>-41.9</v>
      </c>
      <c r="K9" s="45">
        <v>0.61937164911015397</v>
      </c>
    </row>
    <row r="10" spans="1:11" x14ac:dyDescent="0.25">
      <c r="A10" s="14" t="s">
        <v>5</v>
      </c>
      <c r="B10" s="18"/>
      <c r="C10" s="26" t="s">
        <v>6</v>
      </c>
      <c r="D10" s="46">
        <v>965.53099999999995</v>
      </c>
      <c r="E10" s="47">
        <v>935.80700000000002</v>
      </c>
      <c r="F10" s="48">
        <v>-3.1</v>
      </c>
      <c r="G10" s="49">
        <v>0.78823144053971195</v>
      </c>
      <c r="H10" s="50">
        <v>2990.7498000000001</v>
      </c>
      <c r="I10" s="47">
        <v>3303.7981</v>
      </c>
      <c r="J10" s="49">
        <v>10.5</v>
      </c>
      <c r="K10" s="51">
        <v>1.16719159983219</v>
      </c>
    </row>
    <row r="11" spans="1:11" x14ac:dyDescent="0.25">
      <c r="A11" s="16"/>
      <c r="B11" s="13"/>
      <c r="C11" s="27" t="s">
        <v>7</v>
      </c>
      <c r="D11" s="46">
        <v>3122.8589999999999</v>
      </c>
      <c r="E11" s="47">
        <v>2879.6190000000001</v>
      </c>
      <c r="F11" s="48">
        <v>-7.8</v>
      </c>
      <c r="G11" s="49">
        <v>2.4255067899422902</v>
      </c>
      <c r="H11" s="50">
        <v>11650.8014</v>
      </c>
      <c r="I11" s="47">
        <v>10543.9786</v>
      </c>
      <c r="J11" s="49">
        <v>-9.5</v>
      </c>
      <c r="K11" s="51">
        <v>3.7250591223266101</v>
      </c>
    </row>
    <row r="12" spans="1:11" x14ac:dyDescent="0.25">
      <c r="A12" s="14" t="s">
        <v>8</v>
      </c>
      <c r="B12" s="15" t="s">
        <v>9</v>
      </c>
      <c r="C12" s="58" t="s">
        <v>46</v>
      </c>
      <c r="D12" s="34">
        <v>117401.24099999999</v>
      </c>
      <c r="E12" s="35">
        <v>114455.71</v>
      </c>
      <c r="F12" s="36">
        <v>-2.5</v>
      </c>
      <c r="G12" s="37">
        <v>96.406191844360507</v>
      </c>
      <c r="H12" s="38">
        <v>254025.90059999999</v>
      </c>
      <c r="I12" s="35">
        <v>267454.39439999999</v>
      </c>
      <c r="J12" s="37">
        <v>5.3</v>
      </c>
      <c r="K12" s="39">
        <v>94.488377628731001</v>
      </c>
    </row>
    <row r="13" spans="1:11" x14ac:dyDescent="0.25">
      <c r="A13" s="16"/>
      <c r="B13" s="17"/>
      <c r="C13" s="22" t="s">
        <v>10</v>
      </c>
      <c r="D13" s="46">
        <v>67063.055999999997</v>
      </c>
      <c r="E13" s="47">
        <v>68646.089000000007</v>
      </c>
      <c r="F13" s="48">
        <v>2.4</v>
      </c>
      <c r="G13" s="49">
        <v>57.820689116331899</v>
      </c>
      <c r="H13" s="50">
        <v>138945.64619999999</v>
      </c>
      <c r="I13" s="47">
        <v>154661.7193</v>
      </c>
      <c r="J13" s="49">
        <v>11.3</v>
      </c>
      <c r="K13" s="51">
        <v>54.6401003083582</v>
      </c>
    </row>
    <row r="14" spans="1:11" x14ac:dyDescent="0.25">
      <c r="A14" s="14" t="s">
        <v>11</v>
      </c>
      <c r="B14" s="18"/>
      <c r="C14" s="26" t="s">
        <v>12</v>
      </c>
      <c r="D14" s="46">
        <v>6733.6109999999999</v>
      </c>
      <c r="E14" s="47">
        <v>6823.1959999999999</v>
      </c>
      <c r="F14" s="48">
        <v>1.3</v>
      </c>
      <c r="G14" s="49">
        <v>5.7471867726623103</v>
      </c>
      <c r="H14" s="50">
        <v>22416.047200000001</v>
      </c>
      <c r="I14" s="47">
        <v>23477.0946</v>
      </c>
      <c r="J14" s="49">
        <v>4.7</v>
      </c>
      <c r="K14" s="51">
        <v>8.2941713676709092</v>
      </c>
    </row>
    <row r="15" spans="1:11" x14ac:dyDescent="0.25">
      <c r="A15" s="19"/>
      <c r="B15" s="13"/>
      <c r="C15" s="27" t="s">
        <v>13</v>
      </c>
      <c r="D15" s="46">
        <v>43604.574000000001</v>
      </c>
      <c r="E15" s="47">
        <v>38986.425000000003</v>
      </c>
      <c r="F15" s="48">
        <v>-10.6</v>
      </c>
      <c r="G15" s="49">
        <v>32.838315955366298</v>
      </c>
      <c r="H15" s="50">
        <v>92664.207200000004</v>
      </c>
      <c r="I15" s="47">
        <v>89315.580499999996</v>
      </c>
      <c r="J15" s="49">
        <v>-3.6</v>
      </c>
      <c r="K15" s="51">
        <v>31.554105952701899</v>
      </c>
    </row>
    <row r="16" spans="1:11" x14ac:dyDescent="0.25">
      <c r="A16" s="16"/>
      <c r="B16" s="20" t="s">
        <v>14</v>
      </c>
      <c r="C16" s="60" t="s">
        <v>47</v>
      </c>
      <c r="D16" s="34">
        <v>74412.717000000004</v>
      </c>
      <c r="E16" s="35">
        <v>71823.657000000007</v>
      </c>
      <c r="F16" s="36">
        <v>-3.5</v>
      </c>
      <c r="G16" s="37">
        <v>60.497158732452498</v>
      </c>
      <c r="H16" s="38">
        <v>158561.64910000001</v>
      </c>
      <c r="I16" s="35">
        <v>163383.5116</v>
      </c>
      <c r="J16" s="37">
        <v>3</v>
      </c>
      <c r="K16" s="39">
        <v>57.721403220918504</v>
      </c>
    </row>
    <row r="17" spans="1:11" x14ac:dyDescent="0.25">
      <c r="A17" s="14"/>
      <c r="B17" s="17"/>
      <c r="C17" s="59" t="s">
        <v>15</v>
      </c>
      <c r="D17" s="46">
        <v>70694.476999999999</v>
      </c>
      <c r="E17" s="47">
        <v>67456.706999999995</v>
      </c>
      <c r="F17" s="48">
        <v>-4.5999999999999996</v>
      </c>
      <c r="G17" s="49">
        <v>56.818871126925998</v>
      </c>
      <c r="H17" s="50">
        <v>146842.1005</v>
      </c>
      <c r="I17" s="47">
        <v>149353.11290000001</v>
      </c>
      <c r="J17" s="49">
        <v>1.7</v>
      </c>
      <c r="K17" s="51">
        <v>52.764634372078604</v>
      </c>
    </row>
    <row r="18" spans="1:11" x14ac:dyDescent="0.25">
      <c r="A18" s="14"/>
      <c r="B18" s="21"/>
      <c r="C18" s="58" t="s">
        <v>16</v>
      </c>
      <c r="D18" s="46">
        <v>3718.24</v>
      </c>
      <c r="E18" s="47">
        <v>4366.95</v>
      </c>
      <c r="F18" s="48">
        <v>17.399999999999999</v>
      </c>
      <c r="G18" s="49">
        <v>3.67828760552645</v>
      </c>
      <c r="H18" s="50">
        <v>11719.5486</v>
      </c>
      <c r="I18" s="47">
        <v>14030.3987</v>
      </c>
      <c r="J18" s="49">
        <v>19.7</v>
      </c>
      <c r="K18" s="51">
        <v>4.9567688488398902</v>
      </c>
    </row>
    <row r="19" spans="1:11" x14ac:dyDescent="0.25">
      <c r="A19" s="14"/>
      <c r="B19" s="20" t="s">
        <v>17</v>
      </c>
      <c r="C19" s="58" t="s">
        <v>48</v>
      </c>
      <c r="D19" s="34">
        <v>48055.262999999999</v>
      </c>
      <c r="E19" s="35">
        <v>46898.707000000002</v>
      </c>
      <c r="F19" s="36">
        <v>-2.4</v>
      </c>
      <c r="G19" s="37">
        <v>39.502841267547502</v>
      </c>
      <c r="H19" s="38">
        <v>113125.7357</v>
      </c>
      <c r="I19" s="35">
        <v>119671.82399999999</v>
      </c>
      <c r="J19" s="37">
        <v>5.8</v>
      </c>
      <c r="K19" s="39">
        <v>42.278596779081496</v>
      </c>
    </row>
    <row r="20" spans="1:11" x14ac:dyDescent="0.25">
      <c r="A20" s="14" t="s">
        <v>18</v>
      </c>
      <c r="B20" s="18"/>
      <c r="C20" s="22" t="s">
        <v>19</v>
      </c>
      <c r="D20" s="46">
        <v>1951.5060000000001</v>
      </c>
      <c r="E20" s="47">
        <v>1274.402</v>
      </c>
      <c r="F20" s="48">
        <v>-34.700000000000003</v>
      </c>
      <c r="G20" s="49">
        <v>1.07343044483178</v>
      </c>
      <c r="H20" s="50">
        <v>2244.7946000000002</v>
      </c>
      <c r="I20" s="47">
        <v>1904.3176000000001</v>
      </c>
      <c r="J20" s="49">
        <v>-15.2</v>
      </c>
      <c r="K20" s="51">
        <v>0.67277219698521695</v>
      </c>
    </row>
    <row r="21" spans="1:11" x14ac:dyDescent="0.25">
      <c r="A21" s="14"/>
      <c r="B21" s="18"/>
      <c r="C21" s="61" t="s">
        <v>20</v>
      </c>
      <c r="D21" s="46">
        <v>1042.258</v>
      </c>
      <c r="E21" s="47">
        <v>955.64499999999998</v>
      </c>
      <c r="F21" s="48">
        <v>-8.3000000000000007</v>
      </c>
      <c r="G21" s="49">
        <v>0.80494101347240699</v>
      </c>
      <c r="H21" s="50">
        <v>2087.0432999999998</v>
      </c>
      <c r="I21" s="47">
        <v>1949.3351</v>
      </c>
      <c r="J21" s="49">
        <v>-6.6</v>
      </c>
      <c r="K21" s="51">
        <v>0.68867633103186099</v>
      </c>
    </row>
    <row r="22" spans="1:11" x14ac:dyDescent="0.25">
      <c r="A22" s="16"/>
      <c r="B22" s="17"/>
      <c r="C22" s="22" t="s">
        <v>21</v>
      </c>
      <c r="D22" s="46">
        <v>8441.2800000000007</v>
      </c>
      <c r="E22" s="47">
        <v>9961.4429999999993</v>
      </c>
      <c r="F22" s="48">
        <v>18</v>
      </c>
      <c r="G22" s="49">
        <v>8.3905362598743398</v>
      </c>
      <c r="H22" s="50">
        <v>17575.390800000001</v>
      </c>
      <c r="I22" s="47">
        <v>26374.3099</v>
      </c>
      <c r="J22" s="49">
        <v>50.1</v>
      </c>
      <c r="K22" s="51">
        <v>9.3177222199658107</v>
      </c>
    </row>
    <row r="23" spans="1:11" x14ac:dyDescent="0.25">
      <c r="A23" s="16"/>
      <c r="B23" s="17"/>
      <c r="C23" s="22" t="s">
        <v>22</v>
      </c>
      <c r="D23" s="46">
        <v>603.09199999999998</v>
      </c>
      <c r="E23" s="47">
        <v>636.73</v>
      </c>
      <c r="F23" s="48">
        <v>5.6</v>
      </c>
      <c r="G23" s="49">
        <v>0.53631849850968305</v>
      </c>
      <c r="H23" s="50">
        <v>2474.2914999999998</v>
      </c>
      <c r="I23" s="47">
        <v>1650.5329999999999</v>
      </c>
      <c r="J23" s="49">
        <v>-33.299999999999997</v>
      </c>
      <c r="K23" s="51">
        <v>0.58311319110142201</v>
      </c>
    </row>
    <row r="24" spans="1:11" x14ac:dyDescent="0.25">
      <c r="A24" s="14"/>
      <c r="B24" s="18"/>
      <c r="C24" s="22" t="s">
        <v>23</v>
      </c>
      <c r="D24" s="46">
        <v>639.00099999999998</v>
      </c>
      <c r="E24" s="47">
        <v>491.65</v>
      </c>
      <c r="F24" s="48">
        <v>-23.1</v>
      </c>
      <c r="G24" s="49">
        <v>0.41411742778302502</v>
      </c>
      <c r="H24" s="50">
        <v>3802.8191999999999</v>
      </c>
      <c r="I24" s="47">
        <v>2591.2080000000001</v>
      </c>
      <c r="J24" s="49">
        <v>-31.9</v>
      </c>
      <c r="K24" s="51">
        <v>0.91544220302625501</v>
      </c>
    </row>
    <row r="25" spans="1:11" x14ac:dyDescent="0.25">
      <c r="A25" s="16"/>
      <c r="B25" s="17"/>
      <c r="C25" s="22" t="s">
        <v>24</v>
      </c>
      <c r="D25" s="46">
        <v>10342.456</v>
      </c>
      <c r="E25" s="47">
        <v>10341.021000000001</v>
      </c>
      <c r="F25" s="48">
        <v>0</v>
      </c>
      <c r="G25" s="49">
        <v>8.7102552978139904</v>
      </c>
      <c r="H25" s="50">
        <v>13705.0543</v>
      </c>
      <c r="I25" s="47">
        <v>15141.1222</v>
      </c>
      <c r="J25" s="49">
        <v>10.5</v>
      </c>
      <c r="K25" s="51">
        <v>5.3491739231500297</v>
      </c>
    </row>
    <row r="26" spans="1:11" x14ac:dyDescent="0.25">
      <c r="A26" s="23" t="s">
        <v>25</v>
      </c>
      <c r="B26" s="17"/>
      <c r="C26" s="22" t="s">
        <v>26</v>
      </c>
      <c r="D26" s="46">
        <v>5986.9989999999998</v>
      </c>
      <c r="E26" s="47">
        <v>5417.973</v>
      </c>
      <c r="F26" s="48">
        <v>-9.5</v>
      </c>
      <c r="G26" s="49">
        <v>4.5635656311560604</v>
      </c>
      <c r="H26" s="50">
        <v>10348.1188</v>
      </c>
      <c r="I26" s="47">
        <v>11055.100700000001</v>
      </c>
      <c r="J26" s="49">
        <v>6.8</v>
      </c>
      <c r="K26" s="51">
        <v>3.9056323303590799</v>
      </c>
    </row>
    <row r="27" spans="1:11" x14ac:dyDescent="0.25">
      <c r="A27" s="16"/>
      <c r="B27" s="16"/>
      <c r="C27" s="62" t="s">
        <v>27</v>
      </c>
      <c r="D27" s="46">
        <v>474.45699999999999</v>
      </c>
      <c r="E27" s="47">
        <v>345.34399999999999</v>
      </c>
      <c r="F27" s="48">
        <v>-27.2</v>
      </c>
      <c r="G27" s="49">
        <v>0.29088369567843197</v>
      </c>
      <c r="H27" s="50">
        <v>1987.2038</v>
      </c>
      <c r="I27" s="47">
        <v>1428.7380000000001</v>
      </c>
      <c r="J27" s="49">
        <v>-28.1</v>
      </c>
      <c r="K27" s="51">
        <v>0.50475572098701704</v>
      </c>
    </row>
    <row r="28" spans="1:11" x14ac:dyDescent="0.25">
      <c r="A28" s="16"/>
      <c r="B28" s="16"/>
      <c r="C28" s="62" t="s">
        <v>28</v>
      </c>
      <c r="D28" s="46">
        <v>3006.453</v>
      </c>
      <c r="E28" s="47">
        <v>1742.2</v>
      </c>
      <c r="F28" s="48">
        <v>-42.1</v>
      </c>
      <c r="G28" s="49">
        <v>1.4674573023158499</v>
      </c>
      <c r="H28" s="50">
        <v>10721.958500000001</v>
      </c>
      <c r="I28" s="47">
        <v>5602.7087000000001</v>
      </c>
      <c r="J28" s="49">
        <v>-47.7</v>
      </c>
      <c r="K28" s="51">
        <v>1.97936869415437</v>
      </c>
    </row>
    <row r="29" spans="1:11" x14ac:dyDescent="0.25">
      <c r="A29" s="16"/>
      <c r="B29" s="16"/>
      <c r="C29" s="24" t="s">
        <v>29</v>
      </c>
      <c r="D29" s="46">
        <v>1871.0150000000001</v>
      </c>
      <c r="E29" s="47">
        <v>2098.2249999999999</v>
      </c>
      <c r="F29" s="48">
        <v>12.1</v>
      </c>
      <c r="G29" s="49">
        <v>1.76733761804137</v>
      </c>
      <c r="H29" s="50">
        <v>6984.6390000000001</v>
      </c>
      <c r="I29" s="47">
        <v>8117.6670999999997</v>
      </c>
      <c r="J29" s="49">
        <v>16.2</v>
      </c>
      <c r="K29" s="51">
        <v>2.8678728428816802</v>
      </c>
    </row>
    <row r="30" spans="1:11" x14ac:dyDescent="0.25">
      <c r="A30" s="16"/>
      <c r="B30" s="16"/>
      <c r="C30" s="62" t="s">
        <v>30</v>
      </c>
      <c r="D30" s="46">
        <v>2677.4650000000001</v>
      </c>
      <c r="E30" s="47">
        <v>3082.672</v>
      </c>
      <c r="F30" s="48">
        <v>15.1</v>
      </c>
      <c r="G30" s="49">
        <v>2.59653859318367</v>
      </c>
      <c r="H30" s="50">
        <v>8583.4526000000005</v>
      </c>
      <c r="I30" s="47">
        <v>9912.8444999999992</v>
      </c>
      <c r="J30" s="49">
        <v>15.5</v>
      </c>
      <c r="K30" s="51">
        <v>3.50208713748055</v>
      </c>
    </row>
    <row r="31" spans="1:11" x14ac:dyDescent="0.25">
      <c r="A31" s="16"/>
      <c r="B31" s="16"/>
      <c r="C31" s="62" t="s">
        <v>31</v>
      </c>
      <c r="D31" s="46">
        <v>4915.3379999999997</v>
      </c>
      <c r="E31" s="47">
        <v>4740.2460000000001</v>
      </c>
      <c r="F31" s="48">
        <v>-3.6</v>
      </c>
      <c r="G31" s="49">
        <v>3.9927153067807901</v>
      </c>
      <c r="H31" s="50">
        <v>14431.340399999999</v>
      </c>
      <c r="I31" s="47">
        <v>15073.613499999999</v>
      </c>
      <c r="J31" s="49">
        <v>4.5</v>
      </c>
      <c r="K31" s="51">
        <v>5.3253239222811501</v>
      </c>
    </row>
    <row r="32" spans="1:11" x14ac:dyDescent="0.25">
      <c r="A32" s="23" t="s">
        <v>32</v>
      </c>
      <c r="B32" s="16"/>
      <c r="C32" s="62" t="s">
        <v>33</v>
      </c>
      <c r="D32" s="46">
        <v>3452.2930000000001</v>
      </c>
      <c r="E32" s="47">
        <v>3298.0889999999999</v>
      </c>
      <c r="F32" s="48">
        <v>-4.5</v>
      </c>
      <c r="G32" s="49">
        <v>2.7779846095382701</v>
      </c>
      <c r="H32" s="50">
        <v>9377.9277000000002</v>
      </c>
      <c r="I32" s="47">
        <v>9863.8577000000005</v>
      </c>
      <c r="J32" s="49">
        <v>5.2</v>
      </c>
      <c r="K32" s="51">
        <v>3.4847806981243901</v>
      </c>
    </row>
    <row r="33" spans="1:11" x14ac:dyDescent="0.25">
      <c r="A33" s="16"/>
      <c r="B33" s="16"/>
      <c r="C33" s="62" t="s">
        <v>34</v>
      </c>
      <c r="D33" s="46">
        <v>1695.3720000000001</v>
      </c>
      <c r="E33" s="47">
        <v>1299.2929999999999</v>
      </c>
      <c r="F33" s="48">
        <v>-23.4</v>
      </c>
      <c r="G33" s="49">
        <v>1.09439616616798</v>
      </c>
      <c r="H33" s="50">
        <v>6639.4417000000003</v>
      </c>
      <c r="I33" s="47">
        <v>5648.5322999999999</v>
      </c>
      <c r="J33" s="49">
        <v>-14.9</v>
      </c>
      <c r="K33" s="51">
        <v>1.99555761350573</v>
      </c>
    </row>
    <row r="34" spans="1:11" x14ac:dyDescent="0.25">
      <c r="A34" s="19"/>
      <c r="B34" s="19"/>
      <c r="C34" s="63" t="s">
        <v>35</v>
      </c>
      <c r="D34" s="52">
        <v>956.27800000000002</v>
      </c>
      <c r="E34" s="53">
        <v>1213.7739999999999</v>
      </c>
      <c r="F34" s="54">
        <v>26.9</v>
      </c>
      <c r="G34" s="55">
        <v>1.02236340239991</v>
      </c>
      <c r="H34" s="56">
        <v>2162.2595000000001</v>
      </c>
      <c r="I34" s="53">
        <v>3357.9357</v>
      </c>
      <c r="J34" s="55">
        <v>55.3</v>
      </c>
      <c r="K34" s="57">
        <v>1.18631775404696</v>
      </c>
    </row>
    <row r="35" spans="1:11" x14ac:dyDescent="0.25">
      <c r="A35" s="16"/>
      <c r="B35" s="25" t="s">
        <v>36</v>
      </c>
      <c r="C35" s="64" t="s">
        <v>49</v>
      </c>
      <c r="D35" s="46">
        <v>52796.175999999999</v>
      </c>
      <c r="E35" s="47">
        <v>48765.055999999997</v>
      </c>
      <c r="F35" s="48">
        <v>-7.6</v>
      </c>
      <c r="G35" s="49">
        <v>41.074869432350603</v>
      </c>
      <c r="H35" s="50">
        <v>98278.363599999997</v>
      </c>
      <c r="I35" s="47">
        <v>97002.066600000006</v>
      </c>
      <c r="J35" s="49">
        <v>-1.3</v>
      </c>
      <c r="K35" s="51">
        <v>34.269647803805597</v>
      </c>
    </row>
    <row r="36" spans="1:11" x14ac:dyDescent="0.25">
      <c r="A36" s="14" t="s">
        <v>37</v>
      </c>
      <c r="B36" s="15" t="s">
        <v>17</v>
      </c>
      <c r="C36" s="60" t="s">
        <v>50</v>
      </c>
      <c r="D36" s="34">
        <v>69671.804000000004</v>
      </c>
      <c r="E36" s="35">
        <v>69957.308000000005</v>
      </c>
      <c r="F36" s="36">
        <v>0.4</v>
      </c>
      <c r="G36" s="37">
        <v>58.925130567649397</v>
      </c>
      <c r="H36" s="38">
        <v>173409.02119999999</v>
      </c>
      <c r="I36" s="35">
        <v>186053.269</v>
      </c>
      <c r="J36" s="37">
        <v>7.3</v>
      </c>
      <c r="K36" s="39">
        <v>65.730352196194403</v>
      </c>
    </row>
    <row r="37" spans="1:11" x14ac:dyDescent="0.25">
      <c r="A37" s="16"/>
      <c r="B37" s="17"/>
      <c r="C37" s="26" t="s">
        <v>38</v>
      </c>
      <c r="D37" s="46">
        <v>1965.163</v>
      </c>
      <c r="E37" s="47">
        <v>2378.7420000000002</v>
      </c>
      <c r="F37" s="48">
        <v>21</v>
      </c>
      <c r="G37" s="49">
        <v>2.0036174481835598</v>
      </c>
      <c r="H37" s="50">
        <v>6919.0672000000004</v>
      </c>
      <c r="I37" s="47">
        <v>9607.1954999999998</v>
      </c>
      <c r="J37" s="49">
        <v>38.9</v>
      </c>
      <c r="K37" s="51">
        <v>3.3941050712347001</v>
      </c>
    </row>
    <row r="38" spans="1:11" x14ac:dyDescent="0.25">
      <c r="A38" s="14" t="s">
        <v>39</v>
      </c>
      <c r="B38" s="18"/>
      <c r="C38" s="26" t="s">
        <v>51</v>
      </c>
      <c r="D38" s="46">
        <v>21289.68</v>
      </c>
      <c r="E38" s="47">
        <v>24575.212</v>
      </c>
      <c r="F38" s="48">
        <v>15.4</v>
      </c>
      <c r="G38" s="49">
        <v>20.6997326973712</v>
      </c>
      <c r="H38" s="50">
        <v>61608.991000000002</v>
      </c>
      <c r="I38" s="47">
        <v>70609.898300000001</v>
      </c>
      <c r="J38" s="49">
        <v>14.6</v>
      </c>
      <c r="K38" s="51">
        <v>24.945616428789901</v>
      </c>
    </row>
    <row r="39" spans="1:11" x14ac:dyDescent="0.25">
      <c r="A39" s="16"/>
      <c r="B39" s="17"/>
      <c r="C39" s="26" t="s">
        <v>52</v>
      </c>
      <c r="D39" s="46">
        <v>45580.273999999998</v>
      </c>
      <c r="E39" s="47">
        <v>41974.737000000001</v>
      </c>
      <c r="F39" s="48">
        <v>-7.9</v>
      </c>
      <c r="G39" s="49">
        <v>35.355374999102899</v>
      </c>
      <c r="H39" s="50">
        <v>103993.45729999999</v>
      </c>
      <c r="I39" s="47">
        <v>104706.1139</v>
      </c>
      <c r="J39" s="49">
        <v>0.7</v>
      </c>
      <c r="K39" s="51">
        <v>36.991393812821698</v>
      </c>
    </row>
    <row r="40" spans="1:11" x14ac:dyDescent="0.25">
      <c r="A40" s="14" t="s">
        <v>11</v>
      </c>
      <c r="B40" s="18"/>
      <c r="C40" s="26" t="s">
        <v>53</v>
      </c>
      <c r="D40" s="46">
        <v>54.890999999999998</v>
      </c>
      <c r="E40" s="47">
        <v>59.585999999999999</v>
      </c>
      <c r="F40" s="48">
        <v>8.6</v>
      </c>
      <c r="G40" s="49">
        <v>5.0189364490754201E-2</v>
      </c>
      <c r="H40" s="50">
        <v>120.5569</v>
      </c>
      <c r="I40" s="47">
        <v>141.51400000000001</v>
      </c>
      <c r="J40" s="49">
        <v>17.399999999999999</v>
      </c>
      <c r="K40" s="51">
        <v>4.9995171332852299E-2</v>
      </c>
    </row>
    <row r="41" spans="1:11" x14ac:dyDescent="0.25">
      <c r="A41" s="19"/>
      <c r="B41" s="13"/>
      <c r="C41" s="27" t="s">
        <v>40</v>
      </c>
      <c r="D41" s="52">
        <v>781.79600000000005</v>
      </c>
      <c r="E41" s="53">
        <v>969.03099999999995</v>
      </c>
      <c r="F41" s="54">
        <v>23.9</v>
      </c>
      <c r="G41" s="55">
        <v>0.81621605850099199</v>
      </c>
      <c r="H41" s="56">
        <v>766.94880000000001</v>
      </c>
      <c r="I41" s="53">
        <v>988.54729999999995</v>
      </c>
      <c r="J41" s="55">
        <v>28.9</v>
      </c>
      <c r="K41" s="57">
        <v>0.34924171201526699</v>
      </c>
    </row>
  </sheetData>
  <phoneticPr fontId="3"/>
  <pageMargins left="0.62992125984251968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fy2017</vt:lpstr>
      <vt:lpstr>fy2018 </vt:lpstr>
      <vt:lpstr>fy2019</vt:lpstr>
      <vt:lpstr>fy2020</vt:lpstr>
      <vt:lpstr>fy2021</vt:lpstr>
      <vt:lpstr>fy2022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2023-05-30T01:55:31Z</dcterms:created>
  <dcterms:modified xsi:type="dcterms:W3CDTF">2023-05-30T01:55:35Z</dcterms:modified>
</cp:coreProperties>
</file>