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xr:revisionPtr revIDLastSave="0" documentId="13_ncr:1_{4A753A72-6E83-40ED-913A-DCD4D47BE038}" xr6:coauthVersionLast="47" xr6:coauthVersionMax="47" xr10:uidLastSave="{00000000-0000-0000-0000-000000000000}"/>
  <bookViews>
    <workbookView xWindow="10" yWindow="10" windowWidth="19190" windowHeight="10190" tabRatio="691" xr2:uid="{00000000-000D-0000-FFFF-FFFF00000000}"/>
  </bookViews>
  <sheets>
    <sheet name="表１" sheetId="88" r:id="rId1"/>
    <sheet name="表２（協会）" sheetId="89" r:id="rId2"/>
    <sheet name="表２（組合）" sheetId="90" r:id="rId3"/>
    <sheet name="表２（日雇）" sheetId="91" r:id="rId4"/>
    <sheet name="表３（協会）" sheetId="92" r:id="rId5"/>
    <sheet name="表３（組合）" sheetId="93" r:id="rId6"/>
    <sheet name="表３（日雇）" sheetId="94" r:id="rId7"/>
    <sheet name="表４（協会）" sheetId="95" r:id="rId8"/>
    <sheet name="表４（組合）" sheetId="96" r:id="rId9"/>
    <sheet name="表４（日雇）" sheetId="97" r:id="rId10"/>
    <sheet name="表５（協会）" sheetId="98" r:id="rId11"/>
    <sheet name="表５（組合）" sheetId="99" r:id="rId12"/>
    <sheet name="表５（日雇）" sheetId="100" r:id="rId13"/>
    <sheet name="表６（協会）" sheetId="101" r:id="rId14"/>
    <sheet name="表６（組合）" sheetId="102" r:id="rId15"/>
    <sheet name="表６（日雇）" sheetId="103" r:id="rId16"/>
    <sheet name="表７" sheetId="104" r:id="rId17"/>
    <sheet name="表８" sheetId="105" r:id="rId18"/>
    <sheet name="表９－１" sheetId="106" r:id="rId19"/>
    <sheet name="表９－２（協会）" sheetId="107" r:id="rId20"/>
    <sheet name="表９－２（組合）" sheetId="108" r:id="rId21"/>
    <sheet name="表１０" sheetId="109" r:id="rId22"/>
    <sheet name="表１１（協会）" sheetId="110" r:id="rId23"/>
    <sheet name="表１１（組合）" sheetId="111" r:id="rId24"/>
    <sheet name="表１２－１" sheetId="112" r:id="rId25"/>
    <sheet name="表１２－２（協会）" sheetId="113" r:id="rId26"/>
    <sheet name="表１２－２（組合）" sheetId="114" r:id="rId27"/>
    <sheet name="表１３" sheetId="115" r:id="rId28"/>
    <sheet name="表１４" sheetId="116" r:id="rId29"/>
    <sheet name="表１５" sheetId="117" r:id="rId30"/>
    <sheet name="表１６" sheetId="118" r:id="rId31"/>
    <sheet name="表１７" sheetId="119" r:id="rId32"/>
    <sheet name="表１８" sheetId="120" r:id="rId33"/>
    <sheet name="表１９" sheetId="121" r:id="rId34"/>
    <sheet name="表２０ " sheetId="122" r:id="rId35"/>
    <sheet name="表２１" sheetId="123" r:id="rId36"/>
    <sheet name="表２２－１（協会）" sheetId="124" r:id="rId37"/>
    <sheet name="表２２－１（組合）" sheetId="125" r:id="rId38"/>
    <sheet name="表２２－２（協会）" sheetId="126" r:id="rId39"/>
    <sheet name="表２２－２（組合）" sheetId="127" r:id="rId40"/>
    <sheet name="表２３（協会）" sheetId="128" r:id="rId41"/>
    <sheet name="表２３（組合）" sheetId="129" r:id="rId42"/>
    <sheet name="表２４" sheetId="130" r:id="rId43"/>
    <sheet name="図１" sheetId="131" r:id="rId44"/>
    <sheet name="図２" sheetId="132" r:id="rId45"/>
    <sheet name="図３（協会）" sheetId="133" r:id="rId46"/>
    <sheet name="図３（組合）" sheetId="134" r:id="rId47"/>
    <sheet name="図４（協会）" sheetId="135" r:id="rId48"/>
    <sheet name="図４（組合）" sheetId="136" r:id="rId49"/>
    <sheet name="図５（協会）" sheetId="137" r:id="rId50"/>
    <sheet name="図５（組合）" sheetId="138" r:id="rId51"/>
    <sheet name="図６（協会）" sheetId="139" r:id="rId52"/>
    <sheet name="図６（組合）" sheetId="140" r:id="rId53"/>
    <sheet name="図７（協会）" sheetId="141" r:id="rId54"/>
    <sheet name="図７（組合）" sheetId="142" r:id="rId55"/>
    <sheet name="図８－１" sheetId="143" r:id="rId56"/>
    <sheet name="図８－２（協会）" sheetId="144" r:id="rId57"/>
    <sheet name="図８－２（組合）" sheetId="145" r:id="rId58"/>
    <sheet name="図９－１" sheetId="146" r:id="rId59"/>
    <sheet name="図９－２（協会男性）" sheetId="147" r:id="rId60"/>
    <sheet name="図９－２（組合男性）" sheetId="148" r:id="rId61"/>
    <sheet name="図１０－１" sheetId="149" r:id="rId62"/>
    <sheet name="図１０－２（協会女性）" sheetId="150" r:id="rId63"/>
    <sheet name="図１０－２（組合女性）" sheetId="151" r:id="rId64"/>
  </sheets>
  <definedNames>
    <definedName name="_Order1"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 i="118" l="1"/>
  <c r="G13" i="118"/>
  <c r="D12" i="118"/>
  <c r="G11" i="118"/>
  <c r="D9" i="118"/>
  <c r="G20" i="118" l="1"/>
  <c r="G10" i="118"/>
  <c r="G16" i="118"/>
  <c r="G18" i="118"/>
  <c r="D19" i="118"/>
  <c r="D10" i="118"/>
  <c r="D18" i="118"/>
  <c r="G12" i="118"/>
  <c r="D20" i="118"/>
  <c r="G8" i="118"/>
  <c r="D16" i="118"/>
  <c r="G9" i="118"/>
  <c r="D15" i="118"/>
  <c r="D17" i="118"/>
  <c r="D13" i="118"/>
  <c r="D21" i="118"/>
  <c r="D11" i="118"/>
  <c r="D8" i="118"/>
  <c r="D14" i="118"/>
  <c r="G15" i="118"/>
  <c r="G17" i="118"/>
  <c r="G19" i="118"/>
  <c r="D21" i="117"/>
  <c r="D20" i="117"/>
  <c r="D10" i="117" l="1"/>
  <c r="D12" i="117"/>
  <c r="D19" i="117"/>
  <c r="D14" i="117"/>
  <c r="D11" i="117"/>
  <c r="D16" i="117"/>
  <c r="G18" i="117"/>
  <c r="D18" i="117"/>
  <c r="G8" i="117"/>
  <c r="D9" i="117"/>
  <c r="G20" i="117"/>
  <c r="D15" i="117"/>
  <c r="D17" i="117"/>
  <c r="D8" i="117"/>
  <c r="G17" i="117"/>
  <c r="G12" i="117"/>
  <c r="G9" i="117"/>
  <c r="G11" i="117"/>
  <c r="G16" i="117"/>
  <c r="G14" i="117"/>
  <c r="G19" i="117"/>
  <c r="D13" i="117"/>
  <c r="G13" i="117"/>
  <c r="G10" i="117"/>
  <c r="G15" i="117"/>
  <c r="J19" i="112" l="1"/>
  <c r="I19" i="112"/>
  <c r="H19" i="112"/>
  <c r="H16" i="112"/>
  <c r="I16" i="112"/>
  <c r="I15" i="112"/>
  <c r="H15" i="112"/>
  <c r="J14" i="112"/>
  <c r="I14" i="112"/>
  <c r="H7" i="112" l="1"/>
  <c r="H8" i="112"/>
  <c r="J9" i="112"/>
  <c r="H12" i="112"/>
  <c r="J13" i="112"/>
  <c r="I7" i="112"/>
  <c r="H18" i="112"/>
  <c r="J15" i="112"/>
  <c r="I12" i="112"/>
  <c r="H11" i="112"/>
  <c r="J8" i="112"/>
  <c r="J12" i="112"/>
  <c r="I6" i="112"/>
  <c r="H9" i="112"/>
  <c r="J6" i="112"/>
  <c r="J22" i="112"/>
  <c r="I11" i="112"/>
  <c r="I18" i="112"/>
  <c r="J11" i="112"/>
  <c r="H17" i="112"/>
  <c r="I10" i="112"/>
  <c r="H14" i="112"/>
  <c r="I17" i="112"/>
  <c r="H10" i="112"/>
  <c r="I8" i="112"/>
  <c r="J7" i="112"/>
  <c r="J10" i="112"/>
  <c r="H13" i="112"/>
  <c r="J17" i="112"/>
  <c r="H22" i="112"/>
  <c r="J18" i="112"/>
  <c r="H6" i="112"/>
  <c r="I9" i="112"/>
  <c r="I13" i="112"/>
  <c r="J16" i="112"/>
  <c r="I22" i="112"/>
  <c r="H18" i="111"/>
  <c r="I17" i="111"/>
  <c r="H17" i="111"/>
  <c r="I16" i="111"/>
  <c r="H16" i="111"/>
  <c r="J13" i="111"/>
  <c r="H12" i="111"/>
  <c r="J9" i="111"/>
  <c r="I9" i="111"/>
  <c r="H8" i="111"/>
  <c r="H10" i="110"/>
  <c r="H9" i="110"/>
  <c r="J11" i="110" l="1"/>
  <c r="H14" i="110"/>
  <c r="J15" i="110"/>
  <c r="J19" i="110"/>
  <c r="H24" i="110"/>
  <c r="J8" i="111"/>
  <c r="H11" i="111"/>
  <c r="J12" i="111"/>
  <c r="H15" i="111"/>
  <c r="I20" i="111"/>
  <c r="J24" i="111"/>
  <c r="H13" i="110"/>
  <c r="J18" i="110"/>
  <c r="J24" i="110"/>
  <c r="H14" i="111"/>
  <c r="H19" i="111"/>
  <c r="H8" i="110"/>
  <c r="J9" i="110"/>
  <c r="H11" i="110"/>
  <c r="I13" i="110"/>
  <c r="I17" i="110"/>
  <c r="H19" i="110"/>
  <c r="I21" i="110"/>
  <c r="I10" i="111"/>
  <c r="J17" i="111"/>
  <c r="I11" i="111"/>
  <c r="J10" i="110"/>
  <c r="J14" i="110"/>
  <c r="H21" i="110"/>
  <c r="H10" i="111"/>
  <c r="H12" i="110"/>
  <c r="J13" i="110"/>
  <c r="J17" i="110"/>
  <c r="H20" i="110"/>
  <c r="J21" i="110"/>
  <c r="H13" i="111"/>
  <c r="J14" i="111"/>
  <c r="J19" i="111"/>
  <c r="J16" i="111"/>
  <c r="J8" i="110"/>
  <c r="I16" i="110"/>
  <c r="H18" i="110"/>
  <c r="H9" i="111"/>
  <c r="I12" i="111"/>
  <c r="J18" i="111"/>
  <c r="H15" i="110"/>
  <c r="J20" i="110"/>
  <c r="I9" i="110"/>
  <c r="I11" i="110"/>
  <c r="I15" i="110"/>
  <c r="H17" i="110"/>
  <c r="I19" i="110"/>
  <c r="I8" i="111"/>
  <c r="J12" i="110"/>
  <c r="J15" i="111"/>
  <c r="H24" i="111"/>
  <c r="J16" i="110"/>
  <c r="I8" i="110"/>
  <c r="I10" i="110"/>
  <c r="I18" i="110"/>
  <c r="I14" i="111"/>
  <c r="I18" i="111"/>
  <c r="H20" i="111"/>
  <c r="I24" i="111"/>
  <c r="I12" i="110"/>
  <c r="H16" i="110"/>
  <c r="I20" i="110"/>
  <c r="I13" i="111"/>
  <c r="I14" i="110"/>
  <c r="I24" i="110"/>
  <c r="J10" i="111"/>
  <c r="J11" i="111"/>
  <c r="I15" i="111"/>
  <c r="I19" i="111"/>
  <c r="J20" i="111"/>
  <c r="K20" i="109"/>
  <c r="J20" i="109"/>
  <c r="I20" i="109"/>
  <c r="K18" i="109"/>
  <c r="J16" i="109"/>
  <c r="I7" i="109"/>
  <c r="K7" i="109"/>
  <c r="J13" i="109" l="1"/>
  <c r="J17" i="109"/>
  <c r="K23" i="109"/>
  <c r="I12" i="109"/>
  <c r="K13" i="109"/>
  <c r="I16" i="109"/>
  <c r="J12" i="109"/>
  <c r="K19" i="109"/>
  <c r="I9" i="109"/>
  <c r="I15" i="109"/>
  <c r="J10" i="109"/>
  <c r="J19" i="109"/>
  <c r="K11" i="109"/>
  <c r="I10" i="109"/>
  <c r="I13" i="109"/>
  <c r="J14" i="109"/>
  <c r="J8" i="109"/>
  <c r="K10" i="109"/>
  <c r="K15" i="109"/>
  <c r="K17" i="109"/>
  <c r="I8" i="109"/>
  <c r="K9" i="109"/>
  <c r="I14" i="109"/>
  <c r="J15" i="109"/>
  <c r="K16" i="109"/>
  <c r="I19" i="109"/>
  <c r="J9" i="109"/>
  <c r="J23" i="109"/>
  <c r="I17" i="109"/>
  <c r="J7" i="109"/>
  <c r="K8" i="109"/>
  <c r="I11" i="109"/>
  <c r="K14" i="109"/>
  <c r="I18" i="109"/>
  <c r="J11" i="109"/>
  <c r="K12" i="109"/>
  <c r="J18" i="109"/>
  <c r="I23" i="109"/>
  <c r="J20" i="106" l="1"/>
  <c r="I20" i="106"/>
  <c r="H20" i="106"/>
  <c r="J18" i="106"/>
  <c r="H15" i="106"/>
  <c r="I14" i="106"/>
  <c r="I12" i="106"/>
  <c r="I11" i="106"/>
  <c r="H7" i="106"/>
  <c r="H10" i="106" l="1"/>
  <c r="J11" i="106"/>
  <c r="H14" i="106"/>
  <c r="J15" i="106"/>
  <c r="J19" i="106"/>
  <c r="H12" i="106"/>
  <c r="J13" i="106"/>
  <c r="H9" i="106"/>
  <c r="H13" i="106"/>
  <c r="J12" i="106"/>
  <c r="I18" i="106"/>
  <c r="J14" i="106"/>
  <c r="J9" i="106"/>
  <c r="H23" i="106"/>
  <c r="J8" i="106"/>
  <c r="H11" i="106"/>
  <c r="H8" i="106"/>
  <c r="I13" i="106"/>
  <c r="I7" i="106"/>
  <c r="I16" i="106"/>
  <c r="J23" i="106"/>
  <c r="I10" i="106"/>
  <c r="H18" i="106"/>
  <c r="I9" i="106"/>
  <c r="H17" i="106"/>
  <c r="I17" i="106"/>
  <c r="I8" i="106"/>
  <c r="H16" i="106"/>
  <c r="J17" i="106"/>
  <c r="I19" i="106"/>
  <c r="J7" i="106"/>
  <c r="J10" i="106"/>
  <c r="I15" i="106"/>
  <c r="J16" i="106"/>
  <c r="H19" i="106"/>
  <c r="I23" i="106"/>
</calcChain>
</file>

<file path=xl/sharedStrings.xml><?xml version="1.0" encoding="utf-8"?>
<sst xmlns="http://schemas.openxmlformats.org/spreadsheetml/2006/main" count="1672" uniqueCount="368">
  <si>
    <t>（単位：％）</t>
    <rPh sb="1" eb="3">
      <t>タンイ</t>
    </rPh>
    <phoneticPr fontId="6"/>
  </si>
  <si>
    <t>年　齢　階　級</t>
  </si>
  <si>
    <t>総人口</t>
    <rPh sb="0" eb="3">
      <t>ソウジンコウ</t>
    </rPh>
    <phoneticPr fontId="9"/>
  </si>
  <si>
    <t>75歳未満
総人口</t>
    <rPh sb="2" eb="3">
      <t>サイ</t>
    </rPh>
    <rPh sb="3" eb="5">
      <t>ミマン</t>
    </rPh>
    <rPh sb="6" eb="9">
      <t>ソウジンコウ</t>
    </rPh>
    <phoneticPr fontId="9"/>
  </si>
  <si>
    <t>健　康　保　険</t>
    <rPh sb="0" eb="1">
      <t>ケン</t>
    </rPh>
    <rPh sb="2" eb="3">
      <t>ヤスシ</t>
    </rPh>
    <rPh sb="4" eb="5">
      <t>タモツ</t>
    </rPh>
    <rPh sb="6" eb="7">
      <t>ケン</t>
    </rPh>
    <phoneticPr fontId="6"/>
  </si>
  <si>
    <t>協会（一般）</t>
    <rPh sb="1" eb="2">
      <t>カイ</t>
    </rPh>
    <rPh sb="3" eb="5">
      <t>イッパン</t>
    </rPh>
    <phoneticPr fontId="6"/>
  </si>
  <si>
    <t>組合健保</t>
    <rPh sb="0" eb="1">
      <t>クミ</t>
    </rPh>
    <rPh sb="1" eb="2">
      <t>ゴウ</t>
    </rPh>
    <rPh sb="2" eb="4">
      <t>ケンポ</t>
    </rPh>
    <phoneticPr fontId="6"/>
  </si>
  <si>
    <t>法第３条第２項
被保険者</t>
    <rPh sb="0" eb="2">
      <t>ホウダイ</t>
    </rPh>
    <rPh sb="3" eb="4">
      <t>ジョウ</t>
    </rPh>
    <rPh sb="4" eb="5">
      <t>ダイ</t>
    </rPh>
    <rPh sb="6" eb="7">
      <t>コウ</t>
    </rPh>
    <rPh sb="8" eb="12">
      <t>ヒホケンシャ</t>
    </rPh>
    <phoneticPr fontId="9"/>
  </si>
  <si>
    <t>総　数</t>
  </si>
  <si>
    <t xml:space="preserve"> 5～ 9</t>
  </si>
  <si>
    <t>10～14</t>
  </si>
  <si>
    <t>15～19</t>
  </si>
  <si>
    <t>20～24</t>
  </si>
  <si>
    <t>25～29</t>
  </si>
  <si>
    <t>30～34</t>
  </si>
  <si>
    <t>35～39</t>
  </si>
  <si>
    <t>40～44</t>
  </si>
  <si>
    <t>45～49</t>
  </si>
  <si>
    <t>50～54</t>
  </si>
  <si>
    <t>55～59</t>
  </si>
  <si>
    <t>60～64</t>
  </si>
  <si>
    <t>65～69</t>
  </si>
  <si>
    <t>70～74</t>
  </si>
  <si>
    <t>75歳以上</t>
    <rPh sb="2" eb="3">
      <t>サイ</t>
    </rPh>
    <rPh sb="3" eb="5">
      <t>イジョウ</t>
    </rPh>
    <phoneticPr fontId="6"/>
  </si>
  <si>
    <t>（再　掲）</t>
    <rPh sb="1" eb="2">
      <t>サイ</t>
    </rPh>
    <rPh sb="3" eb="4">
      <t>ケイ</t>
    </rPh>
    <phoneticPr fontId="9"/>
  </si>
  <si>
    <t xml:space="preserve"> 0～19</t>
  </si>
  <si>
    <t>うち未就学児</t>
    <rPh sb="2" eb="6">
      <t>ミシュウガクジ</t>
    </rPh>
    <phoneticPr fontId="6"/>
  </si>
  <si>
    <t>20～39</t>
  </si>
  <si>
    <t>40～64</t>
  </si>
  <si>
    <t>65～74</t>
  </si>
  <si>
    <t>平均年齢（歳）</t>
    <rPh sb="0" eb="2">
      <t>ヘイキン</t>
    </rPh>
    <rPh sb="2" eb="4">
      <t>ネンレイ</t>
    </rPh>
    <rPh sb="5" eb="6">
      <t>サイ</t>
    </rPh>
    <phoneticPr fontId="6"/>
  </si>
  <si>
    <t>（１）協会（一般）</t>
    <rPh sb="3" eb="5">
      <t>キョウカイ</t>
    </rPh>
    <rPh sb="6" eb="8">
      <t>イッパン</t>
    </rPh>
    <phoneticPr fontId="9"/>
  </si>
  <si>
    <t>（単位：％）</t>
    <rPh sb="1" eb="3">
      <t>タンイ</t>
    </rPh>
    <phoneticPr fontId="9"/>
  </si>
  <si>
    <t>年齢階級</t>
  </si>
  <si>
    <t>総数</t>
    <rPh sb="0" eb="2">
      <t>ソウスウ</t>
    </rPh>
    <phoneticPr fontId="6"/>
  </si>
  <si>
    <t>男性</t>
    <rPh sb="0" eb="2">
      <t>ダンセイ</t>
    </rPh>
    <phoneticPr fontId="6"/>
  </si>
  <si>
    <t>女性</t>
    <rPh sb="0" eb="2">
      <t>ジョセイ</t>
    </rPh>
    <phoneticPr fontId="6"/>
  </si>
  <si>
    <t>　15～19歳</t>
    <rPh sb="6" eb="7">
      <t>サイ</t>
    </rPh>
    <phoneticPr fontId="6"/>
  </si>
  <si>
    <t>(再　掲）</t>
    <rPh sb="1" eb="2">
      <t>サイ</t>
    </rPh>
    <rPh sb="3" eb="4">
      <t>ケイ</t>
    </rPh>
    <phoneticPr fontId="9"/>
  </si>
  <si>
    <t xml:space="preserve">  20～39歳</t>
    <rPh sb="7" eb="8">
      <t>サイ</t>
    </rPh>
    <phoneticPr fontId="6"/>
  </si>
  <si>
    <t>40～64</t>
    <phoneticPr fontId="6"/>
  </si>
  <si>
    <t>65～74</t>
    <phoneticPr fontId="6"/>
  </si>
  <si>
    <t>（２）組合健保</t>
    <rPh sb="3" eb="5">
      <t>クミアイ</t>
    </rPh>
    <rPh sb="5" eb="7">
      <t>ケンポ</t>
    </rPh>
    <phoneticPr fontId="9"/>
  </si>
  <si>
    <t>-</t>
  </si>
  <si>
    <t>　20～39歳</t>
    <rPh sb="6" eb="7">
      <t>サイ</t>
    </rPh>
    <phoneticPr fontId="6"/>
  </si>
  <si>
    <t>（３）法第３条第２項被保険者</t>
    <rPh sb="3" eb="4">
      <t>ホウ</t>
    </rPh>
    <rPh sb="4" eb="5">
      <t>ダイ</t>
    </rPh>
    <rPh sb="6" eb="7">
      <t>ジョウ</t>
    </rPh>
    <rPh sb="7" eb="8">
      <t>ダイ</t>
    </rPh>
    <rPh sb="9" eb="10">
      <t>コウ</t>
    </rPh>
    <rPh sb="10" eb="14">
      <t>ヒホケンシャ</t>
    </rPh>
    <phoneticPr fontId="9"/>
  </si>
  <si>
    <t>　0～4歳</t>
    <rPh sb="4" eb="5">
      <t>サイ</t>
    </rPh>
    <phoneticPr fontId="6"/>
  </si>
  <si>
    <t>10～14</t>
    <phoneticPr fontId="6"/>
  </si>
  <si>
    <t xml:space="preserve">   0～19歳</t>
    <rPh sb="7" eb="8">
      <t>サイ</t>
    </rPh>
    <phoneticPr fontId="6"/>
  </si>
  <si>
    <t>20～39</t>
    <phoneticPr fontId="6"/>
  </si>
  <si>
    <t xml:space="preserve"> 　　  0～19歳</t>
    <rPh sb="9" eb="10">
      <t>サイ</t>
    </rPh>
    <phoneticPr fontId="6"/>
  </si>
  <si>
    <t>子</t>
    <rPh sb="0" eb="1">
      <t>コ</t>
    </rPh>
    <phoneticPr fontId="6"/>
  </si>
  <si>
    <t>配偶者</t>
    <rPh sb="0" eb="3">
      <t>ハイグウシャ</t>
    </rPh>
    <phoneticPr fontId="6"/>
  </si>
  <si>
    <t>直系尊属</t>
    <rPh sb="0" eb="2">
      <t>チョッケイ</t>
    </rPh>
    <rPh sb="2" eb="4">
      <t>ソンゾク</t>
    </rPh>
    <phoneticPr fontId="6"/>
  </si>
  <si>
    <t>その他</t>
    <rPh sb="2" eb="3">
      <t>タ</t>
    </rPh>
    <phoneticPr fontId="6"/>
  </si>
  <si>
    <t xml:space="preserve">   0～ 4歳</t>
  </si>
  <si>
    <t>（再掲）未就学児</t>
    <rPh sb="4" eb="8">
      <t>ミシュウガクジ</t>
    </rPh>
    <phoneticPr fontId="6"/>
  </si>
  <si>
    <t>標準報酬月額</t>
  </si>
  <si>
    <t>協会（一般）</t>
    <rPh sb="3" eb="5">
      <t>イッパン</t>
    </rPh>
    <phoneticPr fontId="9"/>
  </si>
  <si>
    <t>組合健保</t>
    <rPh sb="0" eb="2">
      <t>クミアイ</t>
    </rPh>
    <rPh sb="2" eb="4">
      <t>ケンポ</t>
    </rPh>
    <phoneticPr fontId="18"/>
  </si>
  <si>
    <t>男性</t>
    <rPh sb="0" eb="2">
      <t>ダンセイ</t>
    </rPh>
    <phoneticPr fontId="18"/>
  </si>
  <si>
    <t>女性</t>
    <rPh sb="0" eb="2">
      <t>ジョセイ</t>
    </rPh>
    <phoneticPr fontId="18"/>
  </si>
  <si>
    <t>総    数</t>
  </si>
  <si>
    <t>円</t>
    <rPh sb="0" eb="1">
      <t>エン</t>
    </rPh>
    <phoneticPr fontId="18"/>
  </si>
  <si>
    <t>（注）組合健保は100分の１の抽出調査なので調査対象が少数となる箇所がある。</t>
    <rPh sb="3" eb="5">
      <t>クミアイ</t>
    </rPh>
    <rPh sb="5" eb="7">
      <t>ケンポ</t>
    </rPh>
    <rPh sb="11" eb="12">
      <t>ブン</t>
    </rPh>
    <rPh sb="15" eb="17">
      <t>チュウシュツ</t>
    </rPh>
    <rPh sb="17" eb="19">
      <t>チョウサ</t>
    </rPh>
    <rPh sb="22" eb="24">
      <t>チョウサ</t>
    </rPh>
    <rPh sb="24" eb="26">
      <t>タイショウ</t>
    </rPh>
    <rPh sb="27" eb="29">
      <t>ショウスウ</t>
    </rPh>
    <rPh sb="32" eb="34">
      <t>カショ</t>
    </rPh>
    <phoneticPr fontId="9"/>
  </si>
  <si>
    <t>総報酬額階級</t>
    <rPh sb="0" eb="3">
      <t>ソウホウシュウ</t>
    </rPh>
    <rPh sb="3" eb="4">
      <t>ガク</t>
    </rPh>
    <rPh sb="4" eb="6">
      <t>カイキュウ</t>
    </rPh>
    <phoneticPr fontId="9"/>
  </si>
  <si>
    <t>組合健保</t>
    <rPh sb="0" eb="2">
      <t>クミアイ</t>
    </rPh>
    <rPh sb="2" eb="4">
      <t>ケンポ</t>
    </rPh>
    <phoneticPr fontId="9"/>
  </si>
  <si>
    <t>総　数</t>
    <rPh sb="0" eb="1">
      <t>フサ</t>
    </rPh>
    <rPh sb="2" eb="3">
      <t>スウ</t>
    </rPh>
    <phoneticPr fontId="9"/>
  </si>
  <si>
    <t xml:space="preserve">            ～     999,000</t>
  </si>
  <si>
    <t xml:space="preserve"> 1,000,000　～　 1,499,000</t>
  </si>
  <si>
    <t xml:space="preserve"> 1,500,000　～　 1,999,000</t>
  </si>
  <si>
    <t xml:space="preserve"> 2,000,000　～　 2,499,000</t>
  </si>
  <si>
    <t xml:space="preserve"> 2,500,000　～　 2,999,000</t>
  </si>
  <si>
    <t xml:space="preserve"> 3,000,000　～　 3,499,000</t>
  </si>
  <si>
    <t xml:space="preserve"> 3,500,000　～　 3,999,000</t>
  </si>
  <si>
    <t xml:space="preserve"> 4,000,000　～　 4,499,000</t>
  </si>
  <si>
    <t xml:space="preserve"> 4,500,000　～　 4,999,000</t>
  </si>
  <si>
    <t xml:space="preserve"> 5,000,000　～　 5,499,000</t>
  </si>
  <si>
    <t xml:space="preserve"> 5,500,000　～　 5,999,000</t>
  </si>
  <si>
    <t xml:space="preserve"> 6,000,000　～　 6,499,000</t>
  </si>
  <si>
    <t xml:space="preserve"> 6,500,000　～　 6,999,000</t>
  </si>
  <si>
    <t xml:space="preserve"> 7,000,000　～　 7,499,000</t>
  </si>
  <si>
    <t xml:space="preserve"> 7,500,000　～　 7,999,000</t>
  </si>
  <si>
    <t xml:space="preserve"> 8,000,000　～　 8,499,000</t>
  </si>
  <si>
    <t xml:space="preserve"> 8,500,000　～　 8,999,000</t>
  </si>
  <si>
    <t xml:space="preserve"> 9,000,000  ～　 9,499,000</t>
  </si>
  <si>
    <t xml:space="preserve"> 9,500,000　～　 9,999,000</t>
  </si>
  <si>
    <t>10,000,000　～　10,499,000</t>
  </si>
  <si>
    <t>10,500,000　～　10,999,000</t>
  </si>
  <si>
    <t>11,000,000　～　11,499,000</t>
  </si>
  <si>
    <t>11,500,000　～　11,999,000</t>
  </si>
  <si>
    <t>12,000,000　～　12,499,000</t>
  </si>
  <si>
    <t>12,500,000　～　12,999,000</t>
  </si>
  <si>
    <t>13,000,000　～　13,499,000</t>
  </si>
  <si>
    <t>13,500,000　～　13,999,000</t>
  </si>
  <si>
    <t>14,000,000　～　14,499,000</t>
  </si>
  <si>
    <t>14,500,000　～　14,999,000</t>
  </si>
  <si>
    <t>15,000,000　～　15,499,000</t>
  </si>
  <si>
    <t>15,500,000　～　15,999,000</t>
  </si>
  <si>
    <t>16,000,000　～　16,499,000</t>
  </si>
  <si>
    <t>16,500,000　～　16,999,000</t>
  </si>
  <si>
    <t>17,000,000　～　17,499,000</t>
  </si>
  <si>
    <t>18,000,000　～　18,499,000</t>
  </si>
  <si>
    <t>18,500,000　～　18,999,000</t>
  </si>
  <si>
    <t>19,000,000　～　19,499,000</t>
  </si>
  <si>
    <t>19,500,000　～　19,999,000</t>
  </si>
  <si>
    <t>①　協会（一般）</t>
    <rPh sb="2" eb="3">
      <t>キョウ</t>
    </rPh>
    <rPh sb="3" eb="4">
      <t>カイ</t>
    </rPh>
    <rPh sb="5" eb="7">
      <t>イッパン</t>
    </rPh>
    <phoneticPr fontId="6"/>
  </si>
  <si>
    <t>②　組合健保</t>
    <rPh sb="2" eb="3">
      <t>クミ</t>
    </rPh>
    <rPh sb="3" eb="4">
      <t>ゴウ</t>
    </rPh>
    <rPh sb="4" eb="6">
      <t>ケンポ</t>
    </rPh>
    <phoneticPr fontId="6"/>
  </si>
  <si>
    <t>比率（②／①）</t>
    <rPh sb="0" eb="2">
      <t>ヒリツ</t>
    </rPh>
    <phoneticPr fontId="6"/>
  </si>
  <si>
    <t>円</t>
    <rPh sb="0" eb="1">
      <t>エン</t>
    </rPh>
    <phoneticPr fontId="6"/>
  </si>
  <si>
    <t xml:space="preserve">  15～19歳</t>
    <rPh sb="7" eb="8">
      <t>サイ</t>
    </rPh>
    <phoneticPr fontId="6"/>
  </si>
  <si>
    <t>（再掲）</t>
    <rPh sb="1" eb="3">
      <t>サイケイ</t>
    </rPh>
    <phoneticPr fontId="16"/>
  </si>
  <si>
    <t>介護(2号)</t>
    <rPh sb="0" eb="2">
      <t>カイゴ</t>
    </rPh>
    <rPh sb="4" eb="5">
      <t>ゴウ</t>
    </rPh>
    <phoneticPr fontId="16"/>
  </si>
  <si>
    <t>表９－２　平均標準報酬月額の伸び率の要因分解</t>
    <rPh sb="0" eb="1">
      <t>ヒョウ</t>
    </rPh>
    <rPh sb="5" eb="7">
      <t>ヘイキン</t>
    </rPh>
    <rPh sb="7" eb="9">
      <t>ヒョウジュン</t>
    </rPh>
    <rPh sb="9" eb="11">
      <t>ホウシュウ</t>
    </rPh>
    <rPh sb="11" eb="13">
      <t>ゲツガク</t>
    </rPh>
    <rPh sb="14" eb="15">
      <t>ノ</t>
    </rPh>
    <rPh sb="16" eb="17">
      <t>リツ</t>
    </rPh>
    <rPh sb="18" eb="20">
      <t>ヨウイン</t>
    </rPh>
    <rPh sb="20" eb="22">
      <t>ブンカイ</t>
    </rPh>
    <phoneticPr fontId="9"/>
  </si>
  <si>
    <t>伸び率
（％）</t>
    <rPh sb="0" eb="1">
      <t>ノ</t>
    </rPh>
    <rPh sb="2" eb="3">
      <t>リツ</t>
    </rPh>
    <phoneticPr fontId="9"/>
  </si>
  <si>
    <t>報酬額変化分</t>
    <rPh sb="0" eb="3">
      <t>ホウシュウガク</t>
    </rPh>
    <rPh sb="3" eb="5">
      <t>ヘンカ</t>
    </rPh>
    <rPh sb="5" eb="6">
      <t>ブン</t>
    </rPh>
    <phoneticPr fontId="9"/>
  </si>
  <si>
    <t>年齢構成の
変化による分</t>
    <rPh sb="0" eb="2">
      <t>ネンレイ</t>
    </rPh>
    <rPh sb="2" eb="4">
      <t>コウセイ</t>
    </rPh>
    <rPh sb="6" eb="8">
      <t>ヘンカ</t>
    </rPh>
    <rPh sb="11" eb="12">
      <t>ブン</t>
    </rPh>
    <phoneticPr fontId="9"/>
  </si>
  <si>
    <t>総数</t>
    <rPh sb="0" eb="2">
      <t>ソウスウ</t>
    </rPh>
    <phoneticPr fontId="9"/>
  </si>
  <si>
    <t>男性</t>
    <rPh sb="0" eb="2">
      <t>ダンセイ</t>
    </rPh>
    <phoneticPr fontId="9"/>
  </si>
  <si>
    <t>女性</t>
    <rPh sb="0" eb="2">
      <t>ジョセイ</t>
    </rPh>
    <phoneticPr fontId="9"/>
  </si>
  <si>
    <t>表９－２（続）　平均標準報酬月額の伸び率の要因分解</t>
    <rPh sb="0" eb="1">
      <t>ヒョウ</t>
    </rPh>
    <rPh sb="5" eb="6">
      <t>ゾク</t>
    </rPh>
    <rPh sb="8" eb="10">
      <t>ヘイキン</t>
    </rPh>
    <rPh sb="10" eb="12">
      <t>ヒョウジュン</t>
    </rPh>
    <rPh sb="12" eb="14">
      <t>ホウシュウ</t>
    </rPh>
    <rPh sb="14" eb="16">
      <t>ゲツガク</t>
    </rPh>
    <rPh sb="17" eb="18">
      <t>ノ</t>
    </rPh>
    <rPh sb="19" eb="20">
      <t>リツ</t>
    </rPh>
    <rPh sb="21" eb="23">
      <t>ヨウイン</t>
    </rPh>
    <rPh sb="23" eb="25">
      <t>ブンカイ</t>
    </rPh>
    <phoneticPr fontId="9"/>
  </si>
  <si>
    <t>歳</t>
    <rPh sb="0" eb="1">
      <t>サイ</t>
    </rPh>
    <phoneticPr fontId="9"/>
  </si>
  <si>
    <t>(再掲)</t>
    <rPh sb="1" eb="3">
      <t>サイケイ</t>
    </rPh>
    <phoneticPr fontId="16"/>
  </si>
  <si>
    <t>介護（2号）</t>
    <rPh sb="0" eb="2">
      <t>カイゴ</t>
    </rPh>
    <rPh sb="4" eb="5">
      <t>ゴウ</t>
    </rPh>
    <phoneticPr fontId="16"/>
  </si>
  <si>
    <t>①　平均標準報酬月額</t>
    <rPh sb="2" eb="4">
      <t>ヘイキン</t>
    </rPh>
    <rPh sb="4" eb="6">
      <t>ヒョウジュン</t>
    </rPh>
    <rPh sb="6" eb="8">
      <t>ホウシュウ</t>
    </rPh>
    <rPh sb="8" eb="10">
      <t>ゲツガク</t>
    </rPh>
    <phoneticPr fontId="6"/>
  </si>
  <si>
    <t>②　平均標準賞与額</t>
    <rPh sb="2" eb="4">
      <t>ヘイキン</t>
    </rPh>
    <rPh sb="4" eb="6">
      <t>ヒョウジュン</t>
    </rPh>
    <rPh sb="6" eb="8">
      <t>ショウヨ</t>
    </rPh>
    <rPh sb="8" eb="9">
      <t>ガク</t>
    </rPh>
    <phoneticPr fontId="6"/>
  </si>
  <si>
    <t>比率（②/①）</t>
    <rPh sb="0" eb="2">
      <t>ヒリツ</t>
    </rPh>
    <phoneticPr fontId="6"/>
  </si>
  <si>
    <t>円</t>
  </si>
  <si>
    <t>円</t>
    <rPh sb="0" eb="1">
      <t>エン</t>
    </rPh>
    <phoneticPr fontId="9"/>
  </si>
  <si>
    <t>(再掲)</t>
    <rPh sb="1" eb="3">
      <t>サイケイ</t>
    </rPh>
    <phoneticPr fontId="3"/>
  </si>
  <si>
    <t>介護（2号）</t>
    <rPh sb="0" eb="2">
      <t>カイゴ</t>
    </rPh>
    <rPh sb="4" eb="5">
      <t>ゴウ</t>
    </rPh>
    <phoneticPr fontId="3"/>
  </si>
  <si>
    <t>伸び率              (％)</t>
    <phoneticPr fontId="9"/>
  </si>
  <si>
    <t>年齢階級</t>
    <rPh sb="0" eb="2">
      <t>ネンレイ</t>
    </rPh>
    <rPh sb="2" eb="4">
      <t>カイキュウ</t>
    </rPh>
    <phoneticPr fontId="6"/>
  </si>
  <si>
    <t>組合健保</t>
    <rPh sb="0" eb="2">
      <t>クミアイ</t>
    </rPh>
    <rPh sb="2" eb="4">
      <t>ケンポ</t>
    </rPh>
    <phoneticPr fontId="6"/>
  </si>
  <si>
    <t>比率</t>
    <rPh sb="0" eb="2">
      <t>ヒリツ</t>
    </rPh>
    <phoneticPr fontId="6"/>
  </si>
  <si>
    <t>業　態　別</t>
    <rPh sb="0" eb="1">
      <t>ギョウ</t>
    </rPh>
    <rPh sb="2" eb="3">
      <t>タイ</t>
    </rPh>
    <rPh sb="4" eb="5">
      <t>ベツ</t>
    </rPh>
    <phoneticPr fontId="6"/>
  </si>
  <si>
    <t>協会（一般）</t>
    <rPh sb="3" eb="5">
      <t>イッパン</t>
    </rPh>
    <phoneticPr fontId="6"/>
  </si>
  <si>
    <t>構成割合</t>
    <rPh sb="0" eb="2">
      <t>コウセイ</t>
    </rPh>
    <rPh sb="2" eb="4">
      <t>ワリアイ</t>
    </rPh>
    <phoneticPr fontId="6"/>
  </si>
  <si>
    <t>扶養率</t>
    <rPh sb="0" eb="2">
      <t>フヨウ</t>
    </rPh>
    <rPh sb="2" eb="3">
      <t>リツ</t>
    </rPh>
    <phoneticPr fontId="6"/>
  </si>
  <si>
    <t>平均標準報酬月額</t>
    <rPh sb="0" eb="2">
      <t>ヘイキン</t>
    </rPh>
    <rPh sb="2" eb="4">
      <t>ヒョウジュン</t>
    </rPh>
    <rPh sb="4" eb="6">
      <t>ホウシュウ</t>
    </rPh>
    <rPh sb="6" eb="8">
      <t>ゲツガク</t>
    </rPh>
    <phoneticPr fontId="6"/>
  </si>
  <si>
    <t>平均標準賞与額</t>
    <rPh sb="0" eb="2">
      <t>ヘイキン</t>
    </rPh>
    <rPh sb="2" eb="4">
      <t>ヒョウジュン</t>
    </rPh>
    <rPh sb="4" eb="6">
      <t>ショウヨ</t>
    </rPh>
    <rPh sb="6" eb="7">
      <t>ガク</t>
    </rPh>
    <phoneticPr fontId="6"/>
  </si>
  <si>
    <t>農林水産業</t>
    <rPh sb="0" eb="2">
      <t>ノウリン</t>
    </rPh>
    <rPh sb="2" eb="5">
      <t>スイサンギョウ</t>
    </rPh>
    <phoneticPr fontId="6"/>
  </si>
  <si>
    <t>鉱業、採石業、砂利採取業</t>
    <rPh sb="0" eb="2">
      <t>コウギョウ</t>
    </rPh>
    <rPh sb="3" eb="5">
      <t>サイセキ</t>
    </rPh>
    <rPh sb="5" eb="6">
      <t>ギョウ</t>
    </rPh>
    <rPh sb="7" eb="9">
      <t>ジャリ</t>
    </rPh>
    <rPh sb="9" eb="12">
      <t>サイシュギョウ</t>
    </rPh>
    <phoneticPr fontId="6"/>
  </si>
  <si>
    <t>建設業</t>
    <rPh sb="0" eb="3">
      <t>ケンセツギョウ</t>
    </rPh>
    <phoneticPr fontId="6"/>
  </si>
  <si>
    <t>製造業</t>
    <rPh sb="0" eb="3">
      <t>セイゾウギョウ</t>
    </rPh>
    <phoneticPr fontId="6"/>
  </si>
  <si>
    <t>食料品</t>
    <rPh sb="0" eb="3">
      <t>ショクリョウヒン</t>
    </rPh>
    <phoneticPr fontId="6"/>
  </si>
  <si>
    <t>繊維工業・繊維製品</t>
    <rPh sb="0" eb="2">
      <t>センイ</t>
    </rPh>
    <rPh sb="2" eb="4">
      <t>コウギョウ</t>
    </rPh>
    <rPh sb="5" eb="7">
      <t>センイ</t>
    </rPh>
    <rPh sb="7" eb="9">
      <t>セイヒン</t>
    </rPh>
    <phoneticPr fontId="6"/>
  </si>
  <si>
    <t>木材・木製品</t>
    <rPh sb="0" eb="2">
      <t>モクザイ</t>
    </rPh>
    <rPh sb="3" eb="4">
      <t>キ</t>
    </rPh>
    <rPh sb="4" eb="6">
      <t>セイヒン</t>
    </rPh>
    <phoneticPr fontId="6"/>
  </si>
  <si>
    <t>化学工業</t>
    <rPh sb="0" eb="2">
      <t>カガク</t>
    </rPh>
    <rPh sb="2" eb="4">
      <t>コウギョウ</t>
    </rPh>
    <phoneticPr fontId="6"/>
  </si>
  <si>
    <t>金属工業</t>
    <rPh sb="0" eb="2">
      <t>キンゾク</t>
    </rPh>
    <rPh sb="2" eb="4">
      <t>コウギョウ</t>
    </rPh>
    <phoneticPr fontId="6"/>
  </si>
  <si>
    <t>機械器具</t>
    <rPh sb="0" eb="2">
      <t>キカイ</t>
    </rPh>
    <rPh sb="2" eb="4">
      <t>キグ</t>
    </rPh>
    <phoneticPr fontId="6"/>
  </si>
  <si>
    <t>電気・ガス・熱供給・水道業</t>
    <rPh sb="0" eb="2">
      <t>デンキ</t>
    </rPh>
    <rPh sb="6" eb="7">
      <t>ネツ</t>
    </rPh>
    <rPh sb="7" eb="9">
      <t>キョウキュウ</t>
    </rPh>
    <rPh sb="10" eb="13">
      <t>スイドウギョウ</t>
    </rPh>
    <phoneticPr fontId="6"/>
  </si>
  <si>
    <t>情報通信業</t>
    <rPh sb="0" eb="2">
      <t>ジョウホウ</t>
    </rPh>
    <rPh sb="2" eb="5">
      <t>ツウシンギョウ</t>
    </rPh>
    <phoneticPr fontId="6"/>
  </si>
  <si>
    <t>運輸業、郵便業</t>
    <rPh sb="0" eb="3">
      <t>ウンユギョウ</t>
    </rPh>
    <rPh sb="4" eb="6">
      <t>ユウビン</t>
    </rPh>
    <rPh sb="6" eb="7">
      <t>ギョウ</t>
    </rPh>
    <phoneticPr fontId="6"/>
  </si>
  <si>
    <t>卸売業、小売業</t>
    <rPh sb="0" eb="3">
      <t>オロシウリギョウ</t>
    </rPh>
    <rPh sb="4" eb="7">
      <t>コウリギョウ</t>
    </rPh>
    <phoneticPr fontId="6"/>
  </si>
  <si>
    <t>金融業、保険業</t>
    <rPh sb="0" eb="3">
      <t>キンユウギョウ</t>
    </rPh>
    <rPh sb="4" eb="7">
      <t>ホケンギョウ</t>
    </rPh>
    <phoneticPr fontId="6"/>
  </si>
  <si>
    <t>不動産業、物品賃貸業</t>
    <rPh sb="0" eb="3">
      <t>フドウサン</t>
    </rPh>
    <rPh sb="3" eb="4">
      <t>ギョウ</t>
    </rPh>
    <rPh sb="5" eb="7">
      <t>ブッピン</t>
    </rPh>
    <rPh sb="7" eb="10">
      <t>チンタイギョウ</t>
    </rPh>
    <phoneticPr fontId="6"/>
  </si>
  <si>
    <t>学術研究、専門・技術サービス業</t>
    <rPh sb="0" eb="2">
      <t>ガクジュツ</t>
    </rPh>
    <rPh sb="2" eb="4">
      <t>ケンキュウ</t>
    </rPh>
    <rPh sb="5" eb="7">
      <t>センモン</t>
    </rPh>
    <rPh sb="8" eb="10">
      <t>ギジュツ</t>
    </rPh>
    <rPh sb="14" eb="15">
      <t>ギョウ</t>
    </rPh>
    <phoneticPr fontId="6"/>
  </si>
  <si>
    <t>宿泊業、飲食サービス業</t>
    <rPh sb="0" eb="2">
      <t>シュクハク</t>
    </rPh>
    <rPh sb="2" eb="3">
      <t>ギョウ</t>
    </rPh>
    <rPh sb="4" eb="6">
      <t>インショク</t>
    </rPh>
    <rPh sb="10" eb="11">
      <t>ギョウ</t>
    </rPh>
    <phoneticPr fontId="6"/>
  </si>
  <si>
    <t>生活関連サービス業、娯楽業</t>
    <rPh sb="0" eb="2">
      <t>セイカツ</t>
    </rPh>
    <rPh sb="2" eb="4">
      <t>カンレン</t>
    </rPh>
    <rPh sb="8" eb="9">
      <t>ギョウ</t>
    </rPh>
    <rPh sb="10" eb="13">
      <t>ゴラクギョウ</t>
    </rPh>
    <phoneticPr fontId="6"/>
  </si>
  <si>
    <t>教育、学習支援業</t>
    <rPh sb="0" eb="2">
      <t>キョウイク</t>
    </rPh>
    <rPh sb="3" eb="5">
      <t>ガクシュウ</t>
    </rPh>
    <rPh sb="5" eb="7">
      <t>シエン</t>
    </rPh>
    <rPh sb="7" eb="8">
      <t>ギョウ</t>
    </rPh>
    <phoneticPr fontId="6"/>
  </si>
  <si>
    <t>サービス業</t>
    <phoneticPr fontId="6"/>
  </si>
  <si>
    <t>公務</t>
    <rPh sb="0" eb="2">
      <t>コウム</t>
    </rPh>
    <phoneticPr fontId="6"/>
  </si>
  <si>
    <t>･</t>
  </si>
  <si>
    <t>表18　事業所の規模別被保険者構成割合、扶養率、平均標準報酬月額</t>
    <phoneticPr fontId="9"/>
  </si>
  <si>
    <t>規　模　別</t>
    <rPh sb="0" eb="1">
      <t>キ</t>
    </rPh>
    <rPh sb="2" eb="3">
      <t>ノット</t>
    </rPh>
    <rPh sb="4" eb="5">
      <t>ベツ</t>
    </rPh>
    <phoneticPr fontId="6"/>
  </si>
  <si>
    <t>平均標準
報酬月額</t>
    <rPh sb="0" eb="2">
      <t>ヘイキン</t>
    </rPh>
    <rPh sb="2" eb="4">
      <t>ヒョウジュン</t>
    </rPh>
    <rPh sb="5" eb="7">
      <t>ホウシュウ</t>
    </rPh>
    <rPh sb="7" eb="9">
      <t>ゲツガク</t>
    </rPh>
    <phoneticPr fontId="9"/>
  </si>
  <si>
    <t>平均標準
賞与額</t>
    <rPh sb="0" eb="2">
      <t>ヘイキン</t>
    </rPh>
    <rPh sb="2" eb="4">
      <t>ヒョウジュン</t>
    </rPh>
    <rPh sb="5" eb="7">
      <t>ショウヨ</t>
    </rPh>
    <rPh sb="7" eb="8">
      <t>ガク</t>
    </rPh>
    <phoneticPr fontId="9"/>
  </si>
  <si>
    <t>平均標準
報酬月額</t>
    <rPh sb="0" eb="2">
      <t>ヘイキン</t>
    </rPh>
    <rPh sb="2" eb="4">
      <t>ヒョウジュン</t>
    </rPh>
    <rPh sb="5" eb="7">
      <t>ホウシュウ</t>
    </rPh>
    <rPh sb="7" eb="9">
      <t>ゲツガク</t>
    </rPh>
    <phoneticPr fontId="6"/>
  </si>
  <si>
    <t>平均標準
賞与額</t>
    <rPh sb="0" eb="2">
      <t>ヘイキン</t>
    </rPh>
    <rPh sb="2" eb="4">
      <t>ヒョウジュン</t>
    </rPh>
    <rPh sb="5" eb="7">
      <t>ショウヨ</t>
    </rPh>
    <rPh sb="7" eb="8">
      <t>ガク</t>
    </rPh>
    <phoneticPr fontId="6"/>
  </si>
  <si>
    <t>%</t>
  </si>
  <si>
    <t>総　数</t>
    <rPh sb="0" eb="1">
      <t>フサ</t>
    </rPh>
    <rPh sb="2" eb="3">
      <t>カズ</t>
    </rPh>
    <phoneticPr fontId="6"/>
  </si>
  <si>
    <t xml:space="preserve">   1～ 4人</t>
    <rPh sb="7" eb="8">
      <t>ニン</t>
    </rPh>
    <phoneticPr fontId="6"/>
  </si>
  <si>
    <t>10～19</t>
  </si>
  <si>
    <t>20～29</t>
  </si>
  <si>
    <t>30～49</t>
  </si>
  <si>
    <t>50～99</t>
  </si>
  <si>
    <t>100～299</t>
  </si>
  <si>
    <t>300～499</t>
  </si>
  <si>
    <t>500～999</t>
  </si>
  <si>
    <t>1,000人以上</t>
    <rPh sb="5" eb="6">
      <t>ニン</t>
    </rPh>
    <rPh sb="6" eb="8">
      <t>イジョウ</t>
    </rPh>
    <phoneticPr fontId="6"/>
  </si>
  <si>
    <t>任意継続分</t>
    <rPh sb="0" eb="2">
      <t>ニンイ</t>
    </rPh>
    <rPh sb="2" eb="4">
      <t>ケイゾク</t>
    </rPh>
    <rPh sb="4" eb="5">
      <t>ブン</t>
    </rPh>
    <phoneticPr fontId="6"/>
  </si>
  <si>
    <t>特例退職分</t>
    <rPh sb="0" eb="2">
      <t>トクレイ</t>
    </rPh>
    <rPh sb="2" eb="4">
      <t>タイショク</t>
    </rPh>
    <rPh sb="4" eb="5">
      <t>ブン</t>
    </rPh>
    <phoneticPr fontId="6"/>
  </si>
  <si>
    <t>（１）協会（一般）・組合健保計（男女計）</t>
    <rPh sb="3" eb="5">
      <t>キョウカイ</t>
    </rPh>
    <rPh sb="6" eb="8">
      <t>イッパン</t>
    </rPh>
    <rPh sb="10" eb="12">
      <t>クミアイ</t>
    </rPh>
    <rPh sb="12" eb="14">
      <t>ケンポ</t>
    </rPh>
    <rPh sb="14" eb="15">
      <t>ケイ</t>
    </rPh>
    <rPh sb="16" eb="19">
      <t>ダンジョケイ</t>
    </rPh>
    <phoneticPr fontId="9"/>
  </si>
  <si>
    <t>総人口に対する割合</t>
    <rPh sb="0" eb="3">
      <t>ソウジンコウ</t>
    </rPh>
    <rPh sb="4" eb="5">
      <t>タイ</t>
    </rPh>
    <rPh sb="7" eb="9">
      <t>ワリアイ</t>
    </rPh>
    <phoneticPr fontId="18"/>
  </si>
  <si>
    <t>コーホートでみた増減</t>
    <phoneticPr fontId="18"/>
  </si>
  <si>
    <t>差　②－①</t>
  </si>
  <si>
    <t>（％）</t>
    <phoneticPr fontId="18"/>
  </si>
  <si>
    <t>～</t>
    <phoneticPr fontId="18"/>
  </si>
  <si>
    <t>歳</t>
    <rPh sb="0" eb="1">
      <t>サイ</t>
    </rPh>
    <phoneticPr fontId="18"/>
  </si>
  <si>
    <t>（注）被保険者数は、調査結果に抽出倍率を乗じたものとしている。</t>
    <rPh sb="1" eb="2">
      <t>チュウ</t>
    </rPh>
    <rPh sb="3" eb="7">
      <t>ヒホケンシャ</t>
    </rPh>
    <rPh sb="7" eb="8">
      <t>スウ</t>
    </rPh>
    <rPh sb="10" eb="12">
      <t>チョウサ</t>
    </rPh>
    <rPh sb="12" eb="14">
      <t>ケッカ</t>
    </rPh>
    <rPh sb="15" eb="17">
      <t>チュウシュツ</t>
    </rPh>
    <rPh sb="17" eb="19">
      <t>バイリツ</t>
    </rPh>
    <rPh sb="20" eb="21">
      <t>ジョウ</t>
    </rPh>
    <phoneticPr fontId="9"/>
  </si>
  <si>
    <t>（２）協会（一般）（男女計）</t>
    <rPh sb="3" eb="5">
      <t>キョウカイ</t>
    </rPh>
    <rPh sb="6" eb="8">
      <t>イッパン</t>
    </rPh>
    <rPh sb="10" eb="13">
      <t>ダンジョケイ</t>
    </rPh>
    <phoneticPr fontId="9"/>
  </si>
  <si>
    <t>（注）被保険者数は、調査結果に抽出倍率を乗じたものとしている。</t>
  </si>
  <si>
    <t>（３）組合健保計（男女計）</t>
    <rPh sb="3" eb="5">
      <t>クミアイ</t>
    </rPh>
    <rPh sb="5" eb="7">
      <t>ケンポ</t>
    </rPh>
    <rPh sb="7" eb="8">
      <t>ケイ</t>
    </rPh>
    <rPh sb="9" eb="12">
      <t>ダンジョケイ</t>
    </rPh>
    <phoneticPr fontId="9"/>
  </si>
  <si>
    <t>（１）協会（一般）・組合健保計（男性）</t>
    <rPh sb="3" eb="5">
      <t>キョウカイ</t>
    </rPh>
    <rPh sb="6" eb="8">
      <t>イッパン</t>
    </rPh>
    <rPh sb="10" eb="12">
      <t>クミアイ</t>
    </rPh>
    <rPh sb="12" eb="14">
      <t>ケンポ</t>
    </rPh>
    <rPh sb="14" eb="15">
      <t>ケイ</t>
    </rPh>
    <rPh sb="16" eb="18">
      <t>ダンセイ</t>
    </rPh>
    <phoneticPr fontId="9"/>
  </si>
  <si>
    <t>（２）協会（一般）（男性）</t>
    <rPh sb="3" eb="5">
      <t>キョウカイ</t>
    </rPh>
    <rPh sb="6" eb="8">
      <t>イッパン</t>
    </rPh>
    <rPh sb="10" eb="12">
      <t>ダンセイ</t>
    </rPh>
    <phoneticPr fontId="9"/>
  </si>
  <si>
    <t>（３）組合健保（男性）</t>
    <rPh sb="3" eb="5">
      <t>クミアイ</t>
    </rPh>
    <rPh sb="5" eb="7">
      <t>ケンポ</t>
    </rPh>
    <rPh sb="8" eb="10">
      <t>ダンセイ</t>
    </rPh>
    <phoneticPr fontId="9"/>
  </si>
  <si>
    <t>（１）協会（一般）・組合健保計（女性）</t>
    <rPh sb="3" eb="5">
      <t>キョウカイ</t>
    </rPh>
    <rPh sb="6" eb="8">
      <t>イッパン</t>
    </rPh>
    <rPh sb="10" eb="12">
      <t>クミアイ</t>
    </rPh>
    <rPh sb="12" eb="14">
      <t>ケンポ</t>
    </rPh>
    <rPh sb="14" eb="15">
      <t>ケイ</t>
    </rPh>
    <rPh sb="16" eb="18">
      <t>ジョセイ</t>
    </rPh>
    <phoneticPr fontId="9"/>
  </si>
  <si>
    <t>（２）協会（一般）（女性）</t>
    <rPh sb="3" eb="5">
      <t>キョウカイ</t>
    </rPh>
    <rPh sb="6" eb="8">
      <t>イッパン</t>
    </rPh>
    <rPh sb="10" eb="12">
      <t>ジョセイ</t>
    </rPh>
    <phoneticPr fontId="9"/>
  </si>
  <si>
    <t>（３）組合健保（女性）</t>
    <rPh sb="3" eb="5">
      <t>クミアイ</t>
    </rPh>
    <rPh sb="5" eb="7">
      <t>ケンポ</t>
    </rPh>
    <rPh sb="8" eb="10">
      <t>ジョセイ</t>
    </rPh>
    <phoneticPr fontId="9"/>
  </si>
  <si>
    <t>（１）協会（一般）</t>
    <rPh sb="3" eb="5">
      <t>キョウカイ</t>
    </rPh>
    <rPh sb="6" eb="8">
      <t>イッパン</t>
    </rPh>
    <phoneticPr fontId="18"/>
  </si>
  <si>
    <t>扶養率</t>
    <rPh sb="0" eb="3">
      <t>フヨウリツ</t>
    </rPh>
    <phoneticPr fontId="18"/>
  </si>
  <si>
    <t>コーホートでみた扶養率の増減</t>
    <rPh sb="8" eb="11">
      <t>フヨウリツ</t>
    </rPh>
    <rPh sb="12" eb="14">
      <t>ゾウゲン</t>
    </rPh>
    <phoneticPr fontId="18"/>
  </si>
  <si>
    <t>差②－①</t>
    <rPh sb="0" eb="1">
      <t>サ</t>
    </rPh>
    <phoneticPr fontId="18"/>
  </si>
  <si>
    <t>総　数</t>
    <rPh sb="0" eb="1">
      <t>フサ</t>
    </rPh>
    <rPh sb="2" eb="3">
      <t>スウ</t>
    </rPh>
    <phoneticPr fontId="18"/>
  </si>
  <si>
    <t>（２）組合健保</t>
    <rPh sb="3" eb="5">
      <t>クミアイ</t>
    </rPh>
    <rPh sb="5" eb="7">
      <t>ケンポ</t>
    </rPh>
    <phoneticPr fontId="18"/>
  </si>
  <si>
    <t>年齢階級</t>
    <phoneticPr fontId="5"/>
  </si>
  <si>
    <t>（１）事業所数</t>
    <rPh sb="3" eb="6">
      <t>ジギョウショ</t>
    </rPh>
    <rPh sb="6" eb="7">
      <t>スウ</t>
    </rPh>
    <phoneticPr fontId="9"/>
  </si>
  <si>
    <t>計</t>
    <rPh sb="0" eb="1">
      <t>ケイ</t>
    </rPh>
    <phoneticPr fontId="18"/>
  </si>
  <si>
    <t>１～４人</t>
    <rPh sb="3" eb="4">
      <t>ニン</t>
    </rPh>
    <phoneticPr fontId="18"/>
  </si>
  <si>
    <t>1000人以上</t>
  </si>
  <si>
    <t>総数</t>
    <rPh sb="0" eb="2">
      <t>ソウスウ</t>
    </rPh>
    <phoneticPr fontId="18"/>
  </si>
  <si>
    <t>農林水産業</t>
    <rPh sb="0" eb="2">
      <t>ノウリン</t>
    </rPh>
    <rPh sb="2" eb="5">
      <t>スイサンギョウ</t>
    </rPh>
    <phoneticPr fontId="18"/>
  </si>
  <si>
    <t>鉱業・採石業・砂利採取業</t>
    <rPh sb="0" eb="2">
      <t>コウギョウ</t>
    </rPh>
    <rPh sb="3" eb="5">
      <t>サイセキ</t>
    </rPh>
    <rPh sb="5" eb="6">
      <t>ギョウ</t>
    </rPh>
    <rPh sb="7" eb="9">
      <t>ジャリ</t>
    </rPh>
    <rPh sb="9" eb="11">
      <t>サイシュ</t>
    </rPh>
    <rPh sb="11" eb="12">
      <t>ギョウ</t>
    </rPh>
    <phoneticPr fontId="18"/>
  </si>
  <si>
    <t>建設業</t>
    <rPh sb="0" eb="3">
      <t>ケンセツギョウ</t>
    </rPh>
    <phoneticPr fontId="18"/>
  </si>
  <si>
    <t>製造業</t>
    <rPh sb="0" eb="3">
      <t>セイゾウギョウ</t>
    </rPh>
    <phoneticPr fontId="18"/>
  </si>
  <si>
    <t>食料品</t>
    <rPh sb="0" eb="3">
      <t>ショクリョウヒン</t>
    </rPh>
    <phoneticPr fontId="18"/>
  </si>
  <si>
    <t>繊維工業・繊維製品</t>
    <rPh sb="0" eb="2">
      <t>センイ</t>
    </rPh>
    <rPh sb="2" eb="4">
      <t>コウギョウ</t>
    </rPh>
    <rPh sb="5" eb="7">
      <t>センイ</t>
    </rPh>
    <rPh sb="7" eb="9">
      <t>セイヒン</t>
    </rPh>
    <phoneticPr fontId="18"/>
  </si>
  <si>
    <t>木材・木製品</t>
    <rPh sb="0" eb="2">
      <t>モクザイ</t>
    </rPh>
    <rPh sb="3" eb="6">
      <t>モクセイヒン</t>
    </rPh>
    <phoneticPr fontId="18"/>
  </si>
  <si>
    <t>化学工業</t>
    <rPh sb="0" eb="2">
      <t>カガク</t>
    </rPh>
    <rPh sb="2" eb="4">
      <t>コウギョウ</t>
    </rPh>
    <phoneticPr fontId="18"/>
  </si>
  <si>
    <t>金属工業</t>
    <rPh sb="0" eb="2">
      <t>キンゾク</t>
    </rPh>
    <rPh sb="2" eb="4">
      <t>コウギョウ</t>
    </rPh>
    <phoneticPr fontId="18"/>
  </si>
  <si>
    <t>機械器具</t>
    <rPh sb="0" eb="2">
      <t>キカイ</t>
    </rPh>
    <rPh sb="2" eb="4">
      <t>キグ</t>
    </rPh>
    <phoneticPr fontId="18"/>
  </si>
  <si>
    <t>その他</t>
    <rPh sb="2" eb="3">
      <t>タ</t>
    </rPh>
    <phoneticPr fontId="18"/>
  </si>
  <si>
    <t>電気・ガス・熱供給・水道</t>
    <rPh sb="0" eb="2">
      <t>デンキ</t>
    </rPh>
    <rPh sb="6" eb="9">
      <t>ネツキョウキュウ</t>
    </rPh>
    <rPh sb="10" eb="12">
      <t>スイドウ</t>
    </rPh>
    <phoneticPr fontId="18"/>
  </si>
  <si>
    <t>情報通信業</t>
    <rPh sb="0" eb="4">
      <t>ジョウホウツウシン</t>
    </rPh>
    <rPh sb="4" eb="5">
      <t>ギョウ</t>
    </rPh>
    <phoneticPr fontId="18"/>
  </si>
  <si>
    <t>運輸業・郵便業</t>
    <rPh sb="0" eb="2">
      <t>ウンユ</t>
    </rPh>
    <rPh sb="2" eb="3">
      <t>ギョウ</t>
    </rPh>
    <rPh sb="4" eb="6">
      <t>ユウビン</t>
    </rPh>
    <rPh sb="6" eb="7">
      <t>ギョウ</t>
    </rPh>
    <phoneticPr fontId="18"/>
  </si>
  <si>
    <t>卸売業・小売業</t>
    <rPh sb="0" eb="2">
      <t>オロシウ</t>
    </rPh>
    <rPh sb="2" eb="3">
      <t>ギョウ</t>
    </rPh>
    <rPh sb="4" eb="6">
      <t>コウ</t>
    </rPh>
    <rPh sb="6" eb="7">
      <t>ギョウ</t>
    </rPh>
    <phoneticPr fontId="18"/>
  </si>
  <si>
    <t>金融業・保険業</t>
    <rPh sb="0" eb="2">
      <t>キンユウ</t>
    </rPh>
    <rPh sb="2" eb="3">
      <t>ギョウ</t>
    </rPh>
    <rPh sb="4" eb="6">
      <t>ホケン</t>
    </rPh>
    <rPh sb="6" eb="7">
      <t>ギョウ</t>
    </rPh>
    <phoneticPr fontId="18"/>
  </si>
  <si>
    <t>不動産業・物品賃貸業</t>
    <rPh sb="0" eb="3">
      <t>フドウサン</t>
    </rPh>
    <rPh sb="3" eb="4">
      <t>ギョウ</t>
    </rPh>
    <rPh sb="5" eb="7">
      <t>ブッピン</t>
    </rPh>
    <rPh sb="7" eb="9">
      <t>チンタイ</t>
    </rPh>
    <rPh sb="9" eb="10">
      <t>ギョウ</t>
    </rPh>
    <phoneticPr fontId="18"/>
  </si>
  <si>
    <t>学術研究、専門・技術サービス</t>
    <rPh sb="0" eb="2">
      <t>ガクジュツ</t>
    </rPh>
    <rPh sb="2" eb="4">
      <t>ケンキュウ</t>
    </rPh>
    <rPh sb="5" eb="7">
      <t>センモン</t>
    </rPh>
    <rPh sb="8" eb="10">
      <t>ギジュツ</t>
    </rPh>
    <phoneticPr fontId="18"/>
  </si>
  <si>
    <t>宿泊業・飲食サービス業</t>
    <rPh sb="0" eb="2">
      <t>シュクハク</t>
    </rPh>
    <rPh sb="2" eb="3">
      <t>ギョウ</t>
    </rPh>
    <rPh sb="4" eb="6">
      <t>インショク</t>
    </rPh>
    <rPh sb="10" eb="11">
      <t>ギョウ</t>
    </rPh>
    <phoneticPr fontId="18"/>
  </si>
  <si>
    <t>生活関連サービス業・娯楽</t>
    <rPh sb="0" eb="2">
      <t>セイカツ</t>
    </rPh>
    <rPh sb="2" eb="4">
      <t>カンレン</t>
    </rPh>
    <rPh sb="8" eb="9">
      <t>ギョウ</t>
    </rPh>
    <rPh sb="10" eb="12">
      <t>ゴラク</t>
    </rPh>
    <phoneticPr fontId="18"/>
  </si>
  <si>
    <t>教育・学習支援業</t>
    <rPh sb="0" eb="2">
      <t>キョウイク</t>
    </rPh>
    <rPh sb="3" eb="5">
      <t>ガクシュウ</t>
    </rPh>
    <rPh sb="5" eb="7">
      <t>シエン</t>
    </rPh>
    <rPh sb="7" eb="8">
      <t>ギョウ</t>
    </rPh>
    <phoneticPr fontId="18"/>
  </si>
  <si>
    <t>医療・福祉</t>
    <rPh sb="0" eb="2">
      <t>イリョウ</t>
    </rPh>
    <rPh sb="3" eb="5">
      <t>フクシ</t>
    </rPh>
    <phoneticPr fontId="18"/>
  </si>
  <si>
    <t>複合サービス業</t>
    <rPh sb="0" eb="2">
      <t>フクゴウ</t>
    </rPh>
    <rPh sb="6" eb="7">
      <t>ギョウ</t>
    </rPh>
    <phoneticPr fontId="18"/>
  </si>
  <si>
    <t>サービス業</t>
    <rPh sb="4" eb="5">
      <t>ギョウ</t>
    </rPh>
    <phoneticPr fontId="18"/>
  </si>
  <si>
    <t>公務</t>
    <rPh sb="0" eb="2">
      <t>コウム</t>
    </rPh>
    <phoneticPr fontId="18"/>
  </si>
  <si>
    <t>（２）被保険者数</t>
    <rPh sb="3" eb="7">
      <t>ヒホケンシャ</t>
    </rPh>
    <rPh sb="7" eb="8">
      <t>スウ</t>
    </rPh>
    <phoneticPr fontId="9"/>
  </si>
  <si>
    <t>表２　被保険者の年齢構成（各年10月１日現在）</t>
    <phoneticPr fontId="6"/>
  </si>
  <si>
    <t>表２（続）　被保険者の年齢構成（各年10月１日現在）</t>
    <phoneticPr fontId="6"/>
  </si>
  <si>
    <t>表３　被扶養者の年齢構成（各年10月１日現在）</t>
    <phoneticPr fontId="6"/>
  </si>
  <si>
    <t>30年</t>
  </si>
  <si>
    <t>5～9</t>
    <phoneticPr fontId="6"/>
  </si>
  <si>
    <t>15～19</t>
    <phoneticPr fontId="6"/>
  </si>
  <si>
    <t>表３（続）　被扶養者の年齢構成（各年10月１日現在）</t>
    <phoneticPr fontId="6"/>
  </si>
  <si>
    <t>年齢階級</t>
    <phoneticPr fontId="16"/>
  </si>
  <si>
    <t>総　数</t>
    <phoneticPr fontId="18"/>
  </si>
  <si>
    <t>17,500,000　～　17,999,000</t>
    <phoneticPr fontId="16"/>
  </si>
  <si>
    <t>20,000,000　～　20,499,000</t>
    <phoneticPr fontId="16"/>
  </si>
  <si>
    <t>20,500,000　～　20,999,000</t>
    <phoneticPr fontId="16"/>
  </si>
  <si>
    <t>21,000,000　～　21,499,000</t>
    <phoneticPr fontId="16"/>
  </si>
  <si>
    <t>21,500,000　～　21,999,000</t>
    <phoneticPr fontId="16"/>
  </si>
  <si>
    <t xml:space="preserve"> 22,000,000　～</t>
    <phoneticPr fontId="16"/>
  </si>
  <si>
    <t>総　数</t>
    <phoneticPr fontId="6"/>
  </si>
  <si>
    <t>70～74</t>
    <phoneticPr fontId="6"/>
  </si>
  <si>
    <t>要因分解(％)</t>
    <phoneticPr fontId="9"/>
  </si>
  <si>
    <t xml:space="preserve">  15～19</t>
    <phoneticPr fontId="6"/>
  </si>
  <si>
    <t>15～19</t>
    <phoneticPr fontId="9"/>
  </si>
  <si>
    <t>65～69</t>
    <phoneticPr fontId="6"/>
  </si>
  <si>
    <t>表12－２　平均総報酬額の伸び率の要因分解</t>
    <rPh sb="0" eb="1">
      <t>ヒョウ</t>
    </rPh>
    <rPh sb="6" eb="8">
      <t>ヘイキン</t>
    </rPh>
    <rPh sb="8" eb="11">
      <t>ソウホウシュウ</t>
    </rPh>
    <rPh sb="11" eb="12">
      <t>ガク</t>
    </rPh>
    <rPh sb="13" eb="14">
      <t>ノ</t>
    </rPh>
    <rPh sb="15" eb="16">
      <t>リツ</t>
    </rPh>
    <rPh sb="17" eb="19">
      <t>ヨウイン</t>
    </rPh>
    <rPh sb="19" eb="21">
      <t>ブンカイ</t>
    </rPh>
    <phoneticPr fontId="9"/>
  </si>
  <si>
    <t>表12－２（続）　平均総報酬額の伸び率の要因分解</t>
    <rPh sb="0" eb="1">
      <t>ヒョウ</t>
    </rPh>
    <rPh sb="6" eb="7">
      <t>ゾク</t>
    </rPh>
    <rPh sb="9" eb="11">
      <t>ヘイキン</t>
    </rPh>
    <rPh sb="11" eb="14">
      <t>ソウホウシュウ</t>
    </rPh>
    <rPh sb="14" eb="15">
      <t>ガク</t>
    </rPh>
    <rPh sb="16" eb="17">
      <t>ノ</t>
    </rPh>
    <rPh sb="18" eb="19">
      <t>リツ</t>
    </rPh>
    <rPh sb="20" eb="22">
      <t>ヨウイン</t>
    </rPh>
    <rPh sb="22" eb="24">
      <t>ブンカイ</t>
    </rPh>
    <phoneticPr fontId="9"/>
  </si>
  <si>
    <t>１年未満</t>
    <rPh sb="1" eb="2">
      <t>ネン</t>
    </rPh>
    <rPh sb="2" eb="4">
      <t>ミマン</t>
    </rPh>
    <phoneticPr fontId="6"/>
  </si>
  <si>
    <t>１年以上</t>
    <rPh sb="1" eb="2">
      <t>ネン</t>
    </rPh>
    <rPh sb="2" eb="4">
      <t>イジョウ</t>
    </rPh>
    <phoneticPr fontId="6"/>
  </si>
  <si>
    <t>①</t>
    <phoneticPr fontId="6"/>
  </si>
  <si>
    <t>②</t>
    <phoneticPr fontId="6"/>
  </si>
  <si>
    <t>②／①</t>
    <phoneticPr fontId="6"/>
  </si>
  <si>
    <t>③</t>
    <phoneticPr fontId="6"/>
  </si>
  <si>
    <t>④</t>
    <phoneticPr fontId="6"/>
  </si>
  <si>
    <t>④／③</t>
    <phoneticPr fontId="6"/>
  </si>
  <si>
    <t>%</t>
    <phoneticPr fontId="6"/>
  </si>
  <si>
    <t>医療、福祉</t>
    <phoneticPr fontId="6"/>
  </si>
  <si>
    <t>複合サービス業</t>
    <phoneticPr fontId="6"/>
  </si>
  <si>
    <t>任意継続分</t>
    <phoneticPr fontId="6"/>
  </si>
  <si>
    <t>特例退職分</t>
    <phoneticPr fontId="6"/>
  </si>
  <si>
    <t>5～9</t>
    <phoneticPr fontId="18"/>
  </si>
  <si>
    <t>10～49</t>
    <phoneticPr fontId="18"/>
  </si>
  <si>
    <t>50～99</t>
    <phoneticPr fontId="18"/>
  </si>
  <si>
    <t>100～299</t>
    <phoneticPr fontId="18"/>
  </si>
  <si>
    <t>300～499</t>
    <phoneticPr fontId="18"/>
  </si>
  <si>
    <t>500～999</t>
    <phoneticPr fontId="18"/>
  </si>
  <si>
    <t>（注）組合健保は100分の1の抽出調査なので調査対象が少数となる</t>
    <rPh sb="3" eb="5">
      <t>クミアイ</t>
    </rPh>
    <rPh sb="5" eb="7">
      <t>ケンポ</t>
    </rPh>
    <rPh sb="11" eb="12">
      <t>ブン</t>
    </rPh>
    <rPh sb="15" eb="17">
      <t>チュウシュツ</t>
    </rPh>
    <rPh sb="17" eb="19">
      <t>チョウサ</t>
    </rPh>
    <rPh sb="22" eb="24">
      <t>チョウサ</t>
    </rPh>
    <rPh sb="24" eb="26">
      <t>タイショウ</t>
    </rPh>
    <rPh sb="27" eb="29">
      <t>ショウスウ</t>
    </rPh>
    <phoneticPr fontId="9"/>
  </si>
  <si>
    <t>　　　箇所がある。</t>
    <phoneticPr fontId="16"/>
  </si>
  <si>
    <t>令和
元年</t>
  </si>
  <si>
    <t>（注２）任意継続被保険者及び特例退職被保険者を除いて算出している。</t>
    <rPh sb="1" eb="2">
      <t>チュウ</t>
    </rPh>
    <rPh sb="4" eb="6">
      <t>ニンイ</t>
    </rPh>
    <rPh sb="6" eb="8">
      <t>ケイゾク</t>
    </rPh>
    <rPh sb="8" eb="12">
      <t>ヒホケンシャ</t>
    </rPh>
    <rPh sb="12" eb="13">
      <t>オヨ</t>
    </rPh>
    <rPh sb="14" eb="16">
      <t>トクレイ</t>
    </rPh>
    <rPh sb="16" eb="18">
      <t>タイショク</t>
    </rPh>
    <rPh sb="18" eb="22">
      <t>ヒホケンシャ</t>
    </rPh>
    <rPh sb="23" eb="24">
      <t>ノゾ</t>
    </rPh>
    <rPh sb="26" eb="28">
      <t>サンシュツ</t>
    </rPh>
    <phoneticPr fontId="9"/>
  </si>
  <si>
    <t>（注）総数については75歳以上を除いて算出している。</t>
    <rPh sb="1" eb="2">
      <t>チュウ</t>
    </rPh>
    <rPh sb="3" eb="5">
      <t>ソウスウ</t>
    </rPh>
    <rPh sb="12" eb="13">
      <t>サイ</t>
    </rPh>
    <rPh sb="13" eb="15">
      <t>イジョウ</t>
    </rPh>
    <rPh sb="16" eb="17">
      <t>ノゾ</t>
    </rPh>
    <rPh sb="19" eb="21">
      <t>サンシュツ</t>
    </rPh>
    <phoneticPr fontId="5"/>
  </si>
  <si>
    <t>表５　被保険者の年齢階級別扶養率（各年10月１日現在）</t>
    <rPh sb="3" eb="7">
      <t>ヒホケンシャ</t>
    </rPh>
    <phoneticPr fontId="6"/>
  </si>
  <si>
    <t>表５（続）　被保険者の年齢階級別扶養率（各年10月１日現在）</t>
    <rPh sb="6" eb="10">
      <t>ヒホケンシャ</t>
    </rPh>
    <phoneticPr fontId="6"/>
  </si>
  <si>
    <t>・</t>
  </si>
  <si>
    <t>２年</t>
  </si>
  <si>
    <t xml:space="preserve"> </t>
    <phoneticPr fontId="6"/>
  </si>
  <si>
    <t>図８－１　年齢階級別にみた被保険者数（男女計）の総人口に対する割合の推移（各年10月１日現在）</t>
    <phoneticPr fontId="5"/>
  </si>
  <si>
    <t>図８－２　年齢階級別にみた被保険者数（男女計）の総人口に対する割合の推移（各年10月１日現在）</t>
    <phoneticPr fontId="5"/>
  </si>
  <si>
    <t>図８－２（続）　年齢階級別にみた被保険者数（男女計）の総人口に対する割合の推移（各年10月１日現在）</t>
    <phoneticPr fontId="5"/>
  </si>
  <si>
    <t>図９－１　年齢階級別にみた男性被保険者数の男性人口に対する割合の推移（各年10月１日現在）</t>
    <phoneticPr fontId="5"/>
  </si>
  <si>
    <t>図９－２　年齢階級別にみた男性被保険者数の男性人口に対する割合の推移（各年10月１日現在）</t>
    <phoneticPr fontId="5"/>
  </si>
  <si>
    <t>図９－２（続）　年齢階級別にみた男性被保険者数の男性人口に対する割合の推移（各年10月１日）</t>
    <phoneticPr fontId="5"/>
  </si>
  <si>
    <t>図10－１　年齢階級別にみた女性被保険者数の女性人口に対する割合の推移（各年10月１日現在）</t>
    <phoneticPr fontId="5"/>
  </si>
  <si>
    <t>図10－２　年齢階級別にみた女性被保険者数の女性人口に対する割合の推移（各年10月１日現在）</t>
    <phoneticPr fontId="5"/>
  </si>
  <si>
    <t>図10－２（続）　年齢階級別にみた女性被保険者数の女性人口に対する割合の推移（各年10月１日現在）</t>
    <phoneticPr fontId="5"/>
  </si>
  <si>
    <t>表１　総人口及び健康保険加入者の年齢構成（令和４年10月1日現在）</t>
    <rPh sb="0" eb="1">
      <t>ヒョウ</t>
    </rPh>
    <rPh sb="3" eb="6">
      <t>ソウジンコウ</t>
    </rPh>
    <rPh sb="6" eb="7">
      <t>オヨ</t>
    </rPh>
    <rPh sb="8" eb="10">
      <t>ケンコウ</t>
    </rPh>
    <rPh sb="10" eb="12">
      <t>ホケン</t>
    </rPh>
    <rPh sb="12" eb="15">
      <t>カニュウシャ</t>
    </rPh>
    <rPh sb="16" eb="18">
      <t>ネンレイ</t>
    </rPh>
    <rPh sb="18" eb="20">
      <t>コウセイ</t>
    </rPh>
    <rPh sb="21" eb="23">
      <t>レイワ</t>
    </rPh>
    <rPh sb="24" eb="25">
      <t>ネン</t>
    </rPh>
    <rPh sb="25" eb="26">
      <t>ヘイネン</t>
    </rPh>
    <rPh sb="27" eb="28">
      <t>ガツ</t>
    </rPh>
    <rPh sb="29" eb="30">
      <t>ニチ</t>
    </rPh>
    <rPh sb="30" eb="32">
      <t>ゲンザイ</t>
    </rPh>
    <phoneticPr fontId="11"/>
  </si>
  <si>
    <t xml:space="preserve">   0～ 4歳</t>
    <rPh sb="7" eb="8">
      <t>サイ</t>
    </rPh>
    <phoneticPr fontId="8"/>
  </si>
  <si>
    <t>75歳以上</t>
    <rPh sb="2" eb="3">
      <t>サイ</t>
    </rPh>
    <rPh sb="3" eb="5">
      <t>イジョウ</t>
    </rPh>
    <phoneticPr fontId="11"/>
  </si>
  <si>
    <t>(注）「総人口」は、総務省統計局「令和４年10月1日現在推計人口」を用いている。</t>
    <rPh sb="1" eb="2">
      <t>チュウ</t>
    </rPh>
    <rPh sb="4" eb="7">
      <t>ソウジンコウ</t>
    </rPh>
    <rPh sb="10" eb="13">
      <t>ソウムショウ</t>
    </rPh>
    <rPh sb="13" eb="16">
      <t>トウケイキョク</t>
    </rPh>
    <rPh sb="17" eb="19">
      <t>レイワ</t>
    </rPh>
    <rPh sb="20" eb="21">
      <t>ネン</t>
    </rPh>
    <rPh sb="23" eb="24">
      <t>ガツ</t>
    </rPh>
    <rPh sb="25" eb="26">
      <t>ニチ</t>
    </rPh>
    <rPh sb="26" eb="28">
      <t>ゲンザイ</t>
    </rPh>
    <rPh sb="28" eb="30">
      <t>スイケイ</t>
    </rPh>
    <rPh sb="30" eb="32">
      <t>ジンコウ</t>
    </rPh>
    <rPh sb="34" eb="35">
      <t>モチ</t>
    </rPh>
    <phoneticPr fontId="8"/>
  </si>
  <si>
    <t>平成
29年</t>
  </si>
  <si>
    <t>３年</t>
  </si>
  <si>
    <t>令和
４年</t>
  </si>
  <si>
    <t>（注）令和３年以前の数値は、男女総数のものである。</t>
    <rPh sb="1" eb="2">
      <t>チュウ</t>
    </rPh>
    <rPh sb="3" eb="5">
      <t>レイワ</t>
    </rPh>
    <rPh sb="6" eb="9">
      <t>ネンイゼン</t>
    </rPh>
    <rPh sb="7" eb="9">
      <t>イゼン</t>
    </rPh>
    <rPh sb="10" eb="12">
      <t>スウチ</t>
    </rPh>
    <rPh sb="14" eb="16">
      <t>ダンジョ</t>
    </rPh>
    <rPh sb="16" eb="18">
      <t>ソウスウ</t>
    </rPh>
    <phoneticPr fontId="28"/>
  </si>
  <si>
    <t>（注）令和３年以前の数値は、男女総数のものである。</t>
    <rPh sb="1" eb="2">
      <t>チュウ</t>
    </rPh>
    <rPh sb="3" eb="5">
      <t>レイワ</t>
    </rPh>
    <rPh sb="6" eb="9">
      <t>ネンイゼン</t>
    </rPh>
    <rPh sb="7" eb="9">
      <t>イゼン</t>
    </rPh>
    <rPh sb="10" eb="12">
      <t>スウチ</t>
    </rPh>
    <rPh sb="14" eb="16">
      <t>ダンジョ</t>
    </rPh>
    <rPh sb="16" eb="18">
      <t>ソウスウ</t>
    </rPh>
    <phoneticPr fontId="9"/>
  </si>
  <si>
    <t>表４　被扶養者の続柄別年齢構成（令和４年10月１日現在）</t>
    <rPh sb="16" eb="18">
      <t>レイワ</t>
    </rPh>
    <rPh sb="19" eb="20">
      <t>ネン</t>
    </rPh>
    <phoneticPr fontId="5"/>
  </si>
  <si>
    <t>表４（続）　被扶養者の続柄別年齢構成（令和４年10月１日現在）</t>
    <rPh sb="19" eb="21">
      <t>レイワ</t>
    </rPh>
    <rPh sb="22" eb="23">
      <t>ネン</t>
    </rPh>
    <phoneticPr fontId="5"/>
  </si>
  <si>
    <t>令和４年</t>
  </si>
  <si>
    <t>（注）令和３年以前の数値は、男女総数の扶養率である。</t>
    <rPh sb="1" eb="2">
      <t>チュウ</t>
    </rPh>
    <rPh sb="3" eb="5">
      <t>レイワ</t>
    </rPh>
    <rPh sb="6" eb="9">
      <t>ネンイゼン</t>
    </rPh>
    <rPh sb="7" eb="8">
      <t>ガンネン</t>
    </rPh>
    <rPh sb="10" eb="12">
      <t>スウチ</t>
    </rPh>
    <rPh sb="14" eb="16">
      <t>ダンジョ</t>
    </rPh>
    <rPh sb="16" eb="18">
      <t>ソウスウ</t>
    </rPh>
    <rPh sb="19" eb="21">
      <t>フヨウ</t>
    </rPh>
    <rPh sb="21" eb="22">
      <t>リツ</t>
    </rPh>
    <phoneticPr fontId="29"/>
  </si>
  <si>
    <t>表６ 被保険者の年齢階級別、続柄別扶養率（令和４年10月１日現在）</t>
    <rPh sb="14" eb="16">
      <t>ツヅキガラ</t>
    </rPh>
    <rPh sb="16" eb="17">
      <t>ベツ</t>
    </rPh>
    <rPh sb="21" eb="23">
      <t>レイワ</t>
    </rPh>
    <rPh sb="24" eb="25">
      <t>ネン</t>
    </rPh>
    <phoneticPr fontId="6"/>
  </si>
  <si>
    <t>表６（続） 被保険者の年齢階級別、続柄別扶養率（令和４年10月１日現在）</t>
    <rPh sb="17" eb="19">
      <t>ツヅキガラ</t>
    </rPh>
    <rPh sb="19" eb="20">
      <t>ベツ</t>
    </rPh>
    <rPh sb="24" eb="26">
      <t>レイワ</t>
    </rPh>
    <rPh sb="27" eb="28">
      <t>ネン</t>
    </rPh>
    <phoneticPr fontId="6"/>
  </si>
  <si>
    <t>表７　標準報酬月額別扶養率（令和４年10月１日現在）</t>
    <rPh sb="14" eb="16">
      <t>レイワ</t>
    </rPh>
    <rPh sb="17" eb="18">
      <t>ネン</t>
    </rPh>
    <phoneticPr fontId="9"/>
  </si>
  <si>
    <t>表８　総報酬額階級別扶養率（令和４年10月１日現在）</t>
    <rPh sb="14" eb="16">
      <t>レイワ</t>
    </rPh>
    <rPh sb="17" eb="18">
      <t>ネン</t>
    </rPh>
    <phoneticPr fontId="9"/>
  </si>
  <si>
    <t>（注1）組合健保は100分の１の抽出調査なので調査対象が少数となる箇所がある。</t>
    <rPh sb="4" eb="6">
      <t>クミアイ</t>
    </rPh>
    <rPh sb="6" eb="8">
      <t>ケンポ</t>
    </rPh>
    <rPh sb="12" eb="13">
      <t>ブン</t>
    </rPh>
    <rPh sb="16" eb="18">
      <t>チュウシュツ</t>
    </rPh>
    <rPh sb="18" eb="20">
      <t>チョウサ</t>
    </rPh>
    <rPh sb="23" eb="25">
      <t>チョウサ</t>
    </rPh>
    <rPh sb="25" eb="27">
      <t>タイショウ</t>
    </rPh>
    <rPh sb="28" eb="30">
      <t>ショウスウ</t>
    </rPh>
    <rPh sb="33" eb="35">
      <t>カショ</t>
    </rPh>
    <phoneticPr fontId="9"/>
  </si>
  <si>
    <t>（注２）総報酬額は、標準報酬月額の12ヶ月分に標準賞与額(令和３年10月１日から令和４年９月
      　 30日までの１年間に支払われたもの)を加えたものとしている。</t>
    <rPh sb="1" eb="2">
      <t>チュウ</t>
    </rPh>
    <rPh sb="4" eb="5">
      <t>ソウ</t>
    </rPh>
    <rPh sb="5" eb="7">
      <t>ホウシュウ</t>
    </rPh>
    <rPh sb="7" eb="8">
      <t>ガク</t>
    </rPh>
    <rPh sb="10" eb="12">
      <t>ヒョウジュン</t>
    </rPh>
    <rPh sb="12" eb="14">
      <t>ホウシュウ</t>
    </rPh>
    <rPh sb="14" eb="16">
      <t>ゲツガク</t>
    </rPh>
    <rPh sb="20" eb="21">
      <t>ゲツ</t>
    </rPh>
    <rPh sb="21" eb="22">
      <t>ブン</t>
    </rPh>
    <rPh sb="23" eb="25">
      <t>ヒョウジュン</t>
    </rPh>
    <rPh sb="25" eb="28">
      <t>ショウヨガク</t>
    </rPh>
    <rPh sb="29" eb="31">
      <t>レイワ</t>
    </rPh>
    <rPh sb="32" eb="33">
      <t>ネン</t>
    </rPh>
    <rPh sb="33" eb="34">
      <t>ガンネン</t>
    </rPh>
    <rPh sb="35" eb="36">
      <t>ガツ</t>
    </rPh>
    <rPh sb="37" eb="38">
      <t>ニチ</t>
    </rPh>
    <rPh sb="40" eb="42">
      <t>レイワ</t>
    </rPh>
    <rPh sb="43" eb="44">
      <t>ネン</t>
    </rPh>
    <rPh sb="44" eb="45">
      <t>ヘイネン</t>
    </rPh>
    <rPh sb="45" eb="46">
      <t>ツキ</t>
    </rPh>
    <rPh sb="57" eb="58">
      <t>ニチ</t>
    </rPh>
    <rPh sb="62" eb="64">
      <t>ネンカン</t>
    </rPh>
    <rPh sb="65" eb="67">
      <t>シハラ</t>
    </rPh>
    <rPh sb="74" eb="75">
      <t>クワ</t>
    </rPh>
    <phoneticPr fontId="16"/>
  </si>
  <si>
    <t>表９－１　年齢階級別平均標準報酬月額（令和４年10月１日現在）</t>
    <rPh sb="5" eb="7">
      <t>ネンレイ</t>
    </rPh>
    <rPh sb="7" eb="10">
      <t>カイキュウベツ</t>
    </rPh>
    <rPh sb="10" eb="12">
      <t>ヘイキン</t>
    </rPh>
    <rPh sb="12" eb="14">
      <t>ヒョウジュン</t>
    </rPh>
    <rPh sb="14" eb="16">
      <t>ホウシュウ</t>
    </rPh>
    <rPh sb="16" eb="18">
      <t>ゲツガク</t>
    </rPh>
    <rPh sb="19" eb="21">
      <t>レイワ</t>
    </rPh>
    <rPh sb="22" eb="23">
      <t>ネン</t>
    </rPh>
    <phoneticPr fontId="9"/>
  </si>
  <si>
    <t>表10　年齢階級別平均標準賞与額（令和４年10月１日現在）</t>
    <rPh sb="17" eb="19">
      <t>レイワ</t>
    </rPh>
    <rPh sb="20" eb="21">
      <t>ネン</t>
    </rPh>
    <phoneticPr fontId="9"/>
  </si>
  <si>
    <t>（注）平均標準賞与額は、令和４年10月１日現在の被保険者について、令和３年10月１日から令和４年９月30日の１年間に
　　　支払われた標準賞与額の平均を任意継続被保険者及び特例退職被保険者を除いて算出している。</t>
    <rPh sb="1" eb="2">
      <t>チュウ</t>
    </rPh>
    <rPh sb="3" eb="5">
      <t>ヘイキン</t>
    </rPh>
    <rPh sb="5" eb="7">
      <t>ヒョウジュン</t>
    </rPh>
    <rPh sb="7" eb="9">
      <t>ショウヨ</t>
    </rPh>
    <rPh sb="9" eb="10">
      <t>ガク</t>
    </rPh>
    <rPh sb="12" eb="14">
      <t>レイワ</t>
    </rPh>
    <rPh sb="18" eb="19">
      <t>ガツ</t>
    </rPh>
    <rPh sb="20" eb="21">
      <t>ニチ</t>
    </rPh>
    <rPh sb="21" eb="23">
      <t>ゲンザイ</t>
    </rPh>
    <rPh sb="24" eb="28">
      <t>ヒホケンシャ</t>
    </rPh>
    <rPh sb="33" eb="35">
      <t>レイワ</t>
    </rPh>
    <rPh sb="39" eb="40">
      <t>ガツ</t>
    </rPh>
    <rPh sb="41" eb="42">
      <t>ニチ</t>
    </rPh>
    <rPh sb="44" eb="46">
      <t>レイワ</t>
    </rPh>
    <rPh sb="47" eb="48">
      <t>ネン</t>
    </rPh>
    <rPh sb="49" eb="50">
      <t>ツキ</t>
    </rPh>
    <rPh sb="52" eb="53">
      <t>ニチ</t>
    </rPh>
    <rPh sb="55" eb="57">
      <t>ネンカン</t>
    </rPh>
    <rPh sb="62" eb="64">
      <t>シハラ</t>
    </rPh>
    <rPh sb="67" eb="69">
      <t>ヒョウジュン</t>
    </rPh>
    <rPh sb="69" eb="72">
      <t>ショウヨガク</t>
    </rPh>
    <rPh sb="73" eb="75">
      <t>ヘイキン</t>
    </rPh>
    <rPh sb="76" eb="78">
      <t>ニンイ</t>
    </rPh>
    <rPh sb="78" eb="80">
      <t>ケイゾク</t>
    </rPh>
    <rPh sb="80" eb="84">
      <t>ヒホケンシャ</t>
    </rPh>
    <rPh sb="84" eb="85">
      <t>オヨ</t>
    </rPh>
    <rPh sb="86" eb="88">
      <t>トクレイ</t>
    </rPh>
    <rPh sb="88" eb="90">
      <t>タイショク</t>
    </rPh>
    <rPh sb="90" eb="94">
      <t>ヒホケンシャ</t>
    </rPh>
    <rPh sb="95" eb="96">
      <t>ノゾ</t>
    </rPh>
    <rPh sb="98" eb="100">
      <t>サンシュツ</t>
    </rPh>
    <phoneticPr fontId="9"/>
  </si>
  <si>
    <t>表11　年齢階級別平均標準報酬月額と平均標準賞与額の比較（令和４年10月1日現在）</t>
    <rPh sb="4" eb="6">
      <t>ネンレイ</t>
    </rPh>
    <rPh sb="6" eb="9">
      <t>カイキュウベツ</t>
    </rPh>
    <rPh sb="9" eb="11">
      <t>ヘイキン</t>
    </rPh>
    <rPh sb="11" eb="13">
      <t>ヒョウジュン</t>
    </rPh>
    <rPh sb="13" eb="15">
      <t>ホウシュウ</t>
    </rPh>
    <rPh sb="15" eb="17">
      <t>ゲツガク</t>
    </rPh>
    <rPh sb="18" eb="20">
      <t>ヘイキン</t>
    </rPh>
    <rPh sb="20" eb="22">
      <t>ヒョウジュン</t>
    </rPh>
    <rPh sb="22" eb="24">
      <t>ショウヨ</t>
    </rPh>
    <rPh sb="24" eb="25">
      <t>ガク</t>
    </rPh>
    <rPh sb="26" eb="28">
      <t>ヒカク</t>
    </rPh>
    <rPh sb="29" eb="31">
      <t>レイワ</t>
    </rPh>
    <rPh sb="32" eb="33">
      <t>ネン</t>
    </rPh>
    <phoneticPr fontId="9"/>
  </si>
  <si>
    <t>表11（続）　年齢階級別平均標準報酬月額と平均標準賞与額の比較（令和４年10月1日現在）</t>
    <rPh sb="4" eb="5">
      <t>ゾク</t>
    </rPh>
    <rPh sb="7" eb="9">
      <t>ネンレイ</t>
    </rPh>
    <rPh sb="9" eb="12">
      <t>カイキュウベツ</t>
    </rPh>
    <rPh sb="12" eb="14">
      <t>ヘイキン</t>
    </rPh>
    <rPh sb="14" eb="16">
      <t>ヒョウジュン</t>
    </rPh>
    <rPh sb="16" eb="18">
      <t>ホウシュウ</t>
    </rPh>
    <rPh sb="18" eb="20">
      <t>ゲツガク</t>
    </rPh>
    <rPh sb="21" eb="23">
      <t>ヘイキン</t>
    </rPh>
    <rPh sb="23" eb="25">
      <t>ヒョウジュン</t>
    </rPh>
    <rPh sb="25" eb="27">
      <t>ショウヨ</t>
    </rPh>
    <rPh sb="27" eb="28">
      <t>ガク</t>
    </rPh>
    <rPh sb="29" eb="31">
      <t>ヒカク</t>
    </rPh>
    <rPh sb="32" eb="34">
      <t>レイワ</t>
    </rPh>
    <rPh sb="35" eb="36">
      <t>ネン</t>
    </rPh>
    <phoneticPr fontId="9"/>
  </si>
  <si>
    <t>（注）平均標準賞与額は、令和４年10月１日現在の被保険者について、令和３年10月１日から令和４年９月30日の１年間に
　　　支払われた標準賞与額の平均を任意継続被保険者及び特例退職被保険者を除いて算出している。</t>
    <rPh sb="1" eb="2">
      <t>チュウ</t>
    </rPh>
    <rPh sb="3" eb="5">
      <t>ヘイキン</t>
    </rPh>
    <rPh sb="5" eb="7">
      <t>ヒョウジュン</t>
    </rPh>
    <rPh sb="7" eb="9">
      <t>ショウヨ</t>
    </rPh>
    <rPh sb="9" eb="10">
      <t>ガク</t>
    </rPh>
    <rPh sb="12" eb="14">
      <t>レイワ</t>
    </rPh>
    <rPh sb="15" eb="16">
      <t>ネン</t>
    </rPh>
    <rPh sb="18" eb="19">
      <t>ガツ</t>
    </rPh>
    <rPh sb="20" eb="21">
      <t>ニチ</t>
    </rPh>
    <rPh sb="21" eb="23">
      <t>ゲンザイ</t>
    </rPh>
    <rPh sb="24" eb="28">
      <t>ヒホケンシャ</t>
    </rPh>
    <rPh sb="33" eb="35">
      <t>レイワ</t>
    </rPh>
    <rPh sb="39" eb="40">
      <t>ガツ</t>
    </rPh>
    <rPh sb="41" eb="42">
      <t>ニチ</t>
    </rPh>
    <rPh sb="44" eb="46">
      <t>レイワ</t>
    </rPh>
    <rPh sb="49" eb="50">
      <t>ツキ</t>
    </rPh>
    <rPh sb="52" eb="53">
      <t>ニチ</t>
    </rPh>
    <rPh sb="55" eb="57">
      <t>ネンカン</t>
    </rPh>
    <rPh sb="62" eb="64">
      <t>シハラ</t>
    </rPh>
    <rPh sb="67" eb="69">
      <t>ヒョウジュン</t>
    </rPh>
    <rPh sb="69" eb="72">
      <t>ショウヨガク</t>
    </rPh>
    <rPh sb="73" eb="75">
      <t>ヘイキン</t>
    </rPh>
    <rPh sb="76" eb="78">
      <t>ニンイ</t>
    </rPh>
    <rPh sb="78" eb="80">
      <t>ケイゾク</t>
    </rPh>
    <rPh sb="80" eb="84">
      <t>ヒホケンシャ</t>
    </rPh>
    <rPh sb="84" eb="85">
      <t>オヨ</t>
    </rPh>
    <rPh sb="86" eb="88">
      <t>トクレイ</t>
    </rPh>
    <rPh sb="88" eb="90">
      <t>タイショク</t>
    </rPh>
    <rPh sb="90" eb="94">
      <t>ヒホケンシャ</t>
    </rPh>
    <rPh sb="95" eb="96">
      <t>ノゾ</t>
    </rPh>
    <rPh sb="98" eb="100">
      <t>サンシュツ</t>
    </rPh>
    <phoneticPr fontId="9"/>
  </si>
  <si>
    <t>表12－１　年齢階級別平均総報酬額（令和４年10月１日現在）</t>
    <rPh sb="11" eb="13">
      <t>ヘイキン</t>
    </rPh>
    <rPh sb="13" eb="16">
      <t>ソウホウシュウ</t>
    </rPh>
    <rPh sb="16" eb="17">
      <t>ガク</t>
    </rPh>
    <rPh sb="18" eb="20">
      <t>レイワ</t>
    </rPh>
    <rPh sb="21" eb="22">
      <t>ネン</t>
    </rPh>
    <rPh sb="24" eb="25">
      <t>ガツ</t>
    </rPh>
    <rPh sb="26" eb="27">
      <t>ニチ</t>
    </rPh>
    <rPh sb="27" eb="29">
      <t>ゲンザイ</t>
    </rPh>
    <phoneticPr fontId="9"/>
  </si>
  <si>
    <t>(注)総報酬額は、標準報酬月額の12ヶ月分に標準賞与額(令和３年10月１日から令和４年９月30日までの１年間に支払われたもの)を
　　加えたものとしている。</t>
    <rPh sb="1" eb="2">
      <t>チュウ</t>
    </rPh>
    <rPh sb="3" eb="6">
      <t>ソウホウシュウ</t>
    </rPh>
    <rPh sb="6" eb="7">
      <t>ガク</t>
    </rPh>
    <rPh sb="9" eb="11">
      <t>ヒョウジュン</t>
    </rPh>
    <rPh sb="11" eb="13">
      <t>ホウシュウ</t>
    </rPh>
    <rPh sb="13" eb="15">
      <t>ゲツガク</t>
    </rPh>
    <rPh sb="19" eb="20">
      <t>ゲツ</t>
    </rPh>
    <rPh sb="20" eb="21">
      <t>ブン</t>
    </rPh>
    <rPh sb="22" eb="24">
      <t>ヒョウジュン</t>
    </rPh>
    <rPh sb="24" eb="27">
      <t>ショウヨガク</t>
    </rPh>
    <rPh sb="28" eb="30">
      <t>レイワ</t>
    </rPh>
    <rPh sb="31" eb="32">
      <t>ネン</t>
    </rPh>
    <rPh sb="34" eb="35">
      <t>ガツ</t>
    </rPh>
    <rPh sb="36" eb="37">
      <t>ニチ</t>
    </rPh>
    <rPh sb="39" eb="41">
      <t>レイワ</t>
    </rPh>
    <rPh sb="42" eb="43">
      <t>ネン</t>
    </rPh>
    <rPh sb="44" eb="45">
      <t>ツキ</t>
    </rPh>
    <rPh sb="47" eb="48">
      <t>ニチ</t>
    </rPh>
    <rPh sb="52" eb="54">
      <t>ネンカン</t>
    </rPh>
    <rPh sb="55" eb="57">
      <t>シハラ</t>
    </rPh>
    <rPh sb="67" eb="68">
      <t>クワ</t>
    </rPh>
    <phoneticPr fontId="6"/>
  </si>
  <si>
    <t>表13　年齢階級別標準賞与額０円の被保険者の割合（令和４年10月１日現在）</t>
    <rPh sb="4" eb="6">
      <t>ネンレイ</t>
    </rPh>
    <rPh sb="6" eb="9">
      <t>カイキュウベツ</t>
    </rPh>
    <rPh sb="9" eb="11">
      <t>ヒョウジュン</t>
    </rPh>
    <rPh sb="11" eb="13">
      <t>ショウヨ</t>
    </rPh>
    <rPh sb="13" eb="14">
      <t>ガク</t>
    </rPh>
    <rPh sb="15" eb="16">
      <t>エン</t>
    </rPh>
    <rPh sb="17" eb="21">
      <t>ヒホケンシャ</t>
    </rPh>
    <rPh sb="22" eb="24">
      <t>ワリアイ</t>
    </rPh>
    <rPh sb="25" eb="27">
      <t>レイワ</t>
    </rPh>
    <rPh sb="28" eb="29">
      <t>ネン</t>
    </rPh>
    <phoneticPr fontId="9"/>
  </si>
  <si>
    <t>（注１）標準賞与額（令和３年10月１日から令和４年９月30日の１年間に支払われた
　　　　もの）０円の被保険者数を被保険者総数で除して算出している。</t>
    <rPh sb="1" eb="2">
      <t>チュウ</t>
    </rPh>
    <rPh sb="4" eb="6">
      <t>ヒョウジュン</t>
    </rPh>
    <rPh sb="10" eb="12">
      <t>レイワ</t>
    </rPh>
    <rPh sb="13" eb="14">
      <t>ネン</t>
    </rPh>
    <rPh sb="49" eb="50">
      <t>エン</t>
    </rPh>
    <rPh sb="51" eb="55">
      <t>ヒホケンシャ</t>
    </rPh>
    <rPh sb="55" eb="56">
      <t>スウ</t>
    </rPh>
    <rPh sb="57" eb="61">
      <t>ヒホケンシャ</t>
    </rPh>
    <rPh sb="61" eb="63">
      <t>ソウスウ</t>
    </rPh>
    <phoneticPr fontId="9"/>
  </si>
  <si>
    <t>表14　年齢階級別、被保険者期間別被保険者構成（令和４年10月１日現在）</t>
    <rPh sb="24" eb="26">
      <t>レイワ</t>
    </rPh>
    <rPh sb="27" eb="28">
      <t>ネン</t>
    </rPh>
    <phoneticPr fontId="9"/>
  </si>
  <si>
    <t>表15　年齢階級別、被保険者期間別平均標準報酬月額（令和４年10月１日現在）</t>
    <rPh sb="26" eb="28">
      <t>レイワ</t>
    </rPh>
    <rPh sb="29" eb="30">
      <t>ネン</t>
    </rPh>
    <phoneticPr fontId="9"/>
  </si>
  <si>
    <t>表１６　年齢階級別、被保険者期間別平均標準賞与額（令和４年10月１日現在）</t>
    <rPh sb="21" eb="23">
      <t>ショウヨ</t>
    </rPh>
    <rPh sb="25" eb="27">
      <t>レイワ</t>
    </rPh>
    <rPh sb="28" eb="29">
      <t>ネン</t>
    </rPh>
    <rPh sb="31" eb="32">
      <t>ツキ</t>
    </rPh>
    <rPh sb="33" eb="34">
      <t>ヒ</t>
    </rPh>
    <rPh sb="34" eb="36">
      <t>ゲンザイ</t>
    </rPh>
    <phoneticPr fontId="9"/>
  </si>
  <si>
    <t>（注）平均標準賞与額は、令和４年10月１日現在の被保険者について、令和３年10月１日から令和４年
　　　９月30日の１年間に支払われた標準賞与額の平均を任意継続被保険者及び特退職被保険者を除い
　　　て算出している。</t>
    <rPh sb="1" eb="2">
      <t>チュウ</t>
    </rPh>
    <rPh sb="3" eb="5">
      <t>ヘイキン</t>
    </rPh>
    <rPh sb="5" eb="7">
      <t>ヒョウジュン</t>
    </rPh>
    <rPh sb="7" eb="10">
      <t>ショウヨガク</t>
    </rPh>
    <rPh sb="12" eb="14">
      <t>レイワ</t>
    </rPh>
    <rPh sb="15" eb="16">
      <t>ネン</t>
    </rPh>
    <rPh sb="18" eb="19">
      <t>ガツ</t>
    </rPh>
    <rPh sb="20" eb="21">
      <t>ニチ</t>
    </rPh>
    <rPh sb="21" eb="23">
      <t>ゲンザイ</t>
    </rPh>
    <rPh sb="24" eb="28">
      <t>ヒホケンシャ</t>
    </rPh>
    <rPh sb="39" eb="40">
      <t>ガツ</t>
    </rPh>
    <rPh sb="41" eb="42">
      <t>ニチ</t>
    </rPh>
    <rPh sb="44" eb="46">
      <t>レイワ</t>
    </rPh>
    <rPh sb="53" eb="54">
      <t>ツキ</t>
    </rPh>
    <rPh sb="56" eb="57">
      <t>ニチ</t>
    </rPh>
    <rPh sb="59" eb="61">
      <t>ネンカン</t>
    </rPh>
    <rPh sb="62" eb="64">
      <t>シハラ</t>
    </rPh>
    <rPh sb="67" eb="69">
      <t>ヒョウジュン</t>
    </rPh>
    <rPh sb="69" eb="72">
      <t>ショウヨガク</t>
    </rPh>
    <rPh sb="73" eb="75">
      <t>ヘイキン</t>
    </rPh>
    <rPh sb="76" eb="78">
      <t>ニンイ</t>
    </rPh>
    <rPh sb="78" eb="80">
      <t>ケイゾク</t>
    </rPh>
    <rPh sb="80" eb="84">
      <t>ヒホケンシャ</t>
    </rPh>
    <rPh sb="84" eb="85">
      <t>オヨ</t>
    </rPh>
    <phoneticPr fontId="9"/>
  </si>
  <si>
    <t>表17　業態別被保険者構成割合、扶養率、平均標準報酬月額及び平均標準賞与額（令和４年10月１日現在）</t>
    <rPh sb="38" eb="40">
      <t>レイワ</t>
    </rPh>
    <rPh sb="41" eb="42">
      <t>ネン</t>
    </rPh>
    <phoneticPr fontId="9"/>
  </si>
  <si>
    <t>（注）平均標準賞与額は、令和４年10月１日現在の被保険者について、令和３年10月１日から令和４年９月30日の１年間
　　　に支払われた標準賞与額の平均を任意継続被保険者及び特例退職被保険者を除いて算出している。</t>
    <rPh sb="1" eb="2">
      <t>チュウ</t>
    </rPh>
    <rPh sb="3" eb="5">
      <t>ヘイキン</t>
    </rPh>
    <rPh sb="5" eb="7">
      <t>ヒョウジュン</t>
    </rPh>
    <rPh sb="7" eb="10">
      <t>ショウヨガク</t>
    </rPh>
    <rPh sb="12" eb="14">
      <t>レイワ</t>
    </rPh>
    <rPh sb="18" eb="19">
      <t>ガツ</t>
    </rPh>
    <rPh sb="20" eb="21">
      <t>ニチ</t>
    </rPh>
    <rPh sb="21" eb="23">
      <t>ゲンザイ</t>
    </rPh>
    <rPh sb="24" eb="28">
      <t>ヒホケンシャ</t>
    </rPh>
    <rPh sb="39" eb="40">
      <t>ガツ</t>
    </rPh>
    <rPh sb="41" eb="42">
      <t>ニチ</t>
    </rPh>
    <rPh sb="44" eb="46">
      <t>レイワ</t>
    </rPh>
    <rPh sb="49" eb="50">
      <t>ツキ</t>
    </rPh>
    <rPh sb="52" eb="53">
      <t>ニチ</t>
    </rPh>
    <rPh sb="55" eb="57">
      <t>ネンカン</t>
    </rPh>
    <rPh sb="67" eb="69">
      <t>ヒョウジュン</t>
    </rPh>
    <rPh sb="69" eb="72">
      <t>ショウヨガク</t>
    </rPh>
    <rPh sb="73" eb="75">
      <t>ヘイキン</t>
    </rPh>
    <rPh sb="76" eb="78">
      <t>ニンイ</t>
    </rPh>
    <rPh sb="78" eb="80">
      <t>ケイゾク</t>
    </rPh>
    <rPh sb="80" eb="84">
      <t>ヒホケンシャ</t>
    </rPh>
    <rPh sb="84" eb="85">
      <t>オヨ</t>
    </rPh>
    <rPh sb="86" eb="88">
      <t>トクレイ</t>
    </rPh>
    <rPh sb="88" eb="90">
      <t>タイショク</t>
    </rPh>
    <rPh sb="90" eb="94">
      <t>ヒホケンシャ</t>
    </rPh>
    <rPh sb="95" eb="96">
      <t>ノゾ</t>
    </rPh>
    <rPh sb="98" eb="100">
      <t>サンシュツ</t>
    </rPh>
    <phoneticPr fontId="4"/>
  </si>
  <si>
    <t xml:space="preserve">                  及び平均標準賞与額（令和４年10月１日現在）</t>
    <rPh sb="28" eb="30">
      <t>レイワ</t>
    </rPh>
    <rPh sb="31" eb="32">
      <t>ネン</t>
    </rPh>
    <phoneticPr fontId="9"/>
  </si>
  <si>
    <t>（注）平均標準賞与額は、令和４年10月１日現在の被保険者について、令和３年10月１日から令和４年9月30日
　　　の１年間に支払われた標準賞与額の平均を任意継続被保険者及び特例退職被保険者を除いて算出してい
　　　る。</t>
    <rPh sb="12" eb="14">
      <t>レイワ</t>
    </rPh>
    <rPh sb="44" eb="46">
      <t>レイワ</t>
    </rPh>
    <phoneticPr fontId="9"/>
  </si>
  <si>
    <t>表19　コーホートでみた被保険者数の総人口に対する割合（各年10月1日現在）</t>
    <rPh sb="12" eb="16">
      <t>ヒホケンシャ</t>
    </rPh>
    <rPh sb="16" eb="17">
      <t>スウ</t>
    </rPh>
    <rPh sb="18" eb="21">
      <t>ソウジンコウ</t>
    </rPh>
    <rPh sb="22" eb="23">
      <t>タイ</t>
    </rPh>
    <rPh sb="25" eb="27">
      <t>ワリアイ</t>
    </rPh>
    <rPh sb="28" eb="30">
      <t>カクネン</t>
    </rPh>
    <phoneticPr fontId="9"/>
  </si>
  <si>
    <t>表20　コーホートでみた男性被保険者数の男性人口に対する割合（各年10月1日現在）</t>
    <rPh sb="12" eb="14">
      <t>ダンセイ</t>
    </rPh>
    <rPh sb="14" eb="18">
      <t>ヒホケンシャ</t>
    </rPh>
    <rPh sb="18" eb="19">
      <t>スウ</t>
    </rPh>
    <rPh sb="20" eb="22">
      <t>ダンセイ</t>
    </rPh>
    <rPh sb="22" eb="24">
      <t>ジンコウ</t>
    </rPh>
    <rPh sb="25" eb="26">
      <t>タイ</t>
    </rPh>
    <rPh sb="28" eb="30">
      <t>ワリアイ</t>
    </rPh>
    <rPh sb="31" eb="33">
      <t>カクネン</t>
    </rPh>
    <phoneticPr fontId="9"/>
  </si>
  <si>
    <t>表21　コーホートでみた女性被保険者数の女性人口に対する割合（各年10月1日現在）</t>
    <rPh sb="12" eb="14">
      <t>ジョセイ</t>
    </rPh>
    <rPh sb="14" eb="18">
      <t>ヒホケンシャ</t>
    </rPh>
    <rPh sb="18" eb="19">
      <t>スウ</t>
    </rPh>
    <rPh sb="20" eb="22">
      <t>ジョセイ</t>
    </rPh>
    <rPh sb="22" eb="24">
      <t>ジンコウ</t>
    </rPh>
    <rPh sb="25" eb="26">
      <t>タイ</t>
    </rPh>
    <rPh sb="28" eb="30">
      <t>ワリアイ</t>
    </rPh>
    <rPh sb="31" eb="33">
      <t>カクネン</t>
    </rPh>
    <phoneticPr fontId="9"/>
  </si>
  <si>
    <t>表22　男性被保険者における子の扶養率（各年10月1日現在）</t>
    <phoneticPr fontId="5"/>
  </si>
  <si>
    <t>表22（続）　男性被保険者における子の扶養率（各年10月1日現在）</t>
    <phoneticPr fontId="5"/>
  </si>
  <si>
    <t>表22　女性被保険者における子の扶養率（各年10月1日現在）</t>
    <rPh sb="4" eb="6">
      <t>ジョセイ</t>
    </rPh>
    <rPh sb="6" eb="10">
      <t>ヒホケンシャ</t>
    </rPh>
    <phoneticPr fontId="5"/>
  </si>
  <si>
    <t>表22（続）　女性被保険者における子の扶養率（各年10月1日現在）</t>
    <rPh sb="7" eb="9">
      <t>ジョセイ</t>
    </rPh>
    <phoneticPr fontId="5"/>
  </si>
  <si>
    <t>表23　男性被保険者における配偶者の扶養率（各年10月1日現在）</t>
    <phoneticPr fontId="5"/>
  </si>
  <si>
    <t>表23（続）　男性被保険者における配偶者の扶養率（各年10月1日現在）</t>
    <rPh sb="4" eb="5">
      <t>ゾク</t>
    </rPh>
    <phoneticPr fontId="5"/>
  </si>
  <si>
    <t>表24　事業所の業態分類別・規模構成割合（協会（一般）､令和４年９月1日現在）</t>
    <rPh sb="4" eb="7">
      <t>ジギョウショ</t>
    </rPh>
    <rPh sb="8" eb="10">
      <t>ギョウタイ</t>
    </rPh>
    <rPh sb="10" eb="12">
      <t>ブンルイ</t>
    </rPh>
    <rPh sb="12" eb="13">
      <t>ベツ</t>
    </rPh>
    <rPh sb="14" eb="16">
      <t>キボ</t>
    </rPh>
    <rPh sb="16" eb="18">
      <t>コウセイ</t>
    </rPh>
    <rPh sb="18" eb="20">
      <t>ワリアイ</t>
    </rPh>
    <rPh sb="21" eb="23">
      <t>キョウカイ</t>
    </rPh>
    <rPh sb="24" eb="26">
      <t>イッパン</t>
    </rPh>
    <rPh sb="28" eb="30">
      <t>レイワ</t>
    </rPh>
    <rPh sb="31" eb="32">
      <t>ネン</t>
    </rPh>
    <phoneticPr fontId="9"/>
  </si>
  <si>
    <t>資料出所：　厚生年金保険　　業態別規模別適用状況調（令和４年９月１日現在）　　（厚生労働省年金局）</t>
    <rPh sb="0" eb="2">
      <t>シリョウ</t>
    </rPh>
    <rPh sb="2" eb="4">
      <t>デドコロ</t>
    </rPh>
    <rPh sb="6" eb="8">
      <t>コウセイ</t>
    </rPh>
    <rPh sb="8" eb="10">
      <t>ネンキン</t>
    </rPh>
    <rPh sb="10" eb="12">
      <t>ホケン</t>
    </rPh>
    <rPh sb="14" eb="16">
      <t>ギョウタイ</t>
    </rPh>
    <rPh sb="16" eb="17">
      <t>ベツ</t>
    </rPh>
    <rPh sb="17" eb="20">
      <t>キボベツ</t>
    </rPh>
    <rPh sb="20" eb="22">
      <t>テキヨウ</t>
    </rPh>
    <rPh sb="22" eb="24">
      <t>ジョウキョウ</t>
    </rPh>
    <rPh sb="24" eb="25">
      <t>シラ</t>
    </rPh>
    <rPh sb="26" eb="28">
      <t>レイワ</t>
    </rPh>
    <rPh sb="29" eb="30">
      <t>ネン</t>
    </rPh>
    <rPh sb="31" eb="32">
      <t>ツキ</t>
    </rPh>
    <rPh sb="33" eb="34">
      <t>ニチ</t>
    </rPh>
    <rPh sb="34" eb="36">
      <t>ゲンザイ</t>
    </rPh>
    <rPh sb="40" eb="42">
      <t>コウセイ</t>
    </rPh>
    <rPh sb="42" eb="45">
      <t>ロウドウショウ</t>
    </rPh>
    <rPh sb="45" eb="47">
      <t>ネンキン</t>
    </rPh>
    <rPh sb="47" eb="48">
      <t>キョク</t>
    </rPh>
    <phoneticPr fontId="9"/>
  </si>
  <si>
    <t>図１　加入者の年齢構成（令和４年10月１日現在）</t>
    <rPh sb="12" eb="14">
      <t>レイワ</t>
    </rPh>
    <rPh sb="15" eb="16">
      <t>ネン</t>
    </rPh>
    <phoneticPr fontId="5"/>
  </si>
  <si>
    <t>図２　被保険者の年齢階級別扶養率（令和４年10月１日現在）</t>
    <rPh sb="3" eb="7">
      <t>ヒホケンシャ</t>
    </rPh>
    <rPh sb="17" eb="19">
      <t>レイワ</t>
    </rPh>
    <rPh sb="20" eb="21">
      <t>ネン</t>
    </rPh>
    <phoneticPr fontId="5"/>
  </si>
  <si>
    <t>図３　標準報酬月額別扶養率（令和４年10月１日現在）</t>
    <rPh sb="14" eb="16">
      <t>レイワ</t>
    </rPh>
    <rPh sb="17" eb="18">
      <t>ネン</t>
    </rPh>
    <phoneticPr fontId="5"/>
  </si>
  <si>
    <t>図３（続）　標準報酬月額別扶養率（令和４年10月１日現在）</t>
    <rPh sb="17" eb="19">
      <t>レイワ</t>
    </rPh>
    <rPh sb="20" eb="21">
      <t>ネン</t>
    </rPh>
    <phoneticPr fontId="5"/>
  </si>
  <si>
    <t>図４　年齢階級別平均標準報酬月額（令和４年10月１日現在）</t>
    <rPh sb="17" eb="19">
      <t>レイワ</t>
    </rPh>
    <rPh sb="20" eb="21">
      <t>ネン</t>
    </rPh>
    <phoneticPr fontId="5"/>
  </si>
  <si>
    <t>図４（続）　年齢階級別平均標準報酬月額（令和４年10月１日現在）</t>
    <rPh sb="20" eb="22">
      <t>レイワ</t>
    </rPh>
    <rPh sb="23" eb="24">
      <t>ネン</t>
    </rPh>
    <phoneticPr fontId="5"/>
  </si>
  <si>
    <t>図５　年齢階級別平均標準賞与額（令和４年10月１日現在）</t>
    <rPh sb="16" eb="18">
      <t>レイワ</t>
    </rPh>
    <rPh sb="19" eb="20">
      <t>ネン</t>
    </rPh>
    <phoneticPr fontId="5"/>
  </si>
  <si>
    <t>図５（続）　年齢階級別平均標準賞与額（令和４年10月１日現在）</t>
    <rPh sb="19" eb="21">
      <t>レイワ</t>
    </rPh>
    <rPh sb="22" eb="23">
      <t>ネン</t>
    </rPh>
    <phoneticPr fontId="5"/>
  </si>
  <si>
    <t>図６　年齢階級別平均標準報酬月額と平均標準賞与額の比較（令和４年10月１日現在）</t>
    <rPh sb="3" eb="5">
      <t>ネンレイ</t>
    </rPh>
    <rPh sb="5" eb="8">
      <t>カイキュウベツ</t>
    </rPh>
    <rPh sb="28" eb="30">
      <t>レイワ</t>
    </rPh>
    <rPh sb="31" eb="32">
      <t>ネン</t>
    </rPh>
    <phoneticPr fontId="5"/>
  </si>
  <si>
    <t>図６（続）　年齢階級別平均標準報酬月額と平均標準賞与額の比較（令和４年10月１日現在）</t>
    <rPh sb="6" eb="8">
      <t>ネンレイ</t>
    </rPh>
    <rPh sb="8" eb="11">
      <t>カイキュウベツ</t>
    </rPh>
    <rPh sb="31" eb="33">
      <t>レイワ</t>
    </rPh>
    <rPh sb="34" eb="35">
      <t>ネン</t>
    </rPh>
    <phoneticPr fontId="5"/>
  </si>
  <si>
    <t>図７　年齢階級別平均総報酬額（令和４年10月１日現在）</t>
    <rPh sb="15" eb="17">
      <t>レイワ</t>
    </rPh>
    <rPh sb="18" eb="19">
      <t>ネン</t>
    </rPh>
    <phoneticPr fontId="5"/>
  </si>
  <si>
    <t>図７（続）　年齢階級別平均総報酬額（令和４年10月１日現在）</t>
    <rPh sb="18" eb="20">
      <t>レイワ</t>
    </rPh>
    <rPh sb="21" eb="22">
      <t>ネン</t>
    </rPh>
    <phoneticPr fontId="5"/>
  </si>
  <si>
    <t>…</t>
  </si>
  <si>
    <t>令和３年平均
標準報酬月額
（円）</t>
  </si>
  <si>
    <t>令和４年平均
標準報酬月額
（円）</t>
  </si>
  <si>
    <t>令和３年
平均総報酬額
（円）</t>
  </si>
  <si>
    <t>令和４年
平均総報酬額
（円）</t>
  </si>
  <si>
    <t>平成24年</t>
  </si>
  <si>
    <t>平成29年</t>
  </si>
  <si>
    <t>平成24年→平成29年①</t>
  </si>
  <si>
    <t>平成29年→令和４年②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</si>
</sst>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176" formatCode="0.0_);[Red]\(0.0\)"/>
    <numFmt numFmtId="177" formatCode="#,##0.0"/>
    <numFmt numFmtId="178" formatCode="0.0_ "/>
    <numFmt numFmtId="179" formatCode="#,##0.0;[Red]\-#,##0.0"/>
    <numFmt numFmtId="180" formatCode="0.00_ "/>
    <numFmt numFmtId="181" formatCode="0.000_);[Red]\(0.000\)"/>
    <numFmt numFmtId="182" formatCode="#,##0.000"/>
    <numFmt numFmtId="183" formatCode="0.000_ "/>
    <numFmt numFmtId="184" formatCode="#,##0.00;&quot;▲ &quot;#,##0.00"/>
    <numFmt numFmtId="185" formatCode="0.00;&quot;▲ &quot;0.00"/>
    <numFmt numFmtId="186" formatCode="#,##0_ "/>
    <numFmt numFmtId="187" formatCode="#,##0.000_ "/>
    <numFmt numFmtId="188" formatCode="#,##0.0_ "/>
    <numFmt numFmtId="189" formatCode="0.0%"/>
    <numFmt numFmtId="190" formatCode="#,##0_);[Red]\(#,##0\)"/>
    <numFmt numFmtId="191" formatCode="_ * #,##0.000_ ;_ * \-#,##0.000_ ;_ * &quot;-&quot;???_ ;_ @_ "/>
    <numFmt numFmtId="192" formatCode="0.000"/>
    <numFmt numFmtId="193" formatCode="0.00000000000000_ "/>
  </numFmts>
  <fonts count="31" x14ac:knownFonts="1">
    <font>
      <sz val="11"/>
      <color theme="1"/>
      <name val="游ゴシック"/>
      <family val="2"/>
      <scheme val="minor"/>
    </font>
    <font>
      <sz val="11"/>
      <color theme="1"/>
      <name val="游ゴシック"/>
      <family val="2"/>
      <charset val="128"/>
      <scheme val="minor"/>
    </font>
    <font>
      <sz val="11"/>
      <color theme="1"/>
      <name val="游ゴシック"/>
      <family val="2"/>
      <charset val="128"/>
      <scheme val="minor"/>
    </font>
    <font>
      <sz val="10"/>
      <name val="ＭＳ ゴシック"/>
      <family val="3"/>
      <charset val="128"/>
    </font>
    <font>
      <sz val="12"/>
      <name val="ＭＳ 明朝"/>
      <family val="1"/>
      <charset val="128"/>
    </font>
    <font>
      <sz val="6"/>
      <name val="游ゴシック"/>
      <family val="3"/>
      <charset val="128"/>
      <scheme val="minor"/>
    </font>
    <font>
      <sz val="6"/>
      <name val="ＭＳ ゴシック"/>
      <family val="3"/>
      <charset val="128"/>
    </font>
    <font>
      <sz val="11"/>
      <name val="ＭＳ Ｐゴシック"/>
      <family val="3"/>
      <charset val="128"/>
    </font>
    <font>
      <sz val="10"/>
      <name val="ＭＳ 明朝"/>
      <family val="1"/>
      <charset val="128"/>
    </font>
    <font>
      <sz val="6"/>
      <name val="ＭＳ Ｐゴシック"/>
      <family val="3"/>
      <charset val="128"/>
    </font>
    <font>
      <sz val="8"/>
      <name val="ＭＳ 明朝"/>
      <family val="1"/>
      <charset val="128"/>
    </font>
    <font>
      <sz val="12"/>
      <color theme="1"/>
      <name val="ＭＳ 明朝"/>
      <family val="1"/>
      <charset val="128"/>
    </font>
    <font>
      <sz val="11"/>
      <name val="ＭＳ 明朝"/>
      <family val="1"/>
      <charset val="128"/>
    </font>
    <font>
      <sz val="11"/>
      <color theme="1"/>
      <name val="游ゴシック"/>
      <family val="3"/>
      <charset val="128"/>
      <scheme val="minor"/>
    </font>
    <font>
      <sz val="12"/>
      <name val="ＭＳ Ｐ明朝"/>
      <family val="1"/>
      <charset val="128"/>
    </font>
    <font>
      <sz val="11"/>
      <name val="ＭＳ Ｐ明朝"/>
      <family val="1"/>
      <charset val="128"/>
    </font>
    <font>
      <sz val="6"/>
      <name val="游ゴシック"/>
      <family val="2"/>
      <charset val="128"/>
      <scheme val="minor"/>
    </font>
    <font>
      <sz val="9"/>
      <name val="ＭＳ 明朝"/>
      <family val="1"/>
      <charset val="128"/>
    </font>
    <font>
      <sz val="6"/>
      <name val="ＭＳ 明朝"/>
      <family val="1"/>
      <charset val="128"/>
    </font>
    <font>
      <sz val="11"/>
      <color theme="1"/>
      <name val="ＭＳ 明朝"/>
      <family val="1"/>
      <charset val="128"/>
    </font>
    <font>
      <sz val="14"/>
      <name val="ＭＳ 明朝"/>
      <family val="1"/>
      <charset val="128"/>
    </font>
    <font>
      <sz val="10"/>
      <name val="Arial"/>
      <family val="2"/>
    </font>
    <font>
      <sz val="10"/>
      <color theme="1"/>
      <name val="ＭＳ 明朝"/>
      <family val="1"/>
      <charset val="128"/>
    </font>
    <font>
      <sz val="9"/>
      <name val="ＭＳ Ｐ明朝"/>
      <family val="1"/>
      <charset val="128"/>
    </font>
    <font>
      <sz val="10"/>
      <name val="ＭＳ Ｐ明朝"/>
      <family val="1"/>
      <charset val="128"/>
    </font>
    <font>
      <sz val="11"/>
      <color theme="1"/>
      <name val="游ゴシック"/>
      <family val="2"/>
      <scheme val="minor"/>
    </font>
    <font>
      <sz val="12"/>
      <color theme="1"/>
      <name val="ＭＳ Ｐ明朝"/>
      <family val="1"/>
      <charset val="128"/>
    </font>
    <font>
      <sz val="11"/>
      <color theme="1"/>
      <name val="ＭＳ Ｐ明朝"/>
      <family val="1"/>
      <charset val="128"/>
    </font>
    <font>
      <sz val="18"/>
      <color theme="3"/>
      <name val="游ゴシック Light"/>
      <family val="2"/>
      <charset val="128"/>
      <scheme val="major"/>
    </font>
    <font>
      <b/>
      <sz val="15"/>
      <color theme="3"/>
      <name val="游ゴシック"/>
      <family val="2"/>
      <charset val="128"/>
      <scheme val="minor"/>
    </font>
    <font>
      <sz val="11"/>
      <name val="ＭＳ ゴシック"/>
      <family val="3"/>
      <charset val="128"/>
    </font>
  </fonts>
  <fills count="3">
    <fill>
      <patternFill patternType="none"/>
    </fill>
    <fill>
      <patternFill patternType="gray125"/>
    </fill>
    <fill>
      <patternFill patternType="solid">
        <fgColor theme="0"/>
        <bgColor indexed="64"/>
      </patternFill>
    </fill>
  </fills>
  <borders count="5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thin">
        <color indexed="64"/>
      </left>
      <right/>
      <top style="medium">
        <color indexed="64"/>
      </top>
      <bottom/>
      <diagonal/>
    </border>
    <border>
      <left/>
      <right/>
      <top/>
      <bottom style="medium">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30">
    <xf numFmtId="0" fontId="0" fillId="0" borderId="0"/>
    <xf numFmtId="0" fontId="3" fillId="0" borderId="0"/>
    <xf numFmtId="0" fontId="7" fillId="0" borderId="0"/>
    <xf numFmtId="0" fontId="7" fillId="0" borderId="0"/>
    <xf numFmtId="0" fontId="3" fillId="0" borderId="0"/>
    <xf numFmtId="0" fontId="2" fillId="0" borderId="0">
      <alignment vertical="center"/>
    </xf>
    <xf numFmtId="0" fontId="13" fillId="0" borderId="0">
      <alignment vertical="center"/>
    </xf>
    <xf numFmtId="0" fontId="13" fillId="0" borderId="0">
      <alignment vertical="center"/>
    </xf>
    <xf numFmtId="0" fontId="3" fillId="0" borderId="0"/>
    <xf numFmtId="0" fontId="7" fillId="0" borderId="0">
      <alignment vertical="center"/>
    </xf>
    <xf numFmtId="38" fontId="4" fillId="0" borderId="0" applyFont="0" applyFill="0" applyBorder="0" applyAlignment="0" applyProtection="0"/>
    <xf numFmtId="0" fontId="4" fillId="0" borderId="0"/>
    <xf numFmtId="0" fontId="3" fillId="0" borderId="0">
      <alignment vertical="center"/>
    </xf>
    <xf numFmtId="0" fontId="3" fillId="0" borderId="0"/>
    <xf numFmtId="0" fontId="3" fillId="0" borderId="0"/>
    <xf numFmtId="0" fontId="3" fillId="0" borderId="0"/>
    <xf numFmtId="0" fontId="12" fillId="0" borderId="0"/>
    <xf numFmtId="0" fontId="3" fillId="0" borderId="0"/>
    <xf numFmtId="0" fontId="21" fillId="0" borderId="0"/>
    <xf numFmtId="0" fontId="3" fillId="0" borderId="0"/>
    <xf numFmtId="38" fontId="7" fillId="0" borderId="0" applyFont="0" applyFill="0" applyBorder="0" applyAlignment="0" applyProtection="0"/>
    <xf numFmtId="38" fontId="7" fillId="0" borderId="0" applyFont="0" applyFill="0" applyBorder="0" applyAlignment="0" applyProtection="0">
      <alignment vertical="center"/>
    </xf>
    <xf numFmtId="0" fontId="13" fillId="0" borderId="0">
      <alignment vertical="center"/>
    </xf>
    <xf numFmtId="0" fontId="4" fillId="0" borderId="0"/>
    <xf numFmtId="0" fontId="3" fillId="0" borderId="0"/>
    <xf numFmtId="38" fontId="7" fillId="0" borderId="0" applyFont="0" applyFill="0" applyBorder="0" applyAlignment="0" applyProtection="0"/>
    <xf numFmtId="9" fontId="7" fillId="0" borderId="0" applyFont="0" applyFill="0" applyBorder="0" applyAlignment="0" applyProtection="0"/>
    <xf numFmtId="0" fontId="3" fillId="0" borderId="0">
      <alignment vertical="center"/>
    </xf>
    <xf numFmtId="0" fontId="25" fillId="0" borderId="0"/>
    <xf numFmtId="0" fontId="1" fillId="0" borderId="0">
      <alignment vertical="center"/>
    </xf>
  </cellStyleXfs>
  <cellXfs count="706">
    <xf numFmtId="0" fontId="0" fillId="0" borderId="0" xfId="0"/>
    <xf numFmtId="179" fontId="12" fillId="0" borderId="0" xfId="10" applyNumberFormat="1" applyFont="1" applyFill="1" applyBorder="1" applyAlignment="1">
      <alignment vertical="center"/>
    </xf>
    <xf numFmtId="3" fontId="17" fillId="0" borderId="16" xfId="21" applyNumberFormat="1" applyFont="1" applyFill="1" applyBorder="1" applyAlignment="1">
      <alignment horizontal="right" vertical="top"/>
    </xf>
    <xf numFmtId="3" fontId="17" fillId="0" borderId="33" xfId="21" applyNumberFormat="1" applyFont="1" applyFill="1" applyBorder="1" applyAlignment="1">
      <alignment horizontal="right" vertical="top"/>
    </xf>
    <xf numFmtId="3" fontId="17" fillId="0" borderId="26" xfId="21" applyNumberFormat="1" applyFont="1" applyFill="1" applyBorder="1" applyAlignment="1">
      <alignment horizontal="right" vertical="top"/>
    </xf>
    <xf numFmtId="38" fontId="17" fillId="0" borderId="12" xfId="21" applyFont="1" applyFill="1" applyBorder="1" applyAlignment="1">
      <alignment horizontal="right" vertical="top"/>
    </xf>
    <xf numFmtId="38" fontId="17" fillId="0" borderId="14" xfId="21" applyFont="1" applyFill="1" applyBorder="1" applyAlignment="1">
      <alignment horizontal="right" vertical="top"/>
    </xf>
    <xf numFmtId="3" fontId="17" fillId="0" borderId="14" xfId="21" applyNumberFormat="1" applyFont="1" applyFill="1" applyBorder="1" applyAlignment="1">
      <alignment horizontal="right" vertical="top"/>
    </xf>
    <xf numFmtId="3" fontId="17" fillId="0" borderId="43" xfId="21" applyNumberFormat="1" applyFont="1" applyFill="1" applyBorder="1" applyAlignment="1">
      <alignment horizontal="right" vertical="top"/>
    </xf>
    <xf numFmtId="188" fontId="12" fillId="0" borderId="16" xfId="20" applyNumberFormat="1" applyFont="1" applyFill="1" applyBorder="1" applyAlignment="1">
      <alignment vertical="top"/>
    </xf>
    <xf numFmtId="188" fontId="12" fillId="0" borderId="16" xfId="20" applyNumberFormat="1" applyFont="1" applyFill="1" applyBorder="1" applyAlignment="1">
      <alignment horizontal="right" vertical="top"/>
    </xf>
    <xf numFmtId="188" fontId="12" fillId="0" borderId="33" xfId="20" applyNumberFormat="1" applyFont="1" applyFill="1" applyBorder="1" applyAlignment="1">
      <alignment horizontal="right" vertical="top"/>
    </xf>
    <xf numFmtId="188" fontId="12" fillId="0" borderId="33" xfId="20" applyNumberFormat="1" applyFont="1" applyFill="1" applyBorder="1" applyAlignment="1">
      <alignment vertical="top"/>
    </xf>
    <xf numFmtId="188" fontId="12" fillId="0" borderId="26" xfId="20" applyNumberFormat="1" applyFont="1" applyFill="1" applyBorder="1" applyAlignment="1">
      <alignment vertical="top"/>
    </xf>
    <xf numFmtId="188" fontId="12" fillId="0" borderId="37" xfId="20" applyNumberFormat="1" applyFont="1" applyFill="1" applyBorder="1" applyAlignment="1">
      <alignment vertical="top"/>
    </xf>
    <xf numFmtId="188" fontId="12" fillId="0" borderId="16" xfId="25" applyNumberFormat="1" applyFont="1" applyFill="1" applyBorder="1" applyAlignment="1">
      <alignment horizontal="right"/>
    </xf>
    <xf numFmtId="188" fontId="12" fillId="0" borderId="33" xfId="25" applyNumberFormat="1" applyFont="1" applyFill="1" applyBorder="1" applyAlignment="1">
      <alignment horizontal="right"/>
    </xf>
    <xf numFmtId="188" fontId="12" fillId="0" borderId="26" xfId="25" applyNumberFormat="1" applyFont="1" applyFill="1" applyBorder="1" applyAlignment="1">
      <alignment horizontal="right"/>
    </xf>
    <xf numFmtId="188" fontId="12" fillId="0" borderId="37" xfId="25" applyNumberFormat="1" applyFont="1" applyFill="1" applyBorder="1" applyAlignment="1">
      <alignment horizontal="right"/>
    </xf>
    <xf numFmtId="188" fontId="12" fillId="0" borderId="26" xfId="20" applyNumberFormat="1" applyFont="1" applyFill="1" applyBorder="1" applyAlignment="1">
      <alignment horizontal="right" vertical="top"/>
    </xf>
    <xf numFmtId="188" fontId="12" fillId="0" borderId="37" xfId="20" applyNumberFormat="1" applyFont="1" applyFill="1" applyBorder="1" applyAlignment="1">
      <alignment horizontal="right" vertical="top"/>
    </xf>
    <xf numFmtId="188" fontId="12" fillId="0" borderId="16" xfId="25" applyNumberFormat="1" applyFont="1" applyFill="1" applyBorder="1"/>
    <xf numFmtId="188" fontId="12" fillId="0" borderId="33" xfId="25" applyNumberFormat="1" applyFont="1" applyFill="1" applyBorder="1"/>
    <xf numFmtId="188" fontId="12" fillId="0" borderId="26" xfId="25" applyNumberFormat="1" applyFont="1" applyFill="1" applyBorder="1"/>
    <xf numFmtId="188" fontId="12" fillId="0" borderId="37" xfId="25" applyNumberFormat="1" applyFont="1" applyFill="1" applyBorder="1"/>
    <xf numFmtId="0" fontId="12" fillId="0" borderId="0" xfId="2" applyFont="1"/>
    <xf numFmtId="0" fontId="8" fillId="0" borderId="0" xfId="1" applyFont="1"/>
    <xf numFmtId="0" fontId="8" fillId="0" borderId="0" xfId="1" applyFont="1" applyAlignment="1">
      <alignment horizontal="right"/>
    </xf>
    <xf numFmtId="0" fontId="12" fillId="0" borderId="0" xfId="3" applyFont="1"/>
    <xf numFmtId="176" fontId="4" fillId="0" borderId="8" xfId="1" applyNumberFormat="1" applyFont="1" applyBorder="1" applyAlignment="1">
      <alignment horizontal="center" vertical="center" shrinkToFit="1"/>
    </xf>
    <xf numFmtId="176" fontId="4" fillId="0" borderId="9" xfId="1" applyNumberFormat="1" applyFont="1" applyBorder="1" applyAlignment="1">
      <alignment horizontal="center" vertical="center"/>
    </xf>
    <xf numFmtId="0" fontId="10" fillId="0" borderId="10" xfId="3" applyFont="1" applyBorder="1" applyAlignment="1">
      <alignment horizontal="center" vertical="center" wrapText="1"/>
    </xf>
    <xf numFmtId="176" fontId="4" fillId="0" borderId="11" xfId="1" applyNumberFormat="1" applyFont="1" applyBorder="1" applyAlignment="1">
      <alignment horizontal="center" vertical="center"/>
    </xf>
    <xf numFmtId="176" fontId="4" fillId="0" borderId="12" xfId="1" applyNumberFormat="1" applyFont="1" applyBorder="1" applyAlignment="1">
      <alignment vertical="center"/>
    </xf>
    <xf numFmtId="176" fontId="4" fillId="0" borderId="54" xfId="1" applyNumberFormat="1" applyFont="1" applyBorder="1" applyAlignment="1">
      <alignment horizontal="right"/>
    </xf>
    <xf numFmtId="176" fontId="4" fillId="0" borderId="12" xfId="4" applyNumberFormat="1" applyFont="1" applyBorder="1" applyAlignment="1">
      <alignment horizontal="right"/>
    </xf>
    <xf numFmtId="176" fontId="4" fillId="0" borderId="23" xfId="1" applyNumberFormat="1" applyFont="1" applyBorder="1" applyAlignment="1">
      <alignment horizontal="right"/>
    </xf>
    <xf numFmtId="176" fontId="4" fillId="0" borderId="15" xfId="1" applyNumberFormat="1" applyFont="1" applyBorder="1" applyAlignment="1">
      <alignment horizontal="center" vertical="center"/>
    </xf>
    <xf numFmtId="176" fontId="11" fillId="0" borderId="16" xfId="29" applyNumberFormat="1" applyFont="1" applyBorder="1" applyAlignment="1">
      <alignment horizontal="right"/>
    </xf>
    <xf numFmtId="176" fontId="11" fillId="0" borderId="0" xfId="29" applyNumberFormat="1" applyFont="1" applyAlignment="1">
      <alignment horizontal="right"/>
    </xf>
    <xf numFmtId="176" fontId="11" fillId="0" borderId="33" xfId="29" applyNumberFormat="1" applyFont="1" applyBorder="1" applyAlignment="1">
      <alignment horizontal="right"/>
    </xf>
    <xf numFmtId="176" fontId="4" fillId="0" borderId="15" xfId="1" quotePrefix="1" applyNumberFormat="1" applyFont="1" applyBorder="1" applyAlignment="1">
      <alignment horizontal="center" vertical="center"/>
    </xf>
    <xf numFmtId="176" fontId="12" fillId="0" borderId="15" xfId="1" applyNumberFormat="1" applyFont="1" applyBorder="1" applyAlignment="1">
      <alignment horizontal="right" vertical="center"/>
    </xf>
    <xf numFmtId="176" fontId="4" fillId="0" borderId="6" xfId="1" applyNumberFormat="1" applyFont="1" applyBorder="1" applyAlignment="1">
      <alignment horizontal="center" vertical="center"/>
    </xf>
    <xf numFmtId="176" fontId="11" fillId="0" borderId="18" xfId="29" applyNumberFormat="1" applyFont="1" applyBorder="1" applyAlignment="1">
      <alignment horizontal="right"/>
    </xf>
    <xf numFmtId="176" fontId="4" fillId="0" borderId="25" xfId="1" applyNumberFormat="1" applyFont="1" applyBorder="1" applyAlignment="1">
      <alignment horizontal="center" vertical="center"/>
    </xf>
    <xf numFmtId="176" fontId="11" fillId="0" borderId="58" xfId="29" applyNumberFormat="1" applyFont="1" applyBorder="1" applyAlignment="1">
      <alignment horizontal="right"/>
    </xf>
    <xf numFmtId="176" fontId="11" fillId="0" borderId="57" xfId="29" applyNumberFormat="1" applyFont="1" applyBorder="1" applyAlignment="1">
      <alignment horizontal="right"/>
    </xf>
    <xf numFmtId="176" fontId="11" fillId="0" borderId="53" xfId="29" applyNumberFormat="1" applyFont="1" applyBorder="1" applyAlignment="1">
      <alignment horizontal="right"/>
    </xf>
    <xf numFmtId="0" fontId="19" fillId="0" borderId="0" xfId="6" applyFont="1" applyAlignment="1"/>
    <xf numFmtId="0" fontId="4" fillId="0" borderId="0" xfId="7" applyFont="1" applyAlignment="1">
      <alignment horizontal="center" vertical="center"/>
    </xf>
    <xf numFmtId="0" fontId="4" fillId="0" borderId="0" xfId="7" applyFont="1">
      <alignment vertical="center"/>
    </xf>
    <xf numFmtId="0" fontId="12" fillId="0" borderId="0" xfId="7" applyFont="1">
      <alignment vertical="center"/>
    </xf>
    <xf numFmtId="0" fontId="19" fillId="0" borderId="0" xfId="29" applyFont="1">
      <alignment vertical="center"/>
    </xf>
    <xf numFmtId="0" fontId="19" fillId="0" borderId="0" xfId="0" applyFont="1" applyAlignment="1">
      <alignment vertical="center"/>
    </xf>
    <xf numFmtId="0" fontId="12" fillId="0" borderId="0" xfId="7" applyFont="1" applyAlignment="1">
      <alignment horizontal="left" vertical="center"/>
    </xf>
    <xf numFmtId="176" fontId="4" fillId="0" borderId="19" xfId="1" applyNumberFormat="1" applyFont="1" applyBorder="1" applyAlignment="1">
      <alignment horizontal="center" vertical="center"/>
    </xf>
    <xf numFmtId="176" fontId="4" fillId="0" borderId="7" xfId="1" applyNumberFormat="1" applyFont="1" applyBorder="1" applyAlignment="1">
      <alignment horizontal="center" vertical="center"/>
    </xf>
    <xf numFmtId="176" fontId="4" fillId="0" borderId="22" xfId="1" applyNumberFormat="1" applyFont="1" applyBorder="1" applyAlignment="1">
      <alignment horizontal="center" vertical="center"/>
    </xf>
    <xf numFmtId="176" fontId="4" fillId="0" borderId="16" xfId="4" applyNumberFormat="1" applyFont="1" applyBorder="1"/>
    <xf numFmtId="177" fontId="4" fillId="0" borderId="16" xfId="8" applyNumberFormat="1" applyFont="1" applyBorder="1" applyAlignment="1">
      <alignment horizontal="right"/>
    </xf>
    <xf numFmtId="177" fontId="4" fillId="0" borderId="23" xfId="8" applyNumberFormat="1" applyFont="1" applyBorder="1" applyAlignment="1">
      <alignment horizontal="right"/>
    </xf>
    <xf numFmtId="176" fontId="4" fillId="0" borderId="33" xfId="4" applyNumberFormat="1" applyFont="1" applyBorder="1"/>
    <xf numFmtId="176" fontId="19" fillId="0" borderId="0" xfId="29" applyNumberFormat="1" applyFont="1">
      <alignment vertical="center"/>
    </xf>
    <xf numFmtId="176" fontId="4" fillId="0" borderId="24" xfId="1" applyNumberFormat="1" applyFont="1" applyBorder="1" applyAlignment="1">
      <alignment horizontal="center" vertical="center"/>
    </xf>
    <xf numFmtId="176" fontId="4" fillId="0" borderId="17" xfId="1" applyNumberFormat="1" applyFont="1" applyBorder="1" applyAlignment="1">
      <alignment horizontal="center" vertical="center"/>
    </xf>
    <xf numFmtId="177" fontId="4" fillId="0" borderId="14" xfId="8" applyNumberFormat="1" applyFont="1" applyBorder="1" applyAlignment="1">
      <alignment horizontal="right"/>
    </xf>
    <xf numFmtId="0" fontId="26" fillId="0" borderId="0" xfId="0" applyFont="1" applyAlignment="1">
      <alignment vertical="center"/>
    </xf>
    <xf numFmtId="0" fontId="4" fillId="0" borderId="0" xfId="9" applyFont="1" applyAlignment="1">
      <alignment horizontal="center"/>
    </xf>
    <xf numFmtId="0" fontId="4" fillId="0" borderId="0" xfId="9" applyFont="1" applyAlignment="1"/>
    <xf numFmtId="177" fontId="4" fillId="0" borderId="33" xfId="8" applyNumberFormat="1" applyFont="1" applyBorder="1" applyAlignment="1">
      <alignment horizontal="right"/>
    </xf>
    <xf numFmtId="176" fontId="4" fillId="0" borderId="16" xfId="4" applyNumberFormat="1" applyFont="1" applyBorder="1" applyAlignment="1">
      <alignment horizontal="right"/>
    </xf>
    <xf numFmtId="176" fontId="4" fillId="0" borderId="33" xfId="4" applyNumberFormat="1" applyFont="1" applyBorder="1" applyAlignment="1">
      <alignment horizontal="right"/>
    </xf>
    <xf numFmtId="0" fontId="14" fillId="0" borderId="0" xfId="7" applyFont="1">
      <alignment vertical="center"/>
    </xf>
    <xf numFmtId="176" fontId="4" fillId="0" borderId="17" xfId="4" applyNumberFormat="1" applyFont="1" applyBorder="1" applyAlignment="1">
      <alignment horizontal="right"/>
    </xf>
    <xf numFmtId="176" fontId="4" fillId="0" borderId="14" xfId="4" applyNumberFormat="1" applyFont="1" applyBorder="1" applyAlignment="1">
      <alignment horizontal="right"/>
    </xf>
    <xf numFmtId="178" fontId="12" fillId="0" borderId="0" xfId="7" applyNumberFormat="1" applyFont="1">
      <alignment vertical="center"/>
    </xf>
    <xf numFmtId="180" fontId="12" fillId="0" borderId="0" xfId="7" applyNumberFormat="1" applyFont="1">
      <alignment vertical="center"/>
    </xf>
    <xf numFmtId="0" fontId="4" fillId="0" borderId="0" xfId="1" applyFont="1"/>
    <xf numFmtId="0" fontId="4" fillId="0" borderId="0" xfId="9" applyFont="1" applyAlignment="1">
      <alignment horizontal="center" vertical="center"/>
    </xf>
    <xf numFmtId="0" fontId="12" fillId="0" borderId="0" xfId="7" applyFont="1" applyAlignment="1">
      <alignment horizontal="center" vertical="center"/>
    </xf>
    <xf numFmtId="176" fontId="4" fillId="0" borderId="39" xfId="4" applyNumberFormat="1" applyFont="1" applyBorder="1" applyAlignment="1">
      <alignment horizontal="right"/>
    </xf>
    <xf numFmtId="176" fontId="11" fillId="0" borderId="40" xfId="0" applyNumberFormat="1" applyFont="1" applyBorder="1" applyAlignment="1">
      <alignment horizontal="right"/>
    </xf>
    <xf numFmtId="176" fontId="4" fillId="0" borderId="41" xfId="4" applyNumberFormat="1" applyFont="1" applyBorder="1" applyAlignment="1">
      <alignment horizontal="right"/>
    </xf>
    <xf numFmtId="176" fontId="11" fillId="0" borderId="14" xfId="0" applyNumberFormat="1" applyFont="1" applyBorder="1" applyAlignment="1">
      <alignment horizontal="right"/>
    </xf>
    <xf numFmtId="176" fontId="4" fillId="0" borderId="42" xfId="4" applyNumberFormat="1" applyFont="1" applyBorder="1" applyAlignment="1">
      <alignment horizontal="right"/>
    </xf>
    <xf numFmtId="176" fontId="4" fillId="0" borderId="37" xfId="4" applyNumberFormat="1" applyFont="1" applyBorder="1" applyAlignment="1">
      <alignment horizontal="right"/>
    </xf>
    <xf numFmtId="176" fontId="4" fillId="0" borderId="41" xfId="4" applyNumberFormat="1" applyFont="1" applyBorder="1" applyAlignment="1">
      <alignment horizontal="right" vertical="center"/>
    </xf>
    <xf numFmtId="176" fontId="4" fillId="0" borderId="12" xfId="4" applyNumberFormat="1" applyFont="1" applyBorder="1" applyAlignment="1">
      <alignment horizontal="right" vertical="center"/>
    </xf>
    <xf numFmtId="176" fontId="4" fillId="0" borderId="23" xfId="4" applyNumberFormat="1" applyFont="1" applyBorder="1" applyAlignment="1">
      <alignment horizontal="right" vertical="center"/>
    </xf>
    <xf numFmtId="176" fontId="4" fillId="0" borderId="33" xfId="4" applyNumberFormat="1" applyFont="1" applyBorder="1" applyAlignment="1">
      <alignment horizontal="right" vertical="center"/>
    </xf>
    <xf numFmtId="176" fontId="4" fillId="0" borderId="16" xfId="4" applyNumberFormat="1" applyFont="1" applyBorder="1" applyAlignment="1">
      <alignment horizontal="right" vertical="center"/>
    </xf>
    <xf numFmtId="176" fontId="11" fillId="0" borderId="14" xfId="0" applyNumberFormat="1" applyFont="1" applyBorder="1" applyAlignment="1">
      <alignment horizontal="right" vertical="center"/>
    </xf>
    <xf numFmtId="176" fontId="4" fillId="0" borderId="42" xfId="4" applyNumberFormat="1" applyFont="1" applyBorder="1" applyAlignment="1">
      <alignment horizontal="right" vertical="center"/>
    </xf>
    <xf numFmtId="176" fontId="4" fillId="0" borderId="37" xfId="4" applyNumberFormat="1" applyFont="1" applyBorder="1" applyAlignment="1">
      <alignment horizontal="right" vertical="center"/>
    </xf>
    <xf numFmtId="0" fontId="4" fillId="0" borderId="0" xfId="9" applyFont="1">
      <alignment vertical="center"/>
    </xf>
    <xf numFmtId="176" fontId="4" fillId="0" borderId="0" xfId="4" applyNumberFormat="1" applyFont="1" applyAlignment="1">
      <alignment horizontal="right" vertical="center"/>
    </xf>
    <xf numFmtId="176" fontId="4" fillId="0" borderId="14" xfId="4" applyNumberFormat="1" applyFont="1" applyBorder="1" applyAlignment="1">
      <alignment horizontal="right" vertical="center"/>
    </xf>
    <xf numFmtId="176" fontId="4" fillId="0" borderId="26" xfId="4" applyNumberFormat="1" applyFont="1" applyBorder="1" applyAlignment="1">
      <alignment horizontal="right" vertical="center"/>
    </xf>
    <xf numFmtId="0" fontId="19" fillId="0" borderId="0" xfId="7" applyFont="1">
      <alignment vertical="center"/>
    </xf>
    <xf numFmtId="0" fontId="4" fillId="0" borderId="0" xfId="1" applyFont="1" applyAlignment="1">
      <alignment horizontal="center"/>
    </xf>
    <xf numFmtId="0" fontId="11" fillId="0" borderId="0" xfId="7" applyFont="1">
      <alignment vertical="center"/>
    </xf>
    <xf numFmtId="176" fontId="4" fillId="0" borderId="1" xfId="1" applyNumberFormat="1" applyFont="1" applyBorder="1" applyAlignment="1">
      <alignment horizontal="center" vertical="center"/>
    </xf>
    <xf numFmtId="176" fontId="4" fillId="0" borderId="30" xfId="1" applyNumberFormat="1" applyFont="1" applyBorder="1" applyAlignment="1">
      <alignment horizontal="center" vertical="center"/>
    </xf>
    <xf numFmtId="176" fontId="4" fillId="0" borderId="30" xfId="1" applyNumberFormat="1" applyFont="1" applyBorder="1" applyAlignment="1">
      <alignment horizontal="center" vertical="center" wrapText="1"/>
    </xf>
    <xf numFmtId="176" fontId="4" fillId="0" borderId="31" xfId="1" applyNumberFormat="1" applyFont="1" applyBorder="1" applyAlignment="1">
      <alignment horizontal="center" vertical="center"/>
    </xf>
    <xf numFmtId="176" fontId="4" fillId="0" borderId="23" xfId="4" applyNumberFormat="1" applyFont="1" applyBorder="1" applyAlignment="1">
      <alignment horizontal="right"/>
    </xf>
    <xf numFmtId="176" fontId="8" fillId="0" borderId="25" xfId="1" applyNumberFormat="1" applyFont="1" applyBorder="1" applyAlignment="1">
      <alignment horizontal="left" vertical="center"/>
    </xf>
    <xf numFmtId="176" fontId="4" fillId="0" borderId="52" xfId="4" applyNumberFormat="1" applyFont="1" applyBorder="1" applyAlignment="1">
      <alignment horizontal="right"/>
    </xf>
    <xf numFmtId="176" fontId="4" fillId="0" borderId="53" xfId="4" applyNumberFormat="1" applyFont="1" applyBorder="1" applyAlignment="1">
      <alignment horizontal="right"/>
    </xf>
    <xf numFmtId="0" fontId="19" fillId="0" borderId="0" xfId="7" applyFont="1" applyAlignment="1"/>
    <xf numFmtId="0" fontId="11" fillId="0" borderId="0" xfId="7" applyFont="1" applyAlignment="1">
      <alignment horizontal="left" vertical="center"/>
    </xf>
    <xf numFmtId="0" fontId="4" fillId="0" borderId="44" xfId="8" applyFont="1" applyBorder="1" applyAlignment="1">
      <alignment horizontal="center" vertical="center"/>
    </xf>
    <xf numFmtId="0" fontId="4" fillId="0" borderId="8" xfId="4" applyFont="1" applyBorder="1" applyAlignment="1">
      <alignment horizontal="center" vertical="center"/>
    </xf>
    <xf numFmtId="0" fontId="4" fillId="0" borderId="20" xfId="4" applyFont="1" applyBorder="1" applyAlignment="1">
      <alignment horizontal="center" vertical="center"/>
    </xf>
    <xf numFmtId="181" fontId="4" fillId="0" borderId="12" xfId="4" applyNumberFormat="1" applyFont="1" applyBorder="1" applyAlignment="1">
      <alignment horizontal="right"/>
    </xf>
    <xf numFmtId="181" fontId="4" fillId="0" borderId="23" xfId="4" applyNumberFormat="1" applyFont="1" applyBorder="1" applyAlignment="1">
      <alignment horizontal="right"/>
    </xf>
    <xf numFmtId="181" fontId="19" fillId="0" borderId="0" xfId="29" applyNumberFormat="1" applyFont="1">
      <alignment vertical="center"/>
    </xf>
    <xf numFmtId="181" fontId="4" fillId="0" borderId="16" xfId="4" applyNumberFormat="1" applyFont="1" applyBorder="1" applyAlignment="1">
      <alignment horizontal="right"/>
    </xf>
    <xf numFmtId="181" fontId="4" fillId="0" borderId="33" xfId="4" applyNumberFormat="1" applyFont="1" applyBorder="1" applyAlignment="1">
      <alignment horizontal="right"/>
    </xf>
    <xf numFmtId="181" fontId="4" fillId="0" borderId="26" xfId="4" applyNumberFormat="1" applyFont="1" applyBorder="1" applyAlignment="1">
      <alignment horizontal="right"/>
    </xf>
    <xf numFmtId="181" fontId="4" fillId="0" borderId="37" xfId="4" applyNumberFormat="1" applyFont="1" applyBorder="1" applyAlignment="1">
      <alignment horizontal="right"/>
    </xf>
    <xf numFmtId="0" fontId="26" fillId="0" borderId="0" xfId="7" applyFont="1">
      <alignment vertical="center"/>
    </xf>
    <xf numFmtId="182" fontId="4" fillId="0" borderId="36" xfId="8" applyNumberFormat="1" applyFont="1" applyBorder="1" applyAlignment="1">
      <alignment horizontal="right"/>
    </xf>
    <xf numFmtId="182" fontId="4" fillId="0" borderId="43" xfId="8" applyNumberFormat="1" applyFont="1" applyBorder="1" applyAlignment="1">
      <alignment horizontal="right"/>
    </xf>
    <xf numFmtId="182" fontId="4" fillId="0" borderId="0" xfId="4" applyNumberFormat="1" applyFont="1" applyAlignment="1">
      <alignment horizontal="right"/>
    </xf>
    <xf numFmtId="181" fontId="19" fillId="0" borderId="0" xfId="7" applyNumberFormat="1" applyFont="1">
      <alignment vertical="center"/>
    </xf>
    <xf numFmtId="0" fontId="4" fillId="0" borderId="0" xfId="1" applyFont="1" applyAlignment="1">
      <alignment horizontal="left"/>
    </xf>
    <xf numFmtId="183" fontId="4" fillId="0" borderId="0" xfId="1" applyNumberFormat="1" applyFont="1"/>
    <xf numFmtId="183" fontId="4" fillId="0" borderId="1" xfId="1" applyNumberFormat="1" applyFont="1" applyBorder="1" applyAlignment="1">
      <alignment horizontal="center" vertical="center"/>
    </xf>
    <xf numFmtId="183" fontId="4" fillId="0" borderId="30" xfId="1" applyNumberFormat="1" applyFont="1" applyBorder="1" applyAlignment="1">
      <alignment horizontal="center" vertical="center"/>
    </xf>
    <xf numFmtId="183" fontId="4" fillId="0" borderId="30" xfId="1" applyNumberFormat="1" applyFont="1" applyBorder="1" applyAlignment="1">
      <alignment horizontal="center" vertical="center" wrapText="1"/>
    </xf>
    <xf numFmtId="183" fontId="4" fillId="0" borderId="5" xfId="1" applyNumberFormat="1" applyFont="1" applyBorder="1" applyAlignment="1">
      <alignment horizontal="center" vertical="center"/>
    </xf>
    <xf numFmtId="183" fontId="4" fillId="0" borderId="11" xfId="1" applyNumberFormat="1" applyFont="1" applyBorder="1" applyAlignment="1">
      <alignment horizontal="center" vertical="center"/>
    </xf>
    <xf numFmtId="183" fontId="4" fillId="0" borderId="12" xfId="4" applyNumberFormat="1" applyFont="1" applyBorder="1" applyAlignment="1">
      <alignment horizontal="right" vertical="top"/>
    </xf>
    <xf numFmtId="183" fontId="4" fillId="0" borderId="23" xfId="4" applyNumberFormat="1" applyFont="1" applyBorder="1" applyAlignment="1">
      <alignment horizontal="right" vertical="top"/>
    </xf>
    <xf numFmtId="183" fontId="4" fillId="0" borderId="15" xfId="1" applyNumberFormat="1" applyFont="1" applyBorder="1" applyAlignment="1">
      <alignment horizontal="center" vertical="center"/>
    </xf>
    <xf numFmtId="183" fontId="4" fillId="0" borderId="16" xfId="4" applyNumberFormat="1" applyFont="1" applyBorder="1" applyAlignment="1">
      <alignment horizontal="right" vertical="top"/>
    </xf>
    <xf numFmtId="183" fontId="4" fillId="0" borderId="33" xfId="4" applyNumberFormat="1" applyFont="1" applyBorder="1" applyAlignment="1">
      <alignment horizontal="right" vertical="top"/>
    </xf>
    <xf numFmtId="183" fontId="4" fillId="0" borderId="25" xfId="1" applyNumberFormat="1" applyFont="1" applyBorder="1" applyAlignment="1">
      <alignment horizontal="center" vertical="center"/>
    </xf>
    <xf numFmtId="183" fontId="4" fillId="0" borderId="26" xfId="4" applyNumberFormat="1" applyFont="1" applyBorder="1" applyAlignment="1">
      <alignment horizontal="right" vertical="top"/>
    </xf>
    <xf numFmtId="183" fontId="4" fillId="0" borderId="37" xfId="4" applyNumberFormat="1" applyFont="1" applyBorder="1" applyAlignment="1">
      <alignment horizontal="right" vertical="top"/>
    </xf>
    <xf numFmtId="183" fontId="4" fillId="0" borderId="33" xfId="4" applyNumberFormat="1" applyFont="1" applyBorder="1" applyAlignment="1">
      <alignment vertical="top"/>
    </xf>
    <xf numFmtId="0" fontId="0" fillId="0" borderId="0" xfId="0" applyAlignment="1">
      <alignment vertical="center"/>
    </xf>
    <xf numFmtId="0" fontId="3" fillId="0" borderId="0" xfId="12">
      <alignment vertical="center"/>
    </xf>
    <xf numFmtId="0" fontId="4" fillId="0" borderId="0" xfId="11" applyAlignment="1">
      <alignment horizontal="left"/>
    </xf>
    <xf numFmtId="0" fontId="4" fillId="0" borderId="0" xfId="11"/>
    <xf numFmtId="0" fontId="8" fillId="0" borderId="44" xfId="11" applyFont="1" applyBorder="1" applyAlignment="1">
      <alignment horizontal="center" vertical="center"/>
    </xf>
    <xf numFmtId="0" fontId="8" fillId="0" borderId="7" xfId="11" applyFont="1" applyBorder="1" applyAlignment="1">
      <alignment horizontal="center" vertical="center"/>
    </xf>
    <xf numFmtId="0" fontId="8" fillId="0" borderId="18" xfId="11" applyFont="1" applyBorder="1" applyAlignment="1">
      <alignment horizontal="center" vertical="center"/>
    </xf>
    <xf numFmtId="0" fontId="8" fillId="0" borderId="20" xfId="11" applyFont="1" applyBorder="1" applyAlignment="1">
      <alignment horizontal="center" vertical="center"/>
    </xf>
    <xf numFmtId="183" fontId="8" fillId="0" borderId="39" xfId="11" applyNumberFormat="1" applyFont="1" applyBorder="1" applyAlignment="1">
      <alignment horizontal="right"/>
    </xf>
    <xf numFmtId="183" fontId="8" fillId="0" borderId="23" xfId="11" applyNumberFormat="1" applyFont="1" applyBorder="1" applyAlignment="1">
      <alignment horizontal="right"/>
    </xf>
    <xf numFmtId="3" fontId="8" fillId="0" borderId="41" xfId="13" applyNumberFormat="1" applyFont="1" applyBorder="1"/>
    <xf numFmtId="3" fontId="8" fillId="0" borderId="17" xfId="13" applyNumberFormat="1" applyFont="1" applyBorder="1"/>
    <xf numFmtId="183" fontId="8" fillId="0" borderId="16" xfId="11" applyNumberFormat="1" applyFont="1" applyBorder="1" applyAlignment="1">
      <alignment horizontal="right"/>
    </xf>
    <xf numFmtId="183" fontId="8" fillId="0" borderId="33" xfId="11" applyNumberFormat="1" applyFont="1" applyBorder="1" applyAlignment="1">
      <alignment horizontal="right"/>
    </xf>
    <xf numFmtId="0" fontId="8" fillId="0" borderId="17" xfId="13" applyFont="1" applyBorder="1" applyAlignment="1">
      <alignment horizontal="center"/>
    </xf>
    <xf numFmtId="3" fontId="8" fillId="0" borderId="42" xfId="13" applyNumberFormat="1" applyFont="1" applyBorder="1"/>
    <xf numFmtId="3" fontId="8" fillId="0" borderId="36" xfId="13" applyNumberFormat="1" applyFont="1" applyBorder="1"/>
    <xf numFmtId="0" fontId="1" fillId="0" borderId="0" xfId="29">
      <alignment vertical="center"/>
    </xf>
    <xf numFmtId="0" fontId="7" fillId="0" borderId="0" xfId="9">
      <alignment vertical="center"/>
    </xf>
    <xf numFmtId="0" fontId="4" fillId="0" borderId="0" xfId="11" applyAlignment="1">
      <alignment horizontal="centerContinuous"/>
    </xf>
    <xf numFmtId="0" fontId="8" fillId="0" borderId="8" xfId="11" applyFont="1" applyBorder="1" applyAlignment="1">
      <alignment horizontal="center" vertical="center"/>
    </xf>
    <xf numFmtId="182" fontId="8" fillId="0" borderId="39" xfId="11" applyNumberFormat="1" applyFont="1" applyBorder="1" applyAlignment="1">
      <alignment horizontal="right"/>
    </xf>
    <xf numFmtId="182" fontId="8" fillId="0" borderId="23" xfId="11" applyNumberFormat="1" applyFont="1" applyBorder="1" applyAlignment="1">
      <alignment horizontal="right"/>
    </xf>
    <xf numFmtId="3" fontId="8" fillId="0" borderId="24" xfId="13" applyNumberFormat="1" applyFont="1" applyBorder="1" applyAlignment="1">
      <alignment horizontal="center"/>
    </xf>
    <xf numFmtId="3" fontId="8" fillId="0" borderId="0" xfId="13" applyNumberFormat="1" applyFont="1"/>
    <xf numFmtId="182" fontId="8" fillId="0" borderId="41" xfId="11" applyNumberFormat="1" applyFont="1" applyBorder="1" applyAlignment="1">
      <alignment horizontal="right"/>
    </xf>
    <xf numFmtId="182" fontId="8" fillId="0" borderId="33" xfId="11" applyNumberFormat="1" applyFont="1" applyBorder="1" applyAlignment="1">
      <alignment horizontal="right"/>
    </xf>
    <xf numFmtId="3" fontId="8" fillId="0" borderId="0" xfId="13" applyNumberFormat="1" applyFont="1" applyAlignment="1">
      <alignment horizontal="center"/>
    </xf>
    <xf numFmtId="3" fontId="8" fillId="0" borderId="35" xfId="13" applyNumberFormat="1" applyFont="1" applyBorder="1"/>
    <xf numFmtId="3" fontId="8" fillId="0" borderId="46" xfId="13" applyNumberFormat="1" applyFont="1" applyBorder="1"/>
    <xf numFmtId="182" fontId="8" fillId="0" borderId="42" xfId="11" applyNumberFormat="1" applyFont="1" applyBorder="1" applyAlignment="1">
      <alignment horizontal="right"/>
    </xf>
    <xf numFmtId="0" fontId="13" fillId="0" borderId="0" xfId="7">
      <alignment vertical="center"/>
    </xf>
    <xf numFmtId="0" fontId="12" fillId="0" borderId="44" xfId="14" applyFont="1" applyBorder="1" applyAlignment="1">
      <alignment horizontal="center" vertical="center"/>
    </xf>
    <xf numFmtId="0" fontId="12" fillId="0" borderId="7" xfId="14" applyFont="1" applyBorder="1" applyAlignment="1">
      <alignment horizontal="center" vertical="center"/>
    </xf>
    <xf numFmtId="0" fontId="12" fillId="0" borderId="18" xfId="15" applyFont="1" applyBorder="1" applyAlignment="1">
      <alignment horizontal="center" vertical="center"/>
    </xf>
    <xf numFmtId="0" fontId="12" fillId="0" borderId="8" xfId="15" applyFont="1" applyBorder="1" applyAlignment="1">
      <alignment horizontal="center" vertical="center"/>
    </xf>
    <xf numFmtId="0" fontId="12" fillId="0" borderId="20" xfId="15" applyFont="1" applyBorder="1" applyAlignment="1">
      <alignment horizontal="center" vertical="center"/>
    </xf>
    <xf numFmtId="0" fontId="12" fillId="0" borderId="24" xfId="14" applyFont="1" applyBorder="1" applyAlignment="1">
      <alignment horizontal="center" vertical="center"/>
    </xf>
    <xf numFmtId="0" fontId="17" fillId="0" borderId="12" xfId="14" applyFont="1" applyBorder="1" applyAlignment="1">
      <alignment horizontal="right"/>
    </xf>
    <xf numFmtId="0" fontId="17" fillId="0" borderId="23" xfId="14" applyFont="1" applyBorder="1" applyAlignment="1">
      <alignment horizontal="right"/>
    </xf>
    <xf numFmtId="3" fontId="12" fillId="0" borderId="16" xfId="14" applyNumberFormat="1" applyFont="1" applyBorder="1" applyAlignment="1">
      <alignment horizontal="right" vertical="top"/>
    </xf>
    <xf numFmtId="182" fontId="12" fillId="0" borderId="17" xfId="15" applyNumberFormat="1" applyFont="1" applyBorder="1" applyAlignment="1">
      <alignment horizontal="right"/>
    </xf>
    <xf numFmtId="182" fontId="12" fillId="0" borderId="14" xfId="15" applyNumberFormat="1" applyFont="1" applyBorder="1" applyAlignment="1">
      <alignment horizontal="right"/>
    </xf>
    <xf numFmtId="192" fontId="1" fillId="0" borderId="0" xfId="29" applyNumberFormat="1">
      <alignment vertical="center"/>
    </xf>
    <xf numFmtId="0" fontId="12" fillId="0" borderId="15" xfId="14" applyFont="1" applyBorder="1" applyAlignment="1">
      <alignment horizontal="center" vertical="center"/>
    </xf>
    <xf numFmtId="3" fontId="12" fillId="0" borderId="17" xfId="14" applyNumberFormat="1" applyFont="1" applyBorder="1" applyAlignment="1">
      <alignment horizontal="right" vertical="top"/>
    </xf>
    <xf numFmtId="182" fontId="12" fillId="0" borderId="16" xfId="15" applyNumberFormat="1" applyFont="1" applyBorder="1" applyAlignment="1">
      <alignment horizontal="right"/>
    </xf>
    <xf numFmtId="182" fontId="12" fillId="0" borderId="33" xfId="15" applyNumberFormat="1" applyFont="1" applyBorder="1" applyAlignment="1">
      <alignment horizontal="right"/>
    </xf>
    <xf numFmtId="0" fontId="12" fillId="0" borderId="25" xfId="14" applyFont="1" applyBorder="1" applyAlignment="1">
      <alignment horizontal="center" vertical="center"/>
    </xf>
    <xf numFmtId="3" fontId="19" fillId="0" borderId="26" xfId="14" applyNumberFormat="1" applyFont="1" applyBorder="1" applyAlignment="1">
      <alignment horizontal="right" vertical="top"/>
    </xf>
    <xf numFmtId="3" fontId="19" fillId="0" borderId="36" xfId="14" applyNumberFormat="1" applyFont="1" applyBorder="1" applyAlignment="1">
      <alignment horizontal="right" vertical="top"/>
    </xf>
    <xf numFmtId="182" fontId="12" fillId="0" borderId="26" xfId="15" applyNumberFormat="1" applyFont="1" applyBorder="1" applyAlignment="1">
      <alignment horizontal="right"/>
    </xf>
    <xf numFmtId="182" fontId="12" fillId="0" borderId="37" xfId="15" applyNumberFormat="1" applyFont="1" applyBorder="1" applyAlignment="1">
      <alignment horizontal="right"/>
    </xf>
    <xf numFmtId="0" fontId="12" fillId="0" borderId="0" xfId="14" applyFont="1" applyAlignment="1">
      <alignment horizontal="center" vertical="center"/>
    </xf>
    <xf numFmtId="3" fontId="12" fillId="0" borderId="0" xfId="14" applyNumberFormat="1" applyFont="1" applyAlignment="1">
      <alignment horizontal="right" vertical="top"/>
    </xf>
    <xf numFmtId="182" fontId="12" fillId="0" borderId="0" xfId="15" applyNumberFormat="1" applyFont="1" applyAlignment="1">
      <alignment horizontal="right"/>
    </xf>
    <xf numFmtId="0" fontId="7" fillId="0" borderId="0" xfId="2"/>
    <xf numFmtId="0" fontId="0" fillId="0" borderId="0" xfId="16" applyFont="1"/>
    <xf numFmtId="0" fontId="0" fillId="0" borderId="0" xfId="16" applyFont="1" applyAlignment="1">
      <alignment horizontal="center"/>
    </xf>
    <xf numFmtId="0" fontId="4" fillId="0" borderId="0" xfId="16" applyFont="1"/>
    <xf numFmtId="3" fontId="12" fillId="0" borderId="9" xfId="14" applyNumberFormat="1" applyFont="1" applyBorder="1" applyAlignment="1">
      <alignment horizontal="center" vertical="center" wrapText="1"/>
    </xf>
    <xf numFmtId="0" fontId="12" fillId="0" borderId="10" xfId="2" applyFont="1" applyBorder="1" applyAlignment="1">
      <alignment horizontal="center" vertical="center" wrapText="1"/>
    </xf>
    <xf numFmtId="0" fontId="12" fillId="0" borderId="6" xfId="2" applyFont="1" applyBorder="1" applyAlignment="1">
      <alignment horizontal="center" vertical="center"/>
    </xf>
    <xf numFmtId="3" fontId="12" fillId="0" borderId="19" xfId="17" applyNumberFormat="1" applyFont="1" applyBorder="1" applyAlignment="1">
      <alignment horizontal="center" vertical="center" wrapText="1"/>
    </xf>
    <xf numFmtId="184" fontId="12" fillId="0" borderId="47" xfId="17" applyNumberFormat="1" applyFont="1" applyBorder="1" applyAlignment="1">
      <alignment horizontal="right" vertical="center" wrapText="1"/>
    </xf>
    <xf numFmtId="185" fontId="12" fillId="0" borderId="8" xfId="14" applyNumberFormat="1" applyFont="1" applyBorder="1" applyAlignment="1">
      <alignment horizontal="right" vertical="center" wrapText="1"/>
    </xf>
    <xf numFmtId="185" fontId="12" fillId="0" borderId="48" xfId="14" applyNumberFormat="1" applyFont="1" applyBorder="1" applyAlignment="1">
      <alignment vertical="center" wrapText="1"/>
    </xf>
    <xf numFmtId="0" fontId="12" fillId="0" borderId="49" xfId="2" applyFont="1" applyBorder="1" applyAlignment="1">
      <alignment horizontal="center" vertical="center"/>
    </xf>
    <xf numFmtId="3" fontId="12" fillId="0" borderId="36" xfId="17" applyNumberFormat="1" applyFont="1" applyBorder="1" applyAlignment="1">
      <alignment horizontal="center" vertical="center" wrapText="1"/>
    </xf>
    <xf numFmtId="184" fontId="12" fillId="0" borderId="50" xfId="17" applyNumberFormat="1" applyFont="1" applyBorder="1" applyAlignment="1">
      <alignment horizontal="right" vertical="center" wrapText="1"/>
    </xf>
    <xf numFmtId="185" fontId="12" fillId="0" borderId="58" xfId="14" applyNumberFormat="1" applyFont="1" applyBorder="1" applyAlignment="1">
      <alignment horizontal="right" vertical="center" wrapText="1"/>
    </xf>
    <xf numFmtId="185" fontId="12" fillId="0" borderId="51" xfId="14" applyNumberFormat="1" applyFont="1" applyBorder="1" applyAlignment="1">
      <alignment vertical="center" wrapText="1"/>
    </xf>
    <xf numFmtId="4" fontId="7" fillId="0" borderId="0" xfId="2" applyNumberFormat="1"/>
    <xf numFmtId="0" fontId="7" fillId="0" borderId="24" xfId="2" applyBorder="1"/>
    <xf numFmtId="185" fontId="12" fillId="0" borderId="47" xfId="14" applyNumberFormat="1" applyFont="1" applyBorder="1" applyAlignment="1">
      <alignment horizontal="right" vertical="center" wrapText="1"/>
    </xf>
    <xf numFmtId="185" fontId="12" fillId="0" borderId="50" xfId="14" applyNumberFormat="1" applyFont="1" applyBorder="1" applyAlignment="1">
      <alignment horizontal="right" vertical="center" wrapText="1"/>
    </xf>
    <xf numFmtId="0" fontId="20" fillId="0" borderId="0" xfId="1" applyFont="1"/>
    <xf numFmtId="0" fontId="12" fillId="0" borderId="44" xfId="1" applyFont="1" applyBorder="1" applyAlignment="1">
      <alignment horizontal="center" vertical="center"/>
    </xf>
    <xf numFmtId="0" fontId="12" fillId="0" borderId="8" xfId="1" applyFont="1" applyBorder="1" applyAlignment="1">
      <alignment horizontal="center" vertical="center"/>
    </xf>
    <xf numFmtId="0" fontId="12" fillId="0" borderId="19" xfId="1" applyFont="1" applyBorder="1" applyAlignment="1">
      <alignment horizontal="center" vertical="center"/>
    </xf>
    <xf numFmtId="0" fontId="12" fillId="0" borderId="18" xfId="1" applyFont="1" applyBorder="1" applyAlignment="1">
      <alignment horizontal="center" vertical="center"/>
    </xf>
    <xf numFmtId="0" fontId="12" fillId="0" borderId="20" xfId="1" applyFont="1" applyBorder="1" applyAlignment="1">
      <alignment horizontal="center" vertical="center"/>
    </xf>
    <xf numFmtId="0" fontId="12" fillId="0" borderId="24" xfId="1" applyFont="1" applyBorder="1" applyAlignment="1">
      <alignment horizontal="right" vertical="center"/>
    </xf>
    <xf numFmtId="0" fontId="12" fillId="0" borderId="0" xfId="1" applyFont="1" applyAlignment="1">
      <alignment horizontal="center" vertical="center"/>
    </xf>
    <xf numFmtId="0" fontId="17" fillId="0" borderId="12" xfId="1" applyFont="1" applyBorder="1" applyAlignment="1">
      <alignment horizontal="right"/>
    </xf>
    <xf numFmtId="0" fontId="17" fillId="0" borderId="23" xfId="1" applyFont="1" applyBorder="1" applyAlignment="1">
      <alignment horizontal="right"/>
    </xf>
    <xf numFmtId="186" fontId="12" fillId="0" borderId="16" xfId="4" applyNumberFormat="1" applyFont="1" applyBorder="1" applyAlignment="1">
      <alignment horizontal="right"/>
    </xf>
    <xf numFmtId="187" fontId="12" fillId="0" borderId="17" xfId="1" applyNumberFormat="1" applyFont="1" applyBorder="1" applyAlignment="1">
      <alignment horizontal="right"/>
    </xf>
    <xf numFmtId="187" fontId="12" fillId="0" borderId="14" xfId="1" applyNumberFormat="1" applyFont="1" applyBorder="1" applyAlignment="1">
      <alignment horizontal="right"/>
    </xf>
    <xf numFmtId="0" fontId="12" fillId="0" borderId="17" xfId="1" applyFont="1" applyBorder="1" applyAlignment="1">
      <alignment horizontal="center" vertical="center"/>
    </xf>
    <xf numFmtId="3" fontId="12" fillId="0" borderId="16" xfId="1" applyNumberFormat="1" applyFont="1" applyBorder="1" applyAlignment="1">
      <alignment horizontal="right"/>
    </xf>
    <xf numFmtId="187" fontId="12" fillId="0" borderId="16" xfId="1" applyNumberFormat="1" applyFont="1" applyBorder="1" applyAlignment="1">
      <alignment horizontal="right"/>
    </xf>
    <xf numFmtId="187" fontId="12" fillId="0" borderId="33" xfId="1" applyNumberFormat="1" applyFont="1" applyBorder="1" applyAlignment="1">
      <alignment horizontal="right"/>
    </xf>
    <xf numFmtId="186" fontId="19" fillId="0" borderId="26" xfId="4" applyNumberFormat="1" applyFont="1" applyBorder="1" applyAlignment="1">
      <alignment horizontal="right"/>
    </xf>
    <xf numFmtId="3" fontId="19" fillId="0" borderId="26" xfId="1" applyNumberFormat="1" applyFont="1" applyBorder="1" applyAlignment="1">
      <alignment horizontal="right"/>
    </xf>
    <xf numFmtId="186" fontId="19" fillId="0" borderId="26" xfId="1" applyNumberFormat="1" applyFont="1" applyBorder="1" applyAlignment="1">
      <alignment horizontal="right"/>
    </xf>
    <xf numFmtId="187" fontId="12" fillId="0" borderId="36" xfId="1" applyNumberFormat="1" applyFont="1" applyBorder="1" applyAlignment="1">
      <alignment horizontal="right"/>
    </xf>
    <xf numFmtId="187" fontId="12" fillId="0" borderId="43" xfId="1" applyNumberFormat="1" applyFont="1" applyBorder="1" applyAlignment="1">
      <alignment horizontal="right"/>
    </xf>
    <xf numFmtId="0" fontId="13" fillId="0" borderId="0" xfId="18" applyFont="1" applyAlignment="1">
      <alignment vertical="center"/>
    </xf>
    <xf numFmtId="0" fontId="12" fillId="0" borderId="44" xfId="15" applyFont="1" applyBorder="1" applyAlignment="1">
      <alignment horizontal="center" vertical="center"/>
    </xf>
    <xf numFmtId="0" fontId="12" fillId="0" borderId="19" xfId="15" applyFont="1" applyBorder="1" applyAlignment="1">
      <alignment horizontal="center" vertical="center"/>
    </xf>
    <xf numFmtId="0" fontId="12" fillId="0" borderId="24" xfId="15" applyFont="1" applyBorder="1" applyAlignment="1">
      <alignment horizontal="center" vertical="center"/>
    </xf>
    <xf numFmtId="0" fontId="17" fillId="0" borderId="12" xfId="15" applyFont="1" applyBorder="1" applyAlignment="1">
      <alignment horizontal="right"/>
    </xf>
    <xf numFmtId="0" fontId="17" fillId="0" borderId="23" xfId="15" applyFont="1" applyBorder="1" applyAlignment="1">
      <alignment horizontal="right"/>
    </xf>
    <xf numFmtId="187" fontId="12" fillId="0" borderId="16" xfId="15" applyNumberFormat="1" applyFont="1" applyBorder="1" applyAlignment="1">
      <alignment horizontal="right"/>
    </xf>
    <xf numFmtId="187" fontId="12" fillId="0" borderId="33" xfId="15" applyNumberFormat="1" applyFont="1" applyBorder="1" applyAlignment="1">
      <alignment horizontal="right"/>
    </xf>
    <xf numFmtId="186" fontId="12" fillId="0" borderId="17" xfId="4" applyNumberFormat="1" applyFont="1" applyBorder="1" applyAlignment="1">
      <alignment horizontal="right"/>
    </xf>
    <xf numFmtId="0" fontId="12" fillId="0" borderId="35" xfId="15" applyFont="1" applyBorder="1" applyAlignment="1">
      <alignment horizontal="center" vertical="center"/>
    </xf>
    <xf numFmtId="186" fontId="12" fillId="0" borderId="26" xfId="4" applyNumberFormat="1" applyFont="1" applyBorder="1" applyAlignment="1">
      <alignment horizontal="right"/>
    </xf>
    <xf numFmtId="186" fontId="12" fillId="0" borderId="36" xfId="4" applyNumberFormat="1" applyFont="1" applyBorder="1" applyAlignment="1">
      <alignment horizontal="right"/>
    </xf>
    <xf numFmtId="187" fontId="12" fillId="0" borderId="26" xfId="15" applyNumberFormat="1" applyFont="1" applyBorder="1" applyAlignment="1">
      <alignment horizontal="right"/>
    </xf>
    <xf numFmtId="187" fontId="12" fillId="0" borderId="37" xfId="15" applyNumberFormat="1" applyFont="1" applyBorder="1" applyAlignment="1">
      <alignment horizontal="right"/>
    </xf>
    <xf numFmtId="0" fontId="12" fillId="0" borderId="0" xfId="15" applyFont="1" applyAlignment="1">
      <alignment horizontal="center" vertical="center"/>
    </xf>
    <xf numFmtId="186" fontId="12" fillId="0" borderId="0" xfId="4" applyNumberFormat="1" applyFont="1" applyAlignment="1">
      <alignment horizontal="right"/>
    </xf>
    <xf numFmtId="187" fontId="12" fillId="0" borderId="0" xfId="15" applyNumberFormat="1" applyFont="1" applyAlignment="1">
      <alignment horizontal="right"/>
    </xf>
    <xf numFmtId="0" fontId="12" fillId="0" borderId="12" xfId="15" applyFont="1" applyBorder="1" applyAlignment="1">
      <alignment horizontal="right"/>
    </xf>
    <xf numFmtId="0" fontId="12" fillId="0" borderId="0" xfId="15" applyFont="1" applyAlignment="1">
      <alignment horizontal="center"/>
    </xf>
    <xf numFmtId="0" fontId="12" fillId="0" borderId="23" xfId="15" applyFont="1" applyBorder="1" applyAlignment="1">
      <alignment horizontal="center"/>
    </xf>
    <xf numFmtId="3" fontId="12" fillId="0" borderId="16" xfId="15" applyNumberFormat="1" applyFont="1" applyBorder="1" applyAlignment="1">
      <alignment horizontal="right"/>
    </xf>
    <xf numFmtId="3" fontId="12" fillId="0" borderId="33" xfId="15" applyNumberFormat="1" applyFont="1" applyBorder="1" applyAlignment="1">
      <alignment horizontal="right"/>
    </xf>
    <xf numFmtId="3" fontId="12" fillId="0" borderId="17" xfId="15" applyNumberFormat="1" applyFont="1" applyBorder="1" applyAlignment="1">
      <alignment horizontal="right"/>
    </xf>
    <xf numFmtId="3" fontId="12" fillId="0" borderId="26" xfId="15" applyNumberFormat="1" applyFont="1" applyBorder="1" applyAlignment="1">
      <alignment horizontal="right"/>
    </xf>
    <xf numFmtId="3" fontId="12" fillId="0" borderId="36" xfId="15" applyNumberFormat="1" applyFont="1" applyBorder="1" applyAlignment="1">
      <alignment horizontal="right"/>
    </xf>
    <xf numFmtId="3" fontId="12" fillId="0" borderId="26" xfId="1" applyNumberFormat="1" applyFont="1" applyBorder="1" applyAlignment="1">
      <alignment horizontal="right"/>
    </xf>
    <xf numFmtId="186" fontId="12" fillId="0" borderId="26" xfId="1" applyNumberFormat="1" applyFont="1" applyBorder="1" applyAlignment="1">
      <alignment horizontal="right"/>
    </xf>
    <xf numFmtId="0" fontId="26" fillId="0" borderId="0" xfId="7" applyFont="1" applyAlignment="1">
      <alignment vertical="center" wrapText="1"/>
    </xf>
    <xf numFmtId="0" fontId="20" fillId="0" borderId="0" xfId="12" applyFont="1">
      <alignment vertical="center"/>
    </xf>
    <xf numFmtId="0" fontId="12" fillId="0" borderId="44" xfId="19" applyFont="1" applyBorder="1" applyAlignment="1">
      <alignment horizontal="center" vertical="center"/>
    </xf>
    <xf numFmtId="0" fontId="12" fillId="0" borderId="8" xfId="19" applyFont="1" applyBorder="1" applyAlignment="1">
      <alignment horizontal="center" vertical="center"/>
    </xf>
    <xf numFmtId="0" fontId="12" fillId="0" borderId="19" xfId="19" applyFont="1" applyBorder="1" applyAlignment="1">
      <alignment horizontal="center" vertical="center"/>
    </xf>
    <xf numFmtId="0" fontId="12" fillId="0" borderId="18" xfId="19" applyFont="1" applyBorder="1" applyAlignment="1">
      <alignment horizontal="center" vertical="center"/>
    </xf>
    <xf numFmtId="0" fontId="12" fillId="0" borderId="10" xfId="19" applyFont="1" applyBorder="1" applyAlignment="1">
      <alignment horizontal="center" vertical="center"/>
    </xf>
    <xf numFmtId="0" fontId="12" fillId="0" borderId="24" xfId="19" applyFont="1" applyBorder="1" applyAlignment="1">
      <alignment horizontal="center" vertical="center"/>
    </xf>
    <xf numFmtId="0" fontId="17" fillId="0" borderId="41" xfId="19" applyFont="1" applyBorder="1" applyAlignment="1">
      <alignment horizontal="right"/>
    </xf>
    <xf numFmtId="0" fontId="17" fillId="0" borderId="12" xfId="19" applyFont="1" applyBorder="1" applyAlignment="1">
      <alignment horizontal="right"/>
    </xf>
    <xf numFmtId="0" fontId="12" fillId="0" borderId="13" xfId="19" applyFont="1" applyBorder="1" applyAlignment="1">
      <alignment horizontal="center"/>
    </xf>
    <xf numFmtId="0" fontId="12" fillId="0" borderId="17" xfId="19" applyFont="1" applyBorder="1" applyAlignment="1">
      <alignment horizontal="center"/>
    </xf>
    <xf numFmtId="0" fontId="12" fillId="0" borderId="33" xfId="19" applyFont="1" applyBorder="1" applyAlignment="1">
      <alignment horizontal="center"/>
    </xf>
    <xf numFmtId="190" fontId="12" fillId="0" borderId="16" xfId="19" applyNumberFormat="1" applyFont="1" applyBorder="1" applyAlignment="1">
      <alignment horizontal="right" vertical="top"/>
    </xf>
    <xf numFmtId="187" fontId="12" fillId="0" borderId="17" xfId="19" applyNumberFormat="1" applyFont="1" applyBorder="1" applyAlignment="1">
      <alignment horizontal="right" vertical="top"/>
    </xf>
    <xf numFmtId="187" fontId="12" fillId="0" borderId="14" xfId="19" applyNumberFormat="1" applyFont="1" applyBorder="1" applyAlignment="1">
      <alignment horizontal="right" vertical="top"/>
    </xf>
    <xf numFmtId="190" fontId="12" fillId="0" borderId="16" xfId="14" applyNumberFormat="1" applyFont="1" applyBorder="1" applyAlignment="1">
      <alignment horizontal="right" vertical="top"/>
    </xf>
    <xf numFmtId="0" fontId="12" fillId="0" borderId="35" xfId="19" applyFont="1" applyBorder="1" applyAlignment="1">
      <alignment horizontal="center" vertical="center"/>
    </xf>
    <xf numFmtId="190" fontId="19" fillId="0" borderId="26" xfId="19" applyNumberFormat="1" applyFont="1" applyBorder="1" applyAlignment="1">
      <alignment horizontal="right" vertical="top"/>
    </xf>
    <xf numFmtId="187" fontId="12" fillId="0" borderId="36" xfId="19" applyNumberFormat="1" applyFont="1" applyBorder="1" applyAlignment="1">
      <alignment horizontal="right" vertical="top"/>
    </xf>
    <xf numFmtId="187" fontId="12" fillId="0" borderId="43" xfId="19" applyNumberFormat="1" applyFont="1" applyBorder="1" applyAlignment="1">
      <alignment horizontal="right" vertical="top"/>
    </xf>
    <xf numFmtId="192" fontId="3" fillId="0" borderId="0" xfId="12" applyNumberFormat="1">
      <alignment vertical="center"/>
    </xf>
    <xf numFmtId="0" fontId="0" fillId="0" borderId="0" xfId="16" applyFont="1" applyAlignment="1">
      <alignment horizontal="right"/>
    </xf>
    <xf numFmtId="0" fontId="17" fillId="0" borderId="0" xfId="16" applyFont="1"/>
    <xf numFmtId="0" fontId="12" fillId="0" borderId="9" xfId="2" applyFont="1" applyBorder="1" applyAlignment="1">
      <alignment horizontal="center" vertical="center" wrapText="1"/>
    </xf>
    <xf numFmtId="0" fontId="12" fillId="0" borderId="6" xfId="2" applyFont="1" applyBorder="1" applyAlignment="1">
      <alignment horizontal="center"/>
    </xf>
    <xf numFmtId="184" fontId="12" fillId="0" borderId="9" xfId="17" applyNumberFormat="1" applyFont="1" applyBorder="1" applyAlignment="1">
      <alignment horizontal="right" vertical="center" wrapText="1"/>
    </xf>
    <xf numFmtId="185" fontId="12" fillId="0" borderId="9" xfId="14" applyNumberFormat="1" applyFont="1" applyBorder="1" applyAlignment="1">
      <alignment horizontal="right" vertical="center" wrapText="1"/>
    </xf>
    <xf numFmtId="185" fontId="12" fillId="0" borderId="10" xfId="14" applyNumberFormat="1" applyFont="1" applyBorder="1" applyAlignment="1">
      <alignment horizontal="right" vertical="center" wrapText="1"/>
    </xf>
    <xf numFmtId="0" fontId="12" fillId="0" borderId="49" xfId="2" applyFont="1" applyBorder="1" applyAlignment="1">
      <alignment horizontal="center"/>
    </xf>
    <xf numFmtId="184" fontId="12" fillId="0" borderId="52" xfId="17" applyNumberFormat="1" applyFont="1" applyBorder="1" applyAlignment="1">
      <alignment horizontal="right" vertical="center" wrapText="1"/>
    </xf>
    <xf numFmtId="185" fontId="12" fillId="0" borderId="52" xfId="14" applyNumberFormat="1" applyFont="1" applyBorder="1" applyAlignment="1">
      <alignment horizontal="right" vertical="center" wrapText="1"/>
    </xf>
    <xf numFmtId="185" fontId="12" fillId="0" borderId="53" xfId="14" applyNumberFormat="1" applyFont="1" applyBorder="1" applyAlignment="1">
      <alignment horizontal="right" vertical="center" wrapText="1"/>
    </xf>
    <xf numFmtId="0" fontId="7" fillId="0" borderId="0" xfId="2" applyAlignment="1">
      <alignment vertical="center"/>
    </xf>
    <xf numFmtId="0" fontId="7" fillId="0" borderId="0" xfId="2" applyAlignment="1">
      <alignment horizontal="right" vertical="center"/>
    </xf>
    <xf numFmtId="0" fontId="4" fillId="0" borderId="0" xfId="16" applyFont="1" applyAlignment="1">
      <alignment vertical="center"/>
    </xf>
    <xf numFmtId="0" fontId="0" fillId="0" borderId="0" xfId="16" applyFont="1" applyAlignment="1">
      <alignment vertical="center"/>
    </xf>
    <xf numFmtId="0" fontId="17" fillId="0" borderId="0" xfId="16" applyFont="1" applyAlignment="1">
      <alignment vertical="center"/>
    </xf>
    <xf numFmtId="0" fontId="12" fillId="0" borderId="1" xfId="2" applyFont="1" applyBorder="1" applyAlignment="1">
      <alignment horizontal="center"/>
    </xf>
    <xf numFmtId="193" fontId="7" fillId="0" borderId="0" xfId="2" applyNumberFormat="1"/>
    <xf numFmtId="0" fontId="12" fillId="0" borderId="15" xfId="1" applyFont="1" applyBorder="1" applyAlignment="1">
      <alignment horizontal="center" vertical="center"/>
    </xf>
    <xf numFmtId="0" fontId="12" fillId="0" borderId="25" xfId="1" applyFont="1" applyBorder="1" applyAlignment="1">
      <alignment horizontal="center" vertical="center"/>
    </xf>
    <xf numFmtId="0" fontId="8" fillId="0" borderId="44" xfId="1" applyFont="1" applyBorder="1" applyAlignment="1">
      <alignment horizontal="center" vertical="center"/>
    </xf>
    <xf numFmtId="0" fontId="8" fillId="0" borderId="8" xfId="1" applyFont="1" applyBorder="1" applyAlignment="1">
      <alignment horizontal="center" vertical="center"/>
    </xf>
    <xf numFmtId="0" fontId="8" fillId="0" borderId="19" xfId="1" applyFont="1" applyBorder="1" applyAlignment="1">
      <alignment horizontal="center" vertical="center"/>
    </xf>
    <xf numFmtId="0" fontId="8" fillId="0" borderId="18" xfId="1" applyFont="1" applyBorder="1" applyAlignment="1">
      <alignment horizontal="center" vertical="center"/>
    </xf>
    <xf numFmtId="0" fontId="8" fillId="0" borderId="20" xfId="1" applyFont="1" applyBorder="1" applyAlignment="1">
      <alignment horizontal="center" vertical="center"/>
    </xf>
    <xf numFmtId="0" fontId="8" fillId="0" borderId="24" xfId="1" applyFont="1" applyBorder="1" applyAlignment="1">
      <alignment horizontal="center" vertical="center"/>
    </xf>
    <xf numFmtId="188" fontId="12" fillId="0" borderId="12" xfId="4" applyNumberFormat="1" applyFont="1" applyBorder="1" applyAlignment="1">
      <alignment horizontal="right" vertical="top"/>
    </xf>
    <xf numFmtId="188" fontId="12" fillId="0" borderId="23" xfId="4" applyNumberFormat="1" applyFont="1" applyBorder="1" applyAlignment="1">
      <alignment horizontal="right" vertical="top"/>
    </xf>
    <xf numFmtId="188" fontId="12" fillId="0" borderId="16" xfId="4" applyNumberFormat="1" applyFont="1" applyBorder="1" applyAlignment="1">
      <alignment horizontal="right" vertical="top"/>
    </xf>
    <xf numFmtId="188" fontId="12" fillId="0" borderId="33" xfId="4" applyNumberFormat="1" applyFont="1" applyBorder="1" applyAlignment="1">
      <alignment horizontal="right" vertical="top"/>
    </xf>
    <xf numFmtId="0" fontId="8" fillId="0" borderId="35" xfId="1" applyFont="1" applyBorder="1" applyAlignment="1">
      <alignment horizontal="center" vertical="center"/>
    </xf>
    <xf numFmtId="188" fontId="12" fillId="0" borderId="26" xfId="4" applyNumberFormat="1" applyFont="1" applyBorder="1" applyAlignment="1">
      <alignment horizontal="right" vertical="top"/>
    </xf>
    <xf numFmtId="188" fontId="12" fillId="0" borderId="37" xfId="4" applyNumberFormat="1" applyFont="1" applyBorder="1" applyAlignment="1">
      <alignment horizontal="right" vertical="top"/>
    </xf>
    <xf numFmtId="0" fontId="8" fillId="0" borderId="12" xfId="8" applyFont="1" applyBorder="1" applyAlignment="1">
      <alignment horizontal="center" vertical="center"/>
    </xf>
    <xf numFmtId="0" fontId="8" fillId="0" borderId="54" xfId="8" applyFont="1" applyBorder="1" applyAlignment="1">
      <alignment horizontal="center" vertical="center"/>
    </xf>
    <xf numFmtId="0" fontId="8" fillId="0" borderId="13" xfId="8" applyFont="1" applyBorder="1" applyAlignment="1">
      <alignment horizontal="center" vertical="center"/>
    </xf>
    <xf numFmtId="0" fontId="8" fillId="0" borderId="23" xfId="8" applyFont="1" applyBorder="1" applyAlignment="1">
      <alignment horizontal="center" vertical="center"/>
    </xf>
    <xf numFmtId="0" fontId="8" fillId="0" borderId="42" xfId="8" applyFont="1" applyBorder="1" applyAlignment="1">
      <alignment horizontal="center" vertical="center"/>
    </xf>
    <xf numFmtId="0" fontId="8" fillId="0" borderId="26" xfId="8" applyFont="1" applyBorder="1" applyAlignment="1">
      <alignment horizontal="center" vertical="center"/>
    </xf>
    <xf numFmtId="0" fontId="8" fillId="0" borderId="36" xfId="8" applyFont="1" applyBorder="1" applyAlignment="1">
      <alignment horizontal="center" vertical="center"/>
    </xf>
    <xf numFmtId="0" fontId="8" fillId="0" borderId="46" xfId="8" applyFont="1" applyBorder="1" applyAlignment="1">
      <alignment horizontal="center" vertical="center"/>
    </xf>
    <xf numFmtId="0" fontId="8" fillId="0" borderId="37" xfId="8" applyFont="1" applyBorder="1" applyAlignment="1">
      <alignment horizontal="center" vertical="center"/>
    </xf>
    <xf numFmtId="0" fontId="12" fillId="0" borderId="24" xfId="1" applyFont="1" applyBorder="1" applyAlignment="1">
      <alignment horizontal="center" vertical="center"/>
    </xf>
    <xf numFmtId="0" fontId="17" fillId="0" borderId="16" xfId="1" applyFont="1" applyBorder="1" applyAlignment="1">
      <alignment horizontal="right"/>
    </xf>
    <xf numFmtId="0" fontId="12" fillId="0" borderId="17" xfId="1" applyFont="1" applyBorder="1" applyAlignment="1">
      <alignment horizontal="right"/>
    </xf>
    <xf numFmtId="0" fontId="17" fillId="0" borderId="17" xfId="1" applyFont="1" applyBorder="1" applyAlignment="1">
      <alignment horizontal="right"/>
    </xf>
    <xf numFmtId="0" fontId="12" fillId="0" borderId="14" xfId="1" applyFont="1" applyBorder="1" applyAlignment="1">
      <alignment horizontal="right"/>
    </xf>
    <xf numFmtId="186" fontId="12" fillId="0" borderId="17" xfId="4" applyNumberFormat="1" applyFont="1" applyBorder="1" applyAlignment="1">
      <alignment horizontal="right" vertical="top"/>
    </xf>
    <xf numFmtId="187" fontId="12" fillId="0" borderId="17" xfId="1" applyNumberFormat="1" applyFont="1" applyBorder="1" applyAlignment="1">
      <alignment horizontal="right" vertical="top"/>
    </xf>
    <xf numFmtId="186" fontId="12" fillId="0" borderId="17" xfId="1" applyNumberFormat="1" applyFont="1" applyBorder="1" applyAlignment="1">
      <alignment horizontal="right" vertical="top"/>
    </xf>
    <xf numFmtId="187" fontId="12" fillId="0" borderId="14" xfId="1" applyNumberFormat="1" applyFont="1" applyBorder="1" applyAlignment="1">
      <alignment horizontal="right" vertical="top"/>
    </xf>
    <xf numFmtId="186" fontId="12" fillId="0" borderId="36" xfId="4" applyNumberFormat="1" applyFont="1" applyBorder="1" applyAlignment="1">
      <alignment horizontal="right" vertical="top"/>
    </xf>
    <xf numFmtId="187" fontId="12" fillId="0" borderId="36" xfId="1" applyNumberFormat="1" applyFont="1" applyBorder="1" applyAlignment="1">
      <alignment horizontal="right" vertical="top"/>
    </xf>
    <xf numFmtId="186" fontId="12" fillId="0" borderId="36" xfId="1" applyNumberFormat="1" applyFont="1" applyBorder="1" applyAlignment="1">
      <alignment horizontal="right" vertical="top"/>
    </xf>
    <xf numFmtId="186" fontId="12" fillId="0" borderId="43" xfId="1" applyNumberFormat="1" applyFont="1" applyBorder="1" applyAlignment="1">
      <alignment horizontal="right" vertical="top"/>
    </xf>
    <xf numFmtId="0" fontId="12" fillId="0" borderId="0" xfId="29" applyFont="1">
      <alignment vertical="center"/>
    </xf>
    <xf numFmtId="38" fontId="12" fillId="0" borderId="0" xfId="20" applyFont="1" applyAlignment="1">
      <alignment vertical="center"/>
    </xf>
    <xf numFmtId="38" fontId="12" fillId="0" borderId="0" xfId="20" applyFont="1" applyBorder="1" applyAlignment="1">
      <alignment vertical="center"/>
    </xf>
    <xf numFmtId="0" fontId="12" fillId="0" borderId="14" xfId="29" applyFont="1" applyBorder="1">
      <alignment vertical="center"/>
    </xf>
    <xf numFmtId="186" fontId="12" fillId="2" borderId="17" xfId="4" applyNumberFormat="1" applyFont="1" applyFill="1" applyBorder="1" applyAlignment="1">
      <alignment horizontal="right" vertical="top"/>
    </xf>
    <xf numFmtId="187" fontId="12" fillId="2" borderId="14" xfId="1" applyNumberFormat="1" applyFont="1" applyFill="1" applyBorder="1" applyAlignment="1">
      <alignment horizontal="right" vertical="top"/>
    </xf>
    <xf numFmtId="187" fontId="12" fillId="2" borderId="43" xfId="1" applyNumberFormat="1" applyFont="1" applyFill="1" applyBorder="1" applyAlignment="1">
      <alignment horizontal="right" vertical="top"/>
    </xf>
    <xf numFmtId="0" fontId="12" fillId="0" borderId="0" xfId="1" applyFont="1" applyAlignment="1">
      <alignment vertical="center" wrapText="1"/>
    </xf>
    <xf numFmtId="0" fontId="20" fillId="0" borderId="0" xfId="8" applyFont="1"/>
    <xf numFmtId="0" fontId="8" fillId="0" borderId="0" xfId="8" applyFont="1"/>
    <xf numFmtId="0" fontId="8" fillId="0" borderId="44" xfId="8" applyFont="1" applyBorder="1" applyAlignment="1">
      <alignment horizontal="center" vertical="center"/>
    </xf>
    <xf numFmtId="0" fontId="8" fillId="0" borderId="8" xfId="8" applyFont="1" applyBorder="1" applyAlignment="1">
      <alignment horizontal="center" vertical="center"/>
    </xf>
    <xf numFmtId="0" fontId="8" fillId="0" borderId="19" xfId="8" applyFont="1" applyBorder="1" applyAlignment="1">
      <alignment horizontal="center" vertical="center" wrapText="1"/>
    </xf>
    <xf numFmtId="0" fontId="8" fillId="0" borderId="7" xfId="8" applyFont="1" applyBorder="1" applyAlignment="1">
      <alignment horizontal="center" vertical="center" wrapText="1"/>
    </xf>
    <xf numFmtId="0" fontId="8" fillId="0" borderId="18" xfId="8" applyFont="1" applyBorder="1" applyAlignment="1">
      <alignment horizontal="center" vertical="center"/>
    </xf>
    <xf numFmtId="0" fontId="8" fillId="0" borderId="18" xfId="8" applyFont="1" applyBorder="1" applyAlignment="1">
      <alignment horizontal="center" vertical="center" wrapText="1"/>
    </xf>
    <xf numFmtId="0" fontId="8" fillId="0" borderId="10" xfId="8" applyFont="1" applyBorder="1" applyAlignment="1">
      <alignment horizontal="center" vertical="center" wrapText="1"/>
    </xf>
    <xf numFmtId="177" fontId="17" fillId="0" borderId="16" xfId="8" applyNumberFormat="1" applyFont="1" applyBorder="1" applyAlignment="1">
      <alignment horizontal="right" vertical="top"/>
    </xf>
    <xf numFmtId="182" fontId="17" fillId="0" borderId="17" xfId="8" applyNumberFormat="1" applyFont="1" applyBorder="1" applyAlignment="1">
      <alignment horizontal="right" vertical="top"/>
    </xf>
    <xf numFmtId="38" fontId="17" fillId="0" borderId="17" xfId="21" applyFont="1" applyFill="1" applyBorder="1" applyAlignment="1">
      <alignment horizontal="right" vertical="top"/>
    </xf>
    <xf numFmtId="177" fontId="17" fillId="0" borderId="17" xfId="8" applyNumberFormat="1" applyFont="1" applyBorder="1" applyAlignment="1">
      <alignment horizontal="right" vertical="top"/>
    </xf>
    <xf numFmtId="3" fontId="17" fillId="0" borderId="17" xfId="8" applyNumberFormat="1" applyFont="1" applyBorder="1" applyAlignment="1">
      <alignment horizontal="right" vertical="top"/>
    </xf>
    <xf numFmtId="0" fontId="8" fillId="0" borderId="24" xfId="8" applyFont="1" applyBorder="1"/>
    <xf numFmtId="0" fontId="8" fillId="0" borderId="0" xfId="8" applyFont="1" applyAlignment="1">
      <alignment horizontal="distributed"/>
    </xf>
    <xf numFmtId="177" fontId="17" fillId="0" borderId="26" xfId="8" applyNumberFormat="1" applyFont="1" applyBorder="1" applyAlignment="1">
      <alignment horizontal="right" vertical="top"/>
    </xf>
    <xf numFmtId="182" fontId="17" fillId="0" borderId="36" xfId="8" applyNumberFormat="1" applyFont="1" applyBorder="1" applyAlignment="1">
      <alignment horizontal="right" vertical="top"/>
    </xf>
    <xf numFmtId="3" fontId="17" fillId="0" borderId="36" xfId="8" applyNumberFormat="1" applyFont="1" applyBorder="1" applyAlignment="1">
      <alignment horizontal="right" vertical="top"/>
    </xf>
    <xf numFmtId="177" fontId="17" fillId="0" borderId="36" xfId="8" applyNumberFormat="1" applyFont="1" applyBorder="1" applyAlignment="1">
      <alignment horizontal="right" vertical="top"/>
    </xf>
    <xf numFmtId="0" fontId="12" fillId="0" borderId="8" xfId="1" applyFont="1" applyBorder="1" applyAlignment="1">
      <alignment horizontal="center" vertical="center" wrapText="1"/>
    </xf>
    <xf numFmtId="0" fontId="12" fillId="0" borderId="47" xfId="1" applyFont="1" applyBorder="1" applyAlignment="1">
      <alignment horizontal="center" vertical="center" wrapText="1"/>
    </xf>
    <xf numFmtId="0" fontId="12" fillId="0" borderId="18" xfId="1" applyFont="1" applyBorder="1" applyAlignment="1">
      <alignment horizontal="center" vertical="center" wrapText="1"/>
    </xf>
    <xf numFmtId="0" fontId="12" fillId="0" borderId="10" xfId="1" applyFont="1" applyBorder="1" applyAlignment="1">
      <alignment horizontal="center" vertical="center" wrapText="1"/>
    </xf>
    <xf numFmtId="0" fontId="12" fillId="0" borderId="11" xfId="1" applyFont="1" applyBorder="1"/>
    <xf numFmtId="177" fontId="17" fillId="0" borderId="17" xfId="1" applyNumberFormat="1" applyFont="1" applyBorder="1" applyAlignment="1">
      <alignment horizontal="right" vertical="top"/>
    </xf>
    <xf numFmtId="182" fontId="17" fillId="0" borderId="17" xfId="1" applyNumberFormat="1" applyFont="1" applyBorder="1" applyAlignment="1">
      <alignment horizontal="right" vertical="top"/>
    </xf>
    <xf numFmtId="3" fontId="17" fillId="0" borderId="12" xfId="1" applyNumberFormat="1" applyFont="1" applyBorder="1" applyAlignment="1">
      <alignment horizontal="right" vertical="top"/>
    </xf>
    <xf numFmtId="3" fontId="17" fillId="0" borderId="17" xfId="1" applyNumberFormat="1" applyFont="1" applyBorder="1" applyAlignment="1">
      <alignment horizontal="right" vertical="top"/>
    </xf>
    <xf numFmtId="3" fontId="17" fillId="0" borderId="0" xfId="1" applyNumberFormat="1" applyFont="1" applyAlignment="1">
      <alignment horizontal="right" vertical="top"/>
    </xf>
    <xf numFmtId="3" fontId="17" fillId="0" borderId="33" xfId="1" applyNumberFormat="1" applyFont="1" applyBorder="1" applyAlignment="1">
      <alignment horizontal="right" vertical="top"/>
    </xf>
    <xf numFmtId="0" fontId="12" fillId="0" borderId="15" xfId="1" applyFont="1" applyBorder="1" applyAlignment="1">
      <alignment horizontal="center"/>
    </xf>
    <xf numFmtId="188" fontId="12" fillId="0" borderId="17" xfId="4" applyNumberFormat="1" applyFont="1" applyBorder="1" applyAlignment="1">
      <alignment horizontal="right"/>
    </xf>
    <xf numFmtId="183" fontId="12" fillId="0" borderId="16" xfId="22" applyNumberFormat="1" applyFont="1" applyBorder="1">
      <alignment vertical="center"/>
    </xf>
    <xf numFmtId="188" fontId="12" fillId="0" borderId="17" xfId="1" applyNumberFormat="1" applyFont="1" applyBorder="1" applyAlignment="1">
      <alignment horizontal="right"/>
    </xf>
    <xf numFmtId="186" fontId="12" fillId="0" borderId="0" xfId="1" applyNumberFormat="1" applyFont="1" applyAlignment="1">
      <alignment horizontal="right"/>
    </xf>
    <xf numFmtId="186" fontId="12" fillId="0" borderId="33" xfId="1" applyNumberFormat="1" applyFont="1" applyBorder="1" applyAlignment="1">
      <alignment horizontal="right"/>
    </xf>
    <xf numFmtId="0" fontId="12" fillId="0" borderId="25" xfId="1" applyFont="1" applyBorder="1" applyAlignment="1">
      <alignment horizontal="center"/>
    </xf>
    <xf numFmtId="182" fontId="12" fillId="0" borderId="36" xfId="1" applyNumberFormat="1" applyFont="1" applyBorder="1" applyAlignment="1">
      <alignment horizontal="center"/>
    </xf>
    <xf numFmtId="186" fontId="12" fillId="0" borderId="26" xfId="1" applyNumberFormat="1" applyFont="1" applyBorder="1" applyAlignment="1">
      <alignment horizontal="center"/>
    </xf>
    <xf numFmtId="186" fontId="12" fillId="0" borderId="37" xfId="1" applyNumberFormat="1" applyFont="1" applyBorder="1" applyAlignment="1">
      <alignment horizontal="right"/>
    </xf>
    <xf numFmtId="0" fontId="8" fillId="0" borderId="0" xfId="23" applyFont="1"/>
    <xf numFmtId="0" fontId="8" fillId="0" borderId="9" xfId="23" applyFont="1" applyBorder="1" applyAlignment="1">
      <alignment horizontal="center" vertical="center"/>
    </xf>
    <xf numFmtId="0" fontId="8" fillId="0" borderId="8" xfId="23" applyFont="1" applyBorder="1" applyAlignment="1">
      <alignment horizontal="center" vertical="center"/>
    </xf>
    <xf numFmtId="0" fontId="8" fillId="0" borderId="47" xfId="23" applyFont="1" applyBorder="1" applyAlignment="1">
      <alignment horizontal="center" vertical="center"/>
    </xf>
    <xf numFmtId="0" fontId="18" fillId="0" borderId="8" xfId="23" applyFont="1" applyBorder="1" applyAlignment="1">
      <alignment horizontal="center" vertical="center"/>
    </xf>
    <xf numFmtId="0" fontId="8" fillId="0" borderId="55" xfId="23" applyFont="1" applyBorder="1" applyAlignment="1">
      <alignment horizontal="center" vertical="center" shrinkToFit="1"/>
    </xf>
    <xf numFmtId="0" fontId="8" fillId="0" borderId="10" xfId="23" applyFont="1" applyBorder="1" applyAlignment="1">
      <alignment horizontal="center" vertical="center"/>
    </xf>
    <xf numFmtId="0" fontId="12" fillId="0" borderId="24" xfId="23" applyFont="1" applyBorder="1" applyAlignment="1">
      <alignment horizontal="center" vertical="center"/>
    </xf>
    <xf numFmtId="0" fontId="12" fillId="0" borderId="0" xfId="23" applyFont="1" applyAlignment="1">
      <alignment horizontal="center" vertical="center"/>
    </xf>
    <xf numFmtId="0" fontId="12" fillId="0" borderId="17" xfId="23" applyFont="1" applyBorder="1" applyAlignment="1">
      <alignment horizontal="center" vertical="center"/>
    </xf>
    <xf numFmtId="0" fontId="10" fillId="0" borderId="41" xfId="23" applyFont="1" applyBorder="1" applyAlignment="1">
      <alignment horizontal="right"/>
    </xf>
    <xf numFmtId="0" fontId="12" fillId="0" borderId="41" xfId="23" applyFont="1" applyBorder="1" applyAlignment="1">
      <alignment horizontal="center" vertical="center"/>
    </xf>
    <xf numFmtId="0" fontId="12" fillId="0" borderId="41" xfId="23" applyFont="1" applyBorder="1" applyAlignment="1">
      <alignment horizontal="center" vertical="center" shrinkToFit="1"/>
    </xf>
    <xf numFmtId="0" fontId="12" fillId="0" borderId="33" xfId="23" applyFont="1" applyBorder="1" applyAlignment="1">
      <alignment horizontal="center" vertical="center"/>
    </xf>
    <xf numFmtId="0" fontId="12" fillId="0" borderId="24" xfId="23" applyFont="1" applyBorder="1" applyAlignment="1">
      <alignment horizontal="right" vertical="center"/>
    </xf>
    <xf numFmtId="0" fontId="12" fillId="0" borderId="0" xfId="23" applyFont="1" applyAlignment="1">
      <alignment horizontal="right" vertical="center"/>
    </xf>
    <xf numFmtId="176" fontId="12" fillId="0" borderId="41" xfId="24" applyNumberFormat="1" applyFont="1" applyBorder="1" applyAlignment="1">
      <alignment horizontal="right" vertical="top"/>
    </xf>
    <xf numFmtId="178" fontId="12" fillId="0" borderId="16" xfId="23" applyNumberFormat="1" applyFont="1" applyBorder="1" applyAlignment="1">
      <alignment horizontal="right" vertical="top"/>
    </xf>
    <xf numFmtId="178" fontId="12" fillId="0" borderId="33" xfId="23" applyNumberFormat="1" applyFont="1" applyBorder="1" applyAlignment="1">
      <alignment horizontal="right" vertical="top"/>
    </xf>
    <xf numFmtId="0" fontId="12" fillId="0" borderId="35" xfId="23" applyFont="1" applyBorder="1" applyAlignment="1">
      <alignment horizontal="right" vertical="center"/>
    </xf>
    <xf numFmtId="0" fontId="12" fillId="0" borderId="46" xfId="23" applyFont="1" applyBorder="1" applyAlignment="1">
      <alignment horizontal="right" vertical="center"/>
    </xf>
    <xf numFmtId="0" fontId="12" fillId="0" borderId="36" xfId="23" applyFont="1" applyBorder="1" applyAlignment="1">
      <alignment horizontal="center" vertical="center"/>
    </xf>
    <xf numFmtId="176" fontId="12" fillId="0" borderId="42" xfId="24" applyNumberFormat="1" applyFont="1" applyBorder="1" applyAlignment="1">
      <alignment horizontal="right" vertical="top"/>
    </xf>
    <xf numFmtId="178" fontId="12" fillId="0" borderId="26" xfId="23" applyNumberFormat="1" applyFont="1" applyBorder="1" applyAlignment="1">
      <alignment horizontal="right" vertical="top"/>
    </xf>
    <xf numFmtId="178" fontId="12" fillId="0" borderId="37" xfId="23" applyNumberFormat="1" applyFont="1" applyBorder="1" applyAlignment="1">
      <alignment horizontal="right" vertical="top"/>
    </xf>
    <xf numFmtId="0" fontId="8" fillId="0" borderId="0" xfId="23" applyFont="1" applyAlignment="1">
      <alignment horizontal="center"/>
    </xf>
    <xf numFmtId="0" fontId="8" fillId="0" borderId="0" xfId="23" applyFont="1" applyAlignment="1">
      <alignment horizontal="centerContinuous"/>
    </xf>
    <xf numFmtId="3" fontId="8" fillId="0" borderId="0" xfId="24" applyNumberFormat="1" applyFont="1" applyAlignment="1">
      <alignment horizontal="center" vertical="center"/>
    </xf>
    <xf numFmtId="0" fontId="8" fillId="0" borderId="24" xfId="23" applyFont="1" applyBorder="1" applyAlignment="1">
      <alignment horizontal="center" vertical="center"/>
    </xf>
    <xf numFmtId="0" fontId="8" fillId="0" borderId="0" xfId="23" applyFont="1" applyAlignment="1">
      <alignment horizontal="center" vertical="center"/>
    </xf>
    <xf numFmtId="0" fontId="12" fillId="0" borderId="16" xfId="23" applyFont="1" applyBorder="1" applyAlignment="1">
      <alignment horizontal="center" vertical="center"/>
    </xf>
    <xf numFmtId="0" fontId="12" fillId="0" borderId="0" xfId="23" applyFont="1" applyAlignment="1">
      <alignment horizontal="center" vertical="center" shrinkToFit="1"/>
    </xf>
    <xf numFmtId="178" fontId="12" fillId="0" borderId="41" xfId="24" applyNumberFormat="1" applyFont="1" applyBorder="1" applyAlignment="1">
      <alignment horizontal="right" vertical="top"/>
    </xf>
    <xf numFmtId="178" fontId="12" fillId="0" borderId="33" xfId="24" applyNumberFormat="1" applyFont="1" applyBorder="1" applyAlignment="1">
      <alignment horizontal="right" vertical="top"/>
    </xf>
    <xf numFmtId="3" fontId="8" fillId="0" borderId="0" xfId="24" applyNumberFormat="1" applyFont="1" applyAlignment="1">
      <alignment horizontal="right" vertical="top"/>
    </xf>
    <xf numFmtId="0" fontId="12" fillId="0" borderId="46" xfId="23" applyFont="1" applyBorder="1" applyAlignment="1">
      <alignment horizontal="center" vertical="center"/>
    </xf>
    <xf numFmtId="178" fontId="12" fillId="0" borderId="42" xfId="24" applyNumberFormat="1" applyFont="1" applyBorder="1" applyAlignment="1">
      <alignment horizontal="right" vertical="top"/>
    </xf>
    <xf numFmtId="178" fontId="12" fillId="0" borderId="37" xfId="24" applyNumberFormat="1" applyFont="1" applyBorder="1" applyAlignment="1">
      <alignment horizontal="right" vertical="top"/>
    </xf>
    <xf numFmtId="0" fontId="8" fillId="0" borderId="0" xfId="23" applyFont="1" applyAlignment="1">
      <alignment vertical="center"/>
    </xf>
    <xf numFmtId="0" fontId="8" fillId="0" borderId="17" xfId="23" applyFont="1" applyBorder="1" applyAlignment="1">
      <alignment horizontal="center" vertical="center"/>
    </xf>
    <xf numFmtId="0" fontId="8" fillId="0" borderId="41" xfId="23" applyFont="1" applyBorder="1" applyAlignment="1">
      <alignment horizontal="center" vertical="center"/>
    </xf>
    <xf numFmtId="0" fontId="8" fillId="0" borderId="41" xfId="23" applyFont="1" applyBorder="1" applyAlignment="1">
      <alignment horizontal="center" vertical="center" shrinkToFit="1"/>
    </xf>
    <xf numFmtId="0" fontId="8" fillId="0" borderId="33" xfId="23" applyFont="1" applyBorder="1" applyAlignment="1">
      <alignment horizontal="center" vertical="center"/>
    </xf>
    <xf numFmtId="181" fontId="8" fillId="0" borderId="0" xfId="24" applyNumberFormat="1" applyFont="1"/>
    <xf numFmtId="0" fontId="8" fillId="0" borderId="16" xfId="23" applyFont="1" applyBorder="1" applyAlignment="1">
      <alignment horizontal="center" vertical="center"/>
    </xf>
    <xf numFmtId="0" fontId="8" fillId="0" borderId="0" xfId="23" applyFont="1" applyAlignment="1">
      <alignment horizontal="center" vertical="center" shrinkToFit="1"/>
    </xf>
    <xf numFmtId="0" fontId="10" fillId="0" borderId="12" xfId="23" applyFont="1" applyBorder="1" applyAlignment="1">
      <alignment horizontal="right"/>
    </xf>
    <xf numFmtId="0" fontId="10" fillId="0" borderId="0" xfId="23" applyFont="1" applyAlignment="1">
      <alignment horizontal="right"/>
    </xf>
    <xf numFmtId="178" fontId="12" fillId="0" borderId="16" xfId="24" applyNumberFormat="1" applyFont="1" applyBorder="1" applyAlignment="1">
      <alignment horizontal="right" vertical="top"/>
    </xf>
    <xf numFmtId="178" fontId="12" fillId="0" borderId="26" xfId="24" applyNumberFormat="1" applyFont="1" applyBorder="1" applyAlignment="1">
      <alignment horizontal="right" vertical="top"/>
    </xf>
    <xf numFmtId="178" fontId="8" fillId="0" borderId="16" xfId="23" applyNumberFormat="1" applyFont="1" applyBorder="1" applyAlignment="1">
      <alignment horizontal="center" vertical="center"/>
    </xf>
    <xf numFmtId="178" fontId="8" fillId="0" borderId="0" xfId="23" applyNumberFormat="1" applyFont="1" applyAlignment="1">
      <alignment horizontal="center" vertical="center" shrinkToFit="1"/>
    </xf>
    <xf numFmtId="178" fontId="8" fillId="0" borderId="33" xfId="23" applyNumberFormat="1" applyFont="1" applyBorder="1" applyAlignment="1">
      <alignment horizontal="center" vertical="center"/>
    </xf>
    <xf numFmtId="181" fontId="8" fillId="0" borderId="0" xfId="23" applyNumberFormat="1" applyFont="1" applyAlignment="1">
      <alignment horizontal="right" vertical="center"/>
    </xf>
    <xf numFmtId="0" fontId="8" fillId="0" borderId="0" xfId="23" applyFont="1" applyAlignment="1">
      <alignment horizontal="right" vertical="center"/>
    </xf>
    <xf numFmtId="181" fontId="12" fillId="0" borderId="12" xfId="23" applyNumberFormat="1" applyFont="1" applyBorder="1" applyAlignment="1">
      <alignment vertical="center"/>
    </xf>
    <xf numFmtId="191" fontId="12" fillId="0" borderId="16" xfId="23" applyNumberFormat="1" applyFont="1" applyBorder="1" applyAlignment="1">
      <alignment horizontal="right" vertical="center"/>
    </xf>
    <xf numFmtId="191" fontId="12" fillId="0" borderId="33" xfId="23" applyNumberFormat="1" applyFont="1" applyBorder="1" applyAlignment="1">
      <alignment horizontal="right" vertical="center"/>
    </xf>
    <xf numFmtId="181" fontId="12" fillId="0" borderId="16" xfId="23" applyNumberFormat="1" applyFont="1" applyBorder="1" applyAlignment="1">
      <alignment vertical="center"/>
    </xf>
    <xf numFmtId="181" fontId="12" fillId="0" borderId="26" xfId="23" applyNumberFormat="1" applyFont="1" applyBorder="1" applyAlignment="1">
      <alignment vertical="center"/>
    </xf>
    <xf numFmtId="191" fontId="12" fillId="0" borderId="26" xfId="23" applyNumberFormat="1" applyFont="1" applyBorder="1" applyAlignment="1">
      <alignment horizontal="right" vertical="center"/>
    </xf>
    <xf numFmtId="191" fontId="12" fillId="0" borderId="37" xfId="23" applyNumberFormat="1" applyFont="1" applyBorder="1" applyAlignment="1">
      <alignment horizontal="right" vertical="center"/>
    </xf>
    <xf numFmtId="191" fontId="12" fillId="0" borderId="12" xfId="23" applyNumberFormat="1" applyFont="1" applyBorder="1" applyAlignment="1">
      <alignment horizontal="right" vertical="center"/>
    </xf>
    <xf numFmtId="191" fontId="12" fillId="0" borderId="23" xfId="23" applyNumberFormat="1" applyFont="1" applyBorder="1" applyAlignment="1">
      <alignment horizontal="right" vertical="center"/>
    </xf>
    <xf numFmtId="183" fontId="12" fillId="0" borderId="16" xfId="23" applyNumberFormat="1" applyFont="1" applyBorder="1" applyAlignment="1">
      <alignment vertical="center"/>
    </xf>
    <xf numFmtId="191" fontId="12" fillId="0" borderId="16" xfId="23" applyNumberFormat="1" applyFont="1" applyBorder="1" applyAlignment="1">
      <alignment vertical="center"/>
    </xf>
    <xf numFmtId="191" fontId="12" fillId="0" borderId="33" xfId="23" applyNumberFormat="1" applyFont="1" applyBorder="1" applyAlignment="1">
      <alignment vertical="center"/>
    </xf>
    <xf numFmtId="183" fontId="12" fillId="0" borderId="26" xfId="23" applyNumberFormat="1" applyFont="1" applyBorder="1" applyAlignment="1">
      <alignment vertical="center"/>
    </xf>
    <xf numFmtId="191" fontId="12" fillId="0" borderId="26" xfId="23" applyNumberFormat="1" applyFont="1" applyBorder="1" applyAlignment="1">
      <alignment vertical="center"/>
    </xf>
    <xf numFmtId="191" fontId="12" fillId="0" borderId="37" xfId="23" applyNumberFormat="1" applyFont="1" applyBorder="1" applyAlignment="1">
      <alignment vertical="center"/>
    </xf>
    <xf numFmtId="0" fontId="19" fillId="0" borderId="0" xfId="0" applyFont="1"/>
    <xf numFmtId="0" fontId="8" fillId="2" borderId="0" xfId="23" applyFont="1" applyFill="1"/>
    <xf numFmtId="0" fontId="4" fillId="2" borderId="0" xfId="1" applyFont="1" applyFill="1" applyAlignment="1">
      <alignment horizontal="center"/>
    </xf>
    <xf numFmtId="38" fontId="23" fillId="2" borderId="0" xfId="25" applyFont="1" applyFill="1" applyBorder="1" applyAlignment="1">
      <alignment vertical="center"/>
    </xf>
    <xf numFmtId="38" fontId="14" fillId="2" borderId="0" xfId="25" applyFont="1" applyFill="1" applyBorder="1" applyAlignment="1">
      <alignment horizontal="left" vertical="center"/>
    </xf>
    <xf numFmtId="38" fontId="23" fillId="2" borderId="56" xfId="25" applyFont="1" applyFill="1" applyBorder="1" applyAlignment="1">
      <alignment vertical="center"/>
    </xf>
    <xf numFmtId="38" fontId="23" fillId="2" borderId="29" xfId="25" applyFont="1" applyFill="1" applyBorder="1" applyAlignment="1">
      <alignment vertical="center"/>
    </xf>
    <xf numFmtId="38" fontId="23" fillId="2" borderId="30" xfId="25" applyFont="1" applyFill="1" applyBorder="1" applyAlignment="1">
      <alignment horizontal="center" vertical="center"/>
    </xf>
    <xf numFmtId="38" fontId="23" fillId="2" borderId="31" xfId="25" applyFont="1" applyFill="1" applyBorder="1" applyAlignment="1">
      <alignment horizontal="center" vertical="center"/>
    </xf>
    <xf numFmtId="189" fontId="24" fillId="2" borderId="16" xfId="26" applyNumberFormat="1" applyFont="1" applyFill="1" applyBorder="1" applyAlignment="1">
      <alignment vertical="center"/>
    </xf>
    <xf numFmtId="189" fontId="24" fillId="2" borderId="33" xfId="26" applyNumberFormat="1" applyFont="1" applyFill="1" applyBorder="1" applyAlignment="1">
      <alignment vertical="center"/>
    </xf>
    <xf numFmtId="38" fontId="23" fillId="2" borderId="24" xfId="25" applyFont="1" applyFill="1" applyBorder="1" applyAlignment="1">
      <alignment horizontal="distributed" vertical="center"/>
    </xf>
    <xf numFmtId="38" fontId="23" fillId="2" borderId="17" xfId="25" applyFont="1" applyFill="1" applyBorder="1" applyAlignment="1">
      <alignment horizontal="distributed" vertical="center"/>
    </xf>
    <xf numFmtId="189" fontId="24" fillId="2" borderId="26" xfId="26" applyNumberFormat="1" applyFont="1" applyFill="1" applyBorder="1" applyAlignment="1">
      <alignment vertical="center"/>
    </xf>
    <xf numFmtId="189" fontId="24" fillId="2" borderId="37" xfId="26" applyNumberFormat="1" applyFont="1" applyFill="1" applyBorder="1" applyAlignment="1">
      <alignment vertical="center"/>
    </xf>
    <xf numFmtId="38" fontId="23" fillId="2" borderId="0" xfId="25" applyFont="1" applyFill="1" applyBorder="1" applyAlignment="1">
      <alignment horizontal="distributed" vertical="center"/>
    </xf>
    <xf numFmtId="189" fontId="24" fillId="2" borderId="0" xfId="26" applyNumberFormat="1" applyFont="1" applyFill="1" applyBorder="1" applyAlignment="1">
      <alignment vertical="center"/>
    </xf>
    <xf numFmtId="38" fontId="15" fillId="2" borderId="0" xfId="25" applyFont="1" applyFill="1" applyBorder="1" applyAlignment="1">
      <alignment vertical="center"/>
    </xf>
    <xf numFmtId="0" fontId="12" fillId="0" borderId="21" xfId="0" applyFont="1" applyBorder="1" applyAlignment="1">
      <alignment horizontal="left" shrinkToFit="1"/>
    </xf>
    <xf numFmtId="0" fontId="4" fillId="0" borderId="0" xfId="1" applyFont="1" applyAlignment="1">
      <alignment horizontal="center"/>
    </xf>
    <xf numFmtId="176" fontId="4" fillId="0" borderId="1" xfId="1" applyNumberFormat="1" applyFont="1" applyBorder="1" applyAlignment="1">
      <alignment horizontal="center" vertical="center"/>
    </xf>
    <xf numFmtId="176" fontId="4" fillId="0" borderId="6" xfId="1" applyNumberFormat="1" applyFont="1" applyBorder="1" applyAlignment="1">
      <alignment horizontal="center" vertical="center"/>
    </xf>
    <xf numFmtId="176" fontId="4" fillId="0" borderId="2" xfId="1" applyNumberFormat="1" applyFont="1" applyBorder="1" applyAlignment="1">
      <alignment horizontal="center" vertical="center"/>
    </xf>
    <xf numFmtId="176" fontId="4" fillId="0" borderId="7" xfId="1" applyNumberFormat="1" applyFont="1" applyBorder="1" applyAlignment="1">
      <alignment horizontal="center" vertical="center"/>
    </xf>
    <xf numFmtId="176" fontId="4" fillId="0" borderId="2" xfId="1" applyNumberFormat="1" applyFont="1" applyBorder="1" applyAlignment="1">
      <alignment horizontal="center" vertical="center" wrapText="1"/>
    </xf>
    <xf numFmtId="176" fontId="4" fillId="0" borderId="7" xfId="1" applyNumberFormat="1" applyFont="1" applyBorder="1" applyAlignment="1">
      <alignment horizontal="center" vertical="center" wrapText="1"/>
    </xf>
    <xf numFmtId="176" fontId="4" fillId="0" borderId="3" xfId="1" applyNumberFormat="1" applyFont="1" applyBorder="1" applyAlignment="1">
      <alignment horizontal="center" vertical="center"/>
    </xf>
    <xf numFmtId="176" fontId="4" fillId="0" borderId="4" xfId="1" applyNumberFormat="1" applyFont="1" applyBorder="1" applyAlignment="1">
      <alignment horizontal="center" vertical="center"/>
    </xf>
    <xf numFmtId="176" fontId="4" fillId="0" borderId="5" xfId="1" applyNumberFormat="1" applyFont="1" applyBorder="1" applyAlignment="1">
      <alignment horizontal="center" vertical="center"/>
    </xf>
    <xf numFmtId="176" fontId="4" fillId="0" borderId="12" xfId="1" applyNumberFormat="1" applyFont="1" applyBorder="1" applyAlignment="1">
      <alignment horizontal="right" vertical="center"/>
    </xf>
    <xf numFmtId="176" fontId="4" fillId="0" borderId="26" xfId="1" applyNumberFormat="1" applyFont="1" applyBorder="1" applyAlignment="1">
      <alignment horizontal="right" vertical="center"/>
    </xf>
    <xf numFmtId="176" fontId="4" fillId="0" borderId="23" xfId="1" applyNumberFormat="1" applyFont="1" applyBorder="1" applyAlignment="1">
      <alignment horizontal="right" vertical="center"/>
    </xf>
    <xf numFmtId="176" fontId="4" fillId="0" borderId="37" xfId="1" applyNumberFormat="1" applyFont="1" applyBorder="1" applyAlignment="1">
      <alignment horizontal="right" vertical="center"/>
    </xf>
    <xf numFmtId="176" fontId="4" fillId="0" borderId="11" xfId="1" applyNumberFormat="1" applyFont="1" applyBorder="1" applyAlignment="1">
      <alignment horizontal="center" vertical="center"/>
    </xf>
    <xf numFmtId="0" fontId="12" fillId="0" borderId="12" xfId="7" applyFont="1" applyBorder="1">
      <alignment vertical="center"/>
    </xf>
    <xf numFmtId="0" fontId="12" fillId="0" borderId="25" xfId="7" applyFont="1" applyBorder="1">
      <alignment vertical="center"/>
    </xf>
    <xf numFmtId="0" fontId="12" fillId="0" borderId="26" xfId="7" applyFont="1" applyBorder="1">
      <alignment vertical="center"/>
    </xf>
    <xf numFmtId="176" fontId="4" fillId="0" borderId="15" xfId="1" applyNumberFormat="1" applyFont="1" applyBorder="1" applyAlignment="1">
      <alignment horizontal="center" vertical="center"/>
    </xf>
    <xf numFmtId="176" fontId="4" fillId="0" borderId="16" xfId="1" applyNumberFormat="1" applyFont="1" applyBorder="1" applyAlignment="1">
      <alignment horizontal="center" vertical="center"/>
    </xf>
    <xf numFmtId="0" fontId="4" fillId="0" borderId="0" xfId="7" applyFont="1" applyAlignment="1">
      <alignment horizontal="left" vertical="center"/>
    </xf>
    <xf numFmtId="176" fontId="4" fillId="0" borderId="34" xfId="1" applyNumberFormat="1" applyFont="1" applyBorder="1" applyAlignment="1">
      <alignment horizontal="center" vertical="center"/>
    </xf>
    <xf numFmtId="176" fontId="4" fillId="0" borderId="13" xfId="1" applyNumberFormat="1" applyFont="1" applyBorder="1" applyAlignment="1">
      <alignment horizontal="center" vertical="center"/>
    </xf>
    <xf numFmtId="176" fontId="4" fillId="0" borderId="35" xfId="1" applyNumberFormat="1" applyFont="1" applyBorder="1" applyAlignment="1">
      <alignment horizontal="center" vertical="center"/>
    </xf>
    <xf numFmtId="176" fontId="4" fillId="0" borderId="36" xfId="1" applyNumberFormat="1" applyFont="1" applyBorder="1" applyAlignment="1">
      <alignment horizontal="center" vertical="center"/>
    </xf>
    <xf numFmtId="176" fontId="4" fillId="0" borderId="24" xfId="1" applyNumberFormat="1" applyFont="1" applyBorder="1" applyAlignment="1">
      <alignment horizontal="center" vertical="center"/>
    </xf>
    <xf numFmtId="176" fontId="4" fillId="0" borderId="17" xfId="1" applyNumberFormat="1" applyFont="1" applyBorder="1" applyAlignment="1">
      <alignment horizontal="center" vertical="center"/>
    </xf>
    <xf numFmtId="176" fontId="4" fillId="0" borderId="27" xfId="1" applyNumberFormat="1" applyFont="1" applyBorder="1" applyAlignment="1">
      <alignment horizontal="center" vertical="center"/>
    </xf>
    <xf numFmtId="176" fontId="4" fillId="0" borderId="28" xfId="1" applyNumberFormat="1" applyFont="1" applyBorder="1" applyAlignment="1">
      <alignment horizontal="center" vertical="center"/>
    </xf>
    <xf numFmtId="176" fontId="4" fillId="0" borderId="32" xfId="1" applyNumberFormat="1" applyFont="1" applyBorder="1" applyAlignment="1">
      <alignment horizontal="center" vertical="center"/>
    </xf>
    <xf numFmtId="176" fontId="4" fillId="0" borderId="19" xfId="1" applyNumberFormat="1" applyFont="1" applyBorder="1" applyAlignment="1">
      <alignment horizontal="center" vertical="center"/>
    </xf>
    <xf numFmtId="176" fontId="4" fillId="0" borderId="26" xfId="4" applyNumberFormat="1" applyFont="1" applyBorder="1" applyAlignment="1">
      <alignment horizontal="right" vertical="center"/>
    </xf>
    <xf numFmtId="176" fontId="4" fillId="0" borderId="37" xfId="4" applyNumberFormat="1" applyFont="1" applyBorder="1" applyAlignment="1">
      <alignment horizontal="right" vertical="center"/>
    </xf>
    <xf numFmtId="176" fontId="4" fillId="0" borderId="12" xfId="1" applyNumberFormat="1" applyFont="1" applyBorder="1" applyAlignment="1">
      <alignment horizontal="center" vertical="center"/>
    </xf>
    <xf numFmtId="176" fontId="12" fillId="0" borderId="24" xfId="1" applyNumberFormat="1" applyFont="1" applyBorder="1" applyAlignment="1">
      <alignment horizontal="right" vertical="center"/>
    </xf>
    <xf numFmtId="176" fontId="12" fillId="0" borderId="17" xfId="7" applyNumberFormat="1" applyFont="1" applyBorder="1" applyAlignment="1">
      <alignment horizontal="right" vertical="center"/>
    </xf>
    <xf numFmtId="176" fontId="12" fillId="0" borderId="17" xfId="7" applyNumberFormat="1" applyFont="1" applyBorder="1" applyAlignment="1">
      <alignment horizontal="center" vertical="center"/>
    </xf>
    <xf numFmtId="0" fontId="11" fillId="0" borderId="38" xfId="0" applyFont="1" applyBorder="1" applyAlignment="1">
      <alignment horizontal="center" vertical="center" wrapText="1"/>
    </xf>
    <xf numFmtId="0" fontId="11" fillId="0" borderId="22" xfId="0" applyFont="1" applyBorder="1" applyAlignment="1">
      <alignment horizontal="center" vertical="center"/>
    </xf>
    <xf numFmtId="176" fontId="4" fillId="0" borderId="24" xfId="1" applyNumberFormat="1" applyFont="1" applyBorder="1" applyAlignment="1">
      <alignment vertical="center"/>
    </xf>
    <xf numFmtId="176" fontId="4" fillId="0" borderId="17" xfId="1" applyNumberFormat="1" applyFont="1" applyBorder="1" applyAlignment="1">
      <alignment vertical="center"/>
    </xf>
    <xf numFmtId="176" fontId="4" fillId="0" borderId="38" xfId="1" applyNumberFormat="1" applyFont="1" applyBorder="1" applyAlignment="1">
      <alignment horizontal="center" vertical="center" wrapText="1"/>
    </xf>
    <xf numFmtId="176" fontId="4" fillId="0" borderId="22" xfId="1" applyNumberFormat="1" applyFont="1" applyBorder="1" applyAlignment="1">
      <alignment horizontal="center" vertical="center"/>
    </xf>
    <xf numFmtId="176" fontId="4" fillId="0" borderId="25" xfId="1" applyNumberFormat="1" applyFont="1" applyBorder="1" applyAlignment="1">
      <alignment horizontal="center" vertical="center"/>
    </xf>
    <xf numFmtId="176" fontId="4" fillId="0" borderId="26" xfId="1" applyNumberFormat="1" applyFont="1" applyBorder="1" applyAlignment="1">
      <alignment horizontal="center" vertical="center"/>
    </xf>
    <xf numFmtId="176" fontId="4" fillId="0" borderId="15" xfId="1" applyNumberFormat="1" applyFont="1" applyBorder="1" applyAlignment="1">
      <alignment vertical="center"/>
    </xf>
    <xf numFmtId="176" fontId="4" fillId="0" borderId="16" xfId="1" applyNumberFormat="1" applyFont="1" applyBorder="1" applyAlignment="1">
      <alignment vertical="center"/>
    </xf>
    <xf numFmtId="176" fontId="12" fillId="0" borderId="15" xfId="1" applyNumberFormat="1" applyFont="1" applyBorder="1" applyAlignment="1">
      <alignment horizontal="right" vertical="center"/>
    </xf>
    <xf numFmtId="176" fontId="12" fillId="0" borderId="16" xfId="7" applyNumberFormat="1" applyFont="1" applyBorder="1" applyAlignment="1">
      <alignment horizontal="right" vertical="center"/>
    </xf>
    <xf numFmtId="176" fontId="12" fillId="0" borderId="16" xfId="7" applyNumberFormat="1" applyFont="1" applyBorder="1" applyAlignment="1">
      <alignment horizontal="center" vertical="center"/>
    </xf>
    <xf numFmtId="0" fontId="11" fillId="0" borderId="0" xfId="7" applyFont="1" applyAlignment="1">
      <alignment horizontal="left" vertical="center"/>
    </xf>
    <xf numFmtId="181" fontId="4" fillId="0" borderId="45" xfId="1" applyNumberFormat="1" applyFont="1" applyBorder="1" applyAlignment="1">
      <alignment horizontal="center" vertical="center" wrapText="1"/>
    </xf>
    <xf numFmtId="181" fontId="4" fillId="0" borderId="44" xfId="1" applyNumberFormat="1" applyFont="1" applyBorder="1" applyAlignment="1">
      <alignment horizontal="center" vertical="center"/>
    </xf>
    <xf numFmtId="0" fontId="4" fillId="0" borderId="3" xfId="8" applyFont="1" applyBorder="1" applyAlignment="1">
      <alignment horizontal="center" vertical="center"/>
    </xf>
    <xf numFmtId="0" fontId="4" fillId="0" borderId="4" xfId="8" applyFont="1" applyBorder="1" applyAlignment="1">
      <alignment horizontal="center" vertical="center"/>
    </xf>
    <xf numFmtId="0" fontId="4" fillId="0" borderId="5" xfId="8" applyFont="1" applyBorder="1" applyAlignment="1">
      <alignment horizontal="center" vertical="center"/>
    </xf>
    <xf numFmtId="176" fontId="4" fillId="0" borderId="21" xfId="1" applyNumberFormat="1" applyFont="1" applyBorder="1" applyAlignment="1">
      <alignment horizontal="center" vertical="center"/>
    </xf>
    <xf numFmtId="176" fontId="4" fillId="0" borderId="18" xfId="1" applyNumberFormat="1" applyFont="1" applyBorder="1" applyAlignment="1">
      <alignment horizontal="center" vertical="center"/>
    </xf>
    <xf numFmtId="0" fontId="19" fillId="0" borderId="21" xfId="7" applyFont="1" applyBorder="1">
      <alignment vertical="center"/>
    </xf>
    <xf numFmtId="0" fontId="12" fillId="0" borderId="21" xfId="11" applyFont="1" applyBorder="1" applyAlignment="1">
      <alignment horizontal="left"/>
    </xf>
    <xf numFmtId="0" fontId="4" fillId="0" borderId="0" xfId="11" applyAlignment="1">
      <alignment horizontal="center" vertical="center"/>
    </xf>
    <xf numFmtId="0" fontId="8" fillId="0" borderId="45" xfId="13" applyFont="1" applyBorder="1" applyAlignment="1">
      <alignment horizontal="center" vertical="center" wrapText="1"/>
    </xf>
    <xf numFmtId="0" fontId="8" fillId="0" borderId="28" xfId="13" applyFont="1" applyBorder="1" applyAlignment="1">
      <alignment horizontal="center" vertical="center" wrapText="1"/>
    </xf>
    <xf numFmtId="0" fontId="8" fillId="0" borderId="44" xfId="13" applyFont="1" applyBorder="1" applyAlignment="1">
      <alignment horizontal="center" vertical="center" wrapText="1"/>
    </xf>
    <xf numFmtId="0" fontId="8" fillId="0" borderId="19" xfId="13" applyFont="1" applyBorder="1" applyAlignment="1">
      <alignment horizontal="center" vertical="center" wrapText="1"/>
    </xf>
    <xf numFmtId="0" fontId="8" fillId="0" borderId="3" xfId="11" applyFont="1" applyBorder="1" applyAlignment="1">
      <alignment horizontal="center" vertical="center"/>
    </xf>
    <xf numFmtId="0" fontId="8" fillId="0" borderId="4" xfId="11" applyFont="1" applyBorder="1" applyAlignment="1">
      <alignment horizontal="center" vertical="center"/>
    </xf>
    <xf numFmtId="0" fontId="8" fillId="0" borderId="29" xfId="11" applyFont="1" applyBorder="1" applyAlignment="1">
      <alignment horizontal="center" vertical="center"/>
    </xf>
    <xf numFmtId="0" fontId="8" fillId="0" borderId="5" xfId="11" applyFont="1" applyBorder="1" applyAlignment="1">
      <alignment horizontal="center" vertical="center"/>
    </xf>
    <xf numFmtId="0" fontId="8" fillId="0" borderId="39" xfId="13" applyFont="1" applyBorder="1" applyAlignment="1">
      <alignment horizontal="center"/>
    </xf>
    <xf numFmtId="0" fontId="8" fillId="0" borderId="13" xfId="13" applyFont="1" applyBorder="1" applyAlignment="1">
      <alignment horizontal="center"/>
    </xf>
    <xf numFmtId="0" fontId="27" fillId="0" borderId="0" xfId="29" applyFont="1" applyAlignment="1">
      <alignment horizontal="left" vertical="center" wrapText="1"/>
    </xf>
    <xf numFmtId="0" fontId="8" fillId="0" borderId="27" xfId="13" applyFont="1" applyBorder="1" applyAlignment="1">
      <alignment horizontal="center" vertical="center" wrapText="1"/>
    </xf>
    <xf numFmtId="0" fontId="8" fillId="0" borderId="32" xfId="13" applyFont="1" applyBorder="1" applyAlignment="1">
      <alignment horizontal="center" vertical="center" wrapText="1"/>
    </xf>
    <xf numFmtId="0" fontId="8" fillId="0" borderId="24" xfId="13" applyFont="1" applyBorder="1" applyAlignment="1">
      <alignment horizontal="center"/>
    </xf>
    <xf numFmtId="0" fontId="8" fillId="0" borderId="17" xfId="13" applyFont="1" applyBorder="1" applyAlignment="1">
      <alignment horizontal="center"/>
    </xf>
    <xf numFmtId="0" fontId="27" fillId="0" borderId="21" xfId="7" applyFont="1" applyBorder="1" applyAlignment="1">
      <alignment horizontal="left" vertical="center"/>
    </xf>
    <xf numFmtId="0" fontId="12" fillId="0" borderId="27" xfId="14" applyFont="1" applyBorder="1" applyAlignment="1">
      <alignment horizontal="center" vertical="center"/>
    </xf>
    <xf numFmtId="0" fontId="12" fillId="0" borderId="32" xfId="14" applyFont="1" applyBorder="1" applyAlignment="1">
      <alignment horizontal="center" vertical="center"/>
    </xf>
    <xf numFmtId="0" fontId="12" fillId="0" borderId="3" xfId="14" applyFont="1" applyBorder="1" applyAlignment="1">
      <alignment horizontal="center" vertical="center"/>
    </xf>
    <xf numFmtId="0" fontId="12" fillId="0" borderId="4" xfId="14" applyFont="1" applyBorder="1" applyAlignment="1">
      <alignment horizontal="center" vertical="center"/>
    </xf>
    <xf numFmtId="0" fontId="12" fillId="0" borderId="29" xfId="14" applyFont="1" applyBorder="1" applyAlignment="1">
      <alignment horizontal="center" vertical="center"/>
    </xf>
    <xf numFmtId="0" fontId="12" fillId="0" borderId="30" xfId="14" applyFont="1" applyBorder="1" applyAlignment="1">
      <alignment horizontal="center" vertical="center"/>
    </xf>
    <xf numFmtId="0" fontId="12" fillId="0" borderId="4" xfId="15" applyFont="1" applyBorder="1" applyAlignment="1">
      <alignment horizontal="center" vertical="center"/>
    </xf>
    <xf numFmtId="0" fontId="12" fillId="0" borderId="5" xfId="15" applyFont="1" applyBorder="1" applyAlignment="1">
      <alignment horizontal="center" vertical="center"/>
    </xf>
    <xf numFmtId="0" fontId="4" fillId="0" borderId="0" xfId="16" applyFont="1" applyAlignment="1">
      <alignment horizontal="center" vertical="center"/>
    </xf>
    <xf numFmtId="0" fontId="12" fillId="0" borderId="1" xfId="2" applyFont="1" applyBorder="1" applyAlignment="1">
      <alignment horizontal="center" vertical="center"/>
    </xf>
    <xf numFmtId="0" fontId="12" fillId="0" borderId="6" xfId="2" applyFont="1" applyBorder="1" applyAlignment="1">
      <alignment horizontal="center" vertical="center"/>
    </xf>
    <xf numFmtId="3" fontId="12" fillId="0" borderId="2" xfId="17" applyNumberFormat="1" applyFont="1" applyBorder="1" applyAlignment="1">
      <alignment horizontal="center" vertical="center" wrapText="1"/>
    </xf>
    <xf numFmtId="3" fontId="12" fillId="0" borderId="7" xfId="17" applyNumberFormat="1" applyFont="1" applyBorder="1" applyAlignment="1">
      <alignment horizontal="center" vertical="center" wrapText="1"/>
    </xf>
    <xf numFmtId="3" fontId="12" fillId="0" borderId="2" xfId="14" applyNumberFormat="1" applyFont="1" applyBorder="1" applyAlignment="1">
      <alignment horizontal="center" vertical="center" wrapText="1"/>
    </xf>
    <xf numFmtId="3" fontId="12" fillId="0" borderId="7" xfId="14" applyNumberFormat="1" applyFont="1" applyBorder="1" applyAlignment="1">
      <alignment horizontal="center" vertical="center" wrapText="1"/>
    </xf>
    <xf numFmtId="3" fontId="12" fillId="0" borderId="3" xfId="14" applyNumberFormat="1" applyFont="1" applyBorder="1" applyAlignment="1">
      <alignment horizontal="center" vertical="center"/>
    </xf>
    <xf numFmtId="3" fontId="12" fillId="0" borderId="5" xfId="14" applyNumberFormat="1" applyFont="1" applyBorder="1" applyAlignment="1">
      <alignment horizontal="center" vertical="center"/>
    </xf>
    <xf numFmtId="3" fontId="12" fillId="0" borderId="30" xfId="17" applyNumberFormat="1" applyFont="1" applyBorder="1" applyAlignment="1">
      <alignment horizontal="center" vertical="center" wrapText="1"/>
    </xf>
    <xf numFmtId="3" fontId="12" fillId="0" borderId="8" xfId="17" applyNumberFormat="1" applyFont="1" applyBorder="1" applyAlignment="1">
      <alignment horizontal="center" vertical="center" wrapText="1"/>
    </xf>
    <xf numFmtId="3" fontId="12" fillId="0" borderId="45" xfId="14" applyNumberFormat="1" applyFont="1" applyBorder="1" applyAlignment="1">
      <alignment horizontal="center" vertical="center" wrapText="1"/>
    </xf>
    <xf numFmtId="3" fontId="12" fillId="0" borderId="44" xfId="14" applyNumberFormat="1" applyFont="1" applyBorder="1" applyAlignment="1">
      <alignment horizontal="center" vertical="center" wrapText="1"/>
    </xf>
    <xf numFmtId="0" fontId="12" fillId="0" borderId="35" xfId="1" applyFont="1" applyBorder="1" applyAlignment="1">
      <alignment horizontal="center" vertical="center"/>
    </xf>
    <xf numFmtId="0" fontId="12" fillId="0" borderId="36" xfId="1" applyFont="1" applyBorder="1" applyAlignment="1">
      <alignment horizontal="center" vertical="center"/>
    </xf>
    <xf numFmtId="0" fontId="27" fillId="0" borderId="21" xfId="7" applyFont="1" applyBorder="1" applyAlignment="1">
      <alignment horizontal="left" vertical="center" wrapText="1"/>
    </xf>
    <xf numFmtId="0" fontId="27" fillId="0" borderId="0" xfId="7" applyFont="1" applyAlignment="1">
      <alignment horizontal="left" vertical="center" wrapText="1"/>
    </xf>
    <xf numFmtId="0" fontId="27" fillId="0" borderId="0" xfId="7" applyFont="1" applyAlignment="1">
      <alignment horizontal="left" vertical="center"/>
    </xf>
    <xf numFmtId="0" fontId="4" fillId="0" borderId="0" xfId="1" applyFont="1" applyAlignment="1">
      <alignment horizontal="center" vertical="center"/>
    </xf>
    <xf numFmtId="0" fontId="12" fillId="0" borderId="27" xfId="1" applyFont="1" applyBorder="1" applyAlignment="1">
      <alignment horizontal="center" vertical="center"/>
    </xf>
    <xf numFmtId="0" fontId="12" fillId="0" borderId="28" xfId="1" applyFont="1" applyBorder="1" applyAlignment="1">
      <alignment horizontal="center" vertical="center"/>
    </xf>
    <xf numFmtId="0" fontId="12" fillId="0" borderId="32" xfId="1" applyFont="1" applyBorder="1" applyAlignment="1">
      <alignment horizontal="center" vertical="center"/>
    </xf>
    <xf numFmtId="0" fontId="12" fillId="0" borderId="19" xfId="1" applyFont="1" applyBorder="1" applyAlignment="1">
      <alignment horizontal="center" vertical="center"/>
    </xf>
    <xf numFmtId="0" fontId="12" fillId="0" borderId="4" xfId="1" applyFont="1" applyBorder="1" applyAlignment="1">
      <alignment horizontal="center" vertical="center"/>
    </xf>
    <xf numFmtId="0" fontId="12" fillId="0" borderId="5" xfId="1" applyFont="1" applyBorder="1" applyAlignment="1">
      <alignment horizontal="center" vertical="center"/>
    </xf>
    <xf numFmtId="0" fontId="12" fillId="0" borderId="24" xfId="1" applyFont="1" applyBorder="1" applyAlignment="1">
      <alignment horizontal="center" vertical="center"/>
    </xf>
    <xf numFmtId="0" fontId="12" fillId="0" borderId="17" xfId="1" applyFont="1" applyBorder="1" applyAlignment="1">
      <alignment horizontal="center" vertical="center"/>
    </xf>
    <xf numFmtId="0" fontId="12" fillId="0" borderId="1" xfId="15" applyFont="1" applyBorder="1" applyAlignment="1">
      <alignment horizontal="center" vertical="center"/>
    </xf>
    <xf numFmtId="0" fontId="12" fillId="0" borderId="6" xfId="15" applyFont="1" applyBorder="1" applyAlignment="1">
      <alignment horizontal="center" vertical="center"/>
    </xf>
    <xf numFmtId="0" fontId="12" fillId="0" borderId="3" xfId="15" applyFont="1" applyBorder="1" applyAlignment="1">
      <alignment horizontal="center" vertical="center"/>
    </xf>
    <xf numFmtId="0" fontId="12" fillId="0" borderId="29" xfId="15" applyFont="1" applyBorder="1" applyAlignment="1">
      <alignment horizontal="center" vertical="center"/>
    </xf>
    <xf numFmtId="0" fontId="8" fillId="0" borderId="21" xfId="12" applyFont="1" applyBorder="1" applyAlignment="1">
      <alignment horizontal="left" vertical="center" wrapText="1"/>
    </xf>
    <xf numFmtId="0" fontId="8" fillId="0" borderId="0" xfId="12" applyFont="1" applyAlignment="1">
      <alignment horizontal="left" vertical="center" wrapText="1"/>
    </xf>
    <xf numFmtId="0" fontId="4" fillId="0" borderId="0" xfId="12" applyFont="1" applyAlignment="1">
      <alignment horizontal="center" vertical="center"/>
    </xf>
    <xf numFmtId="0" fontId="12" fillId="0" borderId="1" xfId="19" applyFont="1" applyBorder="1" applyAlignment="1">
      <alignment horizontal="center" vertical="center"/>
    </xf>
    <xf numFmtId="0" fontId="12" fillId="0" borderId="6" xfId="19" applyFont="1" applyBorder="1" applyAlignment="1">
      <alignment horizontal="center" vertical="center"/>
    </xf>
    <xf numFmtId="0" fontId="12" fillId="0" borderId="3" xfId="19" applyFont="1" applyBorder="1" applyAlignment="1">
      <alignment horizontal="center" vertical="center"/>
    </xf>
    <xf numFmtId="0" fontId="12" fillId="0" borderId="4" xfId="19" applyFont="1" applyBorder="1" applyAlignment="1">
      <alignment horizontal="center" vertical="center"/>
    </xf>
    <xf numFmtId="0" fontId="12" fillId="0" borderId="29" xfId="19" applyFont="1" applyBorder="1" applyAlignment="1">
      <alignment horizontal="center" vertical="center"/>
    </xf>
    <xf numFmtId="0" fontId="12" fillId="0" borderId="5" xfId="19" applyFont="1" applyBorder="1" applyAlignment="1">
      <alignment horizontal="center" vertical="center"/>
    </xf>
    <xf numFmtId="0" fontId="12" fillId="0" borderId="1" xfId="2" applyFont="1" applyBorder="1" applyAlignment="1">
      <alignment horizontal="center"/>
    </xf>
    <xf numFmtId="0" fontId="12" fillId="0" borderId="6" xfId="2" applyFont="1" applyBorder="1" applyAlignment="1">
      <alignment horizontal="center"/>
    </xf>
    <xf numFmtId="0" fontId="8" fillId="0" borderId="0" xfId="29" applyFont="1" applyAlignment="1">
      <alignment horizontal="left" vertical="center"/>
    </xf>
    <xf numFmtId="0" fontId="12" fillId="0" borderId="1" xfId="1" applyFont="1" applyBorder="1" applyAlignment="1">
      <alignment horizontal="center" vertical="center"/>
    </xf>
    <xf numFmtId="0" fontId="12" fillId="0" borderId="6" xfId="1" applyFont="1" applyBorder="1" applyAlignment="1">
      <alignment horizontal="center" vertical="center"/>
    </xf>
    <xf numFmtId="0" fontId="12" fillId="0" borderId="3" xfId="1" applyFont="1" applyBorder="1" applyAlignment="1">
      <alignment horizontal="center" vertical="center"/>
    </xf>
    <xf numFmtId="0" fontId="12" fillId="0" borderId="29" xfId="1" applyFont="1" applyBorder="1" applyAlignment="1">
      <alignment horizontal="center" vertical="center"/>
    </xf>
    <xf numFmtId="0" fontId="22" fillId="0" borderId="21" xfId="18" applyFont="1" applyBorder="1" applyAlignment="1">
      <alignment horizontal="left" vertical="center" wrapText="1"/>
    </xf>
    <xf numFmtId="0" fontId="22" fillId="0" borderId="0" xfId="18" applyFont="1" applyAlignment="1">
      <alignment horizontal="left" vertical="center" wrapText="1"/>
    </xf>
    <xf numFmtId="0" fontId="8" fillId="0" borderId="1" xfId="1" applyFont="1" applyBorder="1" applyAlignment="1">
      <alignment horizontal="center" vertical="center"/>
    </xf>
    <xf numFmtId="0" fontId="8" fillId="0" borderId="6" xfId="1" applyFont="1" applyBorder="1" applyAlignment="1">
      <alignment horizontal="center" vertical="center"/>
    </xf>
    <xf numFmtId="0" fontId="8" fillId="0" borderId="3" xfId="1" applyFont="1" applyBorder="1" applyAlignment="1">
      <alignment horizontal="center" vertical="center"/>
    </xf>
    <xf numFmtId="0" fontId="8" fillId="0" borderId="4" xfId="1" applyFont="1" applyBorder="1" applyAlignment="1">
      <alignment horizontal="center" vertical="center"/>
    </xf>
    <xf numFmtId="0" fontId="8" fillId="0" borderId="29" xfId="1" applyFont="1" applyBorder="1" applyAlignment="1">
      <alignment horizontal="center" vertical="center"/>
    </xf>
    <xf numFmtId="0" fontId="8" fillId="0" borderId="5" xfId="1" applyFont="1" applyBorder="1" applyAlignment="1">
      <alignment horizontal="center" vertical="center"/>
    </xf>
    <xf numFmtId="0" fontId="8" fillId="0" borderId="27" xfId="8" applyFont="1" applyBorder="1" applyAlignment="1">
      <alignment horizontal="center" vertical="center"/>
    </xf>
    <xf numFmtId="0" fontId="8" fillId="0" borderId="24" xfId="8" applyFont="1" applyBorder="1" applyAlignment="1">
      <alignment horizontal="center" vertical="center"/>
    </xf>
    <xf numFmtId="0" fontId="8" fillId="0" borderId="35" xfId="8" applyFont="1" applyBorder="1" applyAlignment="1">
      <alignment horizontal="center" vertical="center"/>
    </xf>
    <xf numFmtId="0" fontId="8" fillId="0" borderId="3" xfId="8" applyFont="1" applyBorder="1" applyAlignment="1">
      <alignment horizontal="center" vertical="center"/>
    </xf>
    <xf numFmtId="0" fontId="8" fillId="0" borderId="4" xfId="8" applyFont="1" applyBorder="1" applyAlignment="1">
      <alignment horizontal="center" vertical="center"/>
    </xf>
    <xf numFmtId="0" fontId="8" fillId="0" borderId="28" xfId="8" applyFont="1" applyBorder="1" applyAlignment="1">
      <alignment horizontal="center" vertical="center"/>
    </xf>
    <xf numFmtId="0" fontId="8" fillId="0" borderId="5" xfId="8" applyFont="1" applyBorder="1" applyAlignment="1">
      <alignment horizontal="center" vertical="center"/>
    </xf>
    <xf numFmtId="0" fontId="12" fillId="0" borderId="0" xfId="1" applyFont="1" applyAlignment="1">
      <alignment horizontal="left" vertical="center"/>
    </xf>
    <xf numFmtId="0" fontId="12" fillId="0" borderId="21" xfId="1" applyFont="1" applyBorder="1" applyAlignment="1">
      <alignment horizontal="left" vertical="center" wrapText="1"/>
    </xf>
    <xf numFmtId="0" fontId="12" fillId="0" borderId="0" xfId="1" applyFont="1" applyAlignment="1">
      <alignment horizontal="left" vertical="center" wrapText="1"/>
    </xf>
    <xf numFmtId="0" fontId="8" fillId="0" borderId="24" xfId="8" applyFont="1" applyBorder="1" applyAlignment="1">
      <alignment horizontal="distributed" vertical="center"/>
    </xf>
    <xf numFmtId="0" fontId="8" fillId="0" borderId="17" xfId="8" applyFont="1" applyBorder="1" applyAlignment="1">
      <alignment horizontal="distributed" vertical="center"/>
    </xf>
    <xf numFmtId="0" fontId="8" fillId="0" borderId="35" xfId="8" applyFont="1" applyBorder="1" applyAlignment="1">
      <alignment horizontal="distributed" vertical="center"/>
    </xf>
    <xf numFmtId="0" fontId="8" fillId="0" borderId="36" xfId="8" applyFont="1" applyBorder="1" applyAlignment="1">
      <alignment horizontal="distributed" vertical="center"/>
    </xf>
    <xf numFmtId="0" fontId="8" fillId="0" borderId="21" xfId="0" applyFont="1" applyBorder="1" applyAlignment="1">
      <alignment horizontal="left" vertical="center" wrapText="1"/>
    </xf>
    <xf numFmtId="0" fontId="8" fillId="0" borderId="0" xfId="0" applyFont="1" applyAlignment="1">
      <alignment horizontal="left" vertical="center" wrapText="1"/>
    </xf>
    <xf numFmtId="0" fontId="8" fillId="0" borderId="0" xfId="8" applyFont="1" applyAlignment="1">
      <alignment horizontal="distributed" vertical="center"/>
    </xf>
    <xf numFmtId="0" fontId="10" fillId="0" borderId="24" xfId="8" applyFont="1" applyBorder="1" applyAlignment="1">
      <alignment horizontal="distributed" vertical="center"/>
    </xf>
    <xf numFmtId="0" fontId="10" fillId="0" borderId="0" xfId="8" applyFont="1" applyAlignment="1">
      <alignment horizontal="distributed" vertical="center"/>
    </xf>
    <xf numFmtId="0" fontId="4" fillId="0" borderId="0" xfId="8" applyFont="1" applyAlignment="1">
      <alignment horizontal="left" vertical="center"/>
    </xf>
    <xf numFmtId="0" fontId="8" fillId="0" borderId="21" xfId="8" applyFont="1" applyBorder="1" applyAlignment="1">
      <alignment horizontal="center" vertical="center"/>
    </xf>
    <xf numFmtId="0" fontId="8" fillId="0" borderId="32" xfId="8" applyFont="1" applyBorder="1" applyAlignment="1">
      <alignment horizontal="center" vertical="center"/>
    </xf>
    <xf numFmtId="0" fontId="8" fillId="0" borderId="18" xfId="8" applyFont="1" applyBorder="1" applyAlignment="1">
      <alignment horizontal="center" vertical="center"/>
    </xf>
    <xf numFmtId="0" fontId="8" fillId="0" borderId="3" xfId="8" applyFont="1" applyBorder="1" applyAlignment="1">
      <alignment horizontal="center"/>
    </xf>
    <xf numFmtId="0" fontId="8" fillId="0" borderId="4" xfId="8" applyFont="1" applyBorder="1" applyAlignment="1">
      <alignment horizontal="center"/>
    </xf>
    <xf numFmtId="0" fontId="8" fillId="0" borderId="29" xfId="8" applyFont="1" applyBorder="1" applyAlignment="1">
      <alignment horizontal="center"/>
    </xf>
    <xf numFmtId="0" fontId="8" fillId="0" borderId="5" xfId="8" applyFont="1" applyBorder="1" applyAlignment="1">
      <alignment horizontal="center"/>
    </xf>
    <xf numFmtId="0" fontId="8" fillId="0" borderId="24" xfId="8" applyFont="1" applyBorder="1" applyAlignment="1">
      <alignment horizontal="center"/>
    </xf>
    <xf numFmtId="0" fontId="8" fillId="0" borderId="0" xfId="8" applyFont="1" applyAlignment="1">
      <alignment horizontal="center"/>
    </xf>
    <xf numFmtId="0" fontId="4" fillId="0" borderId="0" xfId="1" applyFont="1" applyAlignment="1">
      <alignment vertical="center"/>
    </xf>
    <xf numFmtId="0" fontId="30" fillId="0" borderId="29" xfId="1" applyFont="1" applyBorder="1" applyAlignment="1">
      <alignment horizontal="center" vertical="center"/>
    </xf>
    <xf numFmtId="0" fontId="30" fillId="0" borderId="5" xfId="1" applyFont="1" applyBorder="1" applyAlignment="1">
      <alignment horizontal="center" vertical="center"/>
    </xf>
    <xf numFmtId="0" fontId="8" fillId="0" borderId="27" xfId="23" applyFont="1" applyBorder="1" applyAlignment="1">
      <alignment horizontal="center" vertical="center"/>
    </xf>
    <xf numFmtId="0" fontId="8" fillId="0" borderId="21" xfId="23" applyFont="1" applyBorder="1" applyAlignment="1">
      <alignment horizontal="center" vertical="center"/>
    </xf>
    <xf numFmtId="0" fontId="8" fillId="0" borderId="28" xfId="23" applyFont="1" applyBorder="1" applyAlignment="1">
      <alignment horizontal="center" vertical="center"/>
    </xf>
    <xf numFmtId="0" fontId="8" fillId="0" borderId="32" xfId="23" applyFont="1" applyBorder="1" applyAlignment="1">
      <alignment horizontal="center" vertical="center"/>
    </xf>
    <xf numFmtId="0" fontId="8" fillId="0" borderId="18" xfId="23" applyFont="1" applyBorder="1" applyAlignment="1">
      <alignment horizontal="center" vertical="center"/>
    </xf>
    <xf numFmtId="0" fontId="8" fillId="0" borderId="19" xfId="23" applyFont="1" applyBorder="1" applyAlignment="1">
      <alignment horizontal="center" vertical="center"/>
    </xf>
    <xf numFmtId="0" fontId="8" fillId="0" borderId="3" xfId="23" applyFont="1" applyBorder="1" applyAlignment="1">
      <alignment horizontal="center" vertical="center"/>
    </xf>
    <xf numFmtId="0" fontId="8" fillId="0" borderId="4" xfId="23" applyFont="1" applyBorder="1" applyAlignment="1">
      <alignment horizontal="center" vertical="center"/>
    </xf>
    <xf numFmtId="0" fontId="8" fillId="0" borderId="29" xfId="23" applyFont="1" applyBorder="1" applyAlignment="1">
      <alignment horizontal="center" vertical="center"/>
    </xf>
    <xf numFmtId="0" fontId="8" fillId="0" borderId="5" xfId="23" applyFont="1" applyBorder="1" applyAlignment="1">
      <alignment horizontal="center" vertical="center"/>
    </xf>
    <xf numFmtId="0" fontId="8" fillId="0" borderId="23" xfId="23" applyFont="1" applyBorder="1" applyAlignment="1">
      <alignment horizontal="center" vertical="center" shrinkToFit="1"/>
    </xf>
    <xf numFmtId="0" fontId="8" fillId="0" borderId="22" xfId="23" applyFont="1" applyBorder="1" applyAlignment="1">
      <alignment horizontal="center" vertical="center" shrinkToFit="1"/>
    </xf>
    <xf numFmtId="0" fontId="8" fillId="0" borderId="34" xfId="23" applyFont="1" applyBorder="1" applyAlignment="1">
      <alignment horizontal="center" vertical="center"/>
    </xf>
    <xf numFmtId="0" fontId="8" fillId="0" borderId="54" xfId="23" applyFont="1" applyBorder="1" applyAlignment="1">
      <alignment horizontal="center" vertical="center"/>
    </xf>
    <xf numFmtId="0" fontId="8" fillId="0" borderId="13" xfId="23" applyFont="1" applyBorder="1" applyAlignment="1">
      <alignment horizontal="center" vertical="center"/>
    </xf>
    <xf numFmtId="0" fontId="11" fillId="0" borderId="0" xfId="0" applyFont="1" applyAlignment="1">
      <alignment horizontal="center"/>
    </xf>
    <xf numFmtId="0" fontId="4" fillId="0" borderId="0" xfId="23" applyAlignment="1">
      <alignment horizontal="center" vertical="center"/>
    </xf>
    <xf numFmtId="0" fontId="12" fillId="0" borderId="27" xfId="23" applyFont="1" applyBorder="1" applyAlignment="1">
      <alignment horizontal="center" vertical="center"/>
    </xf>
    <xf numFmtId="0" fontId="12" fillId="0" borderId="21" xfId="23" applyFont="1" applyBorder="1" applyAlignment="1">
      <alignment horizontal="center" vertical="center"/>
    </xf>
    <xf numFmtId="0" fontId="12" fillId="0" borderId="28" xfId="23" applyFont="1" applyBorder="1" applyAlignment="1">
      <alignment horizontal="center" vertical="center"/>
    </xf>
    <xf numFmtId="0" fontId="12" fillId="0" borderId="24" xfId="23" applyFont="1" applyBorder="1" applyAlignment="1">
      <alignment horizontal="center" vertical="center"/>
    </xf>
    <xf numFmtId="0" fontId="12" fillId="0" borderId="0" xfId="23" applyFont="1" applyAlignment="1">
      <alignment horizontal="center" vertical="center"/>
    </xf>
    <xf numFmtId="0" fontId="12" fillId="0" borderId="17" xfId="23" applyFont="1" applyBorder="1" applyAlignment="1">
      <alignment horizontal="center" vertical="center"/>
    </xf>
    <xf numFmtId="0" fontId="12" fillId="0" borderId="32" xfId="23" applyFont="1" applyBorder="1" applyAlignment="1">
      <alignment horizontal="center" vertical="center"/>
    </xf>
    <xf numFmtId="0" fontId="12" fillId="0" borderId="18" xfId="23" applyFont="1" applyBorder="1" applyAlignment="1">
      <alignment horizontal="center" vertical="center"/>
    </xf>
    <xf numFmtId="0" fontId="12" fillId="0" borderId="19" xfId="23" applyFont="1" applyBorder="1" applyAlignment="1">
      <alignment horizontal="center" vertical="center"/>
    </xf>
    <xf numFmtId="0" fontId="12" fillId="0" borderId="3" xfId="23" applyFont="1" applyBorder="1" applyAlignment="1">
      <alignment horizontal="center" vertical="center"/>
    </xf>
    <xf numFmtId="0" fontId="12" fillId="0" borderId="4" xfId="23" applyFont="1" applyBorder="1" applyAlignment="1">
      <alignment horizontal="center" vertical="center"/>
    </xf>
    <xf numFmtId="0" fontId="12" fillId="0" borderId="29" xfId="23" applyFont="1" applyBorder="1" applyAlignment="1">
      <alignment horizontal="center" vertical="center"/>
    </xf>
    <xf numFmtId="0" fontId="12" fillId="0" borderId="3" xfId="23" applyFont="1" applyBorder="1" applyAlignment="1">
      <alignment horizontal="center" vertical="center" wrapText="1"/>
    </xf>
    <xf numFmtId="0" fontId="12" fillId="0" borderId="4" xfId="23" applyFont="1" applyBorder="1" applyAlignment="1">
      <alignment horizontal="center" vertical="center" wrapText="1"/>
    </xf>
    <xf numFmtId="0" fontId="12" fillId="0" borderId="5" xfId="23" applyFont="1" applyBorder="1" applyAlignment="1">
      <alignment horizontal="center" vertical="center" wrapText="1"/>
    </xf>
    <xf numFmtId="181" fontId="8" fillId="0" borderId="12" xfId="23" applyNumberFormat="1" applyFont="1" applyBorder="1" applyAlignment="1">
      <alignment horizontal="center" vertical="center" wrapText="1"/>
    </xf>
    <xf numFmtId="181" fontId="8" fillId="0" borderId="7" xfId="23" applyNumberFormat="1" applyFont="1" applyBorder="1" applyAlignment="1">
      <alignment horizontal="center" vertical="center" wrapText="1"/>
    </xf>
    <xf numFmtId="0" fontId="8" fillId="0" borderId="12" xfId="23" applyFont="1" applyBorder="1" applyAlignment="1">
      <alignment horizontal="center" vertical="center"/>
    </xf>
    <xf numFmtId="0" fontId="8" fillId="0" borderId="7" xfId="23" applyFont="1" applyBorder="1" applyAlignment="1">
      <alignment horizontal="center" vertical="center"/>
    </xf>
    <xf numFmtId="0" fontId="8" fillId="0" borderId="12" xfId="23" applyFont="1" applyBorder="1" applyAlignment="1">
      <alignment horizontal="center" vertical="center" shrinkToFit="1"/>
    </xf>
    <xf numFmtId="0" fontId="8" fillId="0" borderId="7" xfId="23" applyFont="1" applyBorder="1" applyAlignment="1">
      <alignment horizontal="center" vertical="center" shrinkToFit="1"/>
    </xf>
    <xf numFmtId="0" fontId="8" fillId="0" borderId="14" xfId="23" applyFont="1" applyBorder="1" applyAlignment="1">
      <alignment horizontal="center" vertical="center" shrinkToFit="1"/>
    </xf>
    <xf numFmtId="0" fontId="8" fillId="0" borderId="20" xfId="23" applyFont="1" applyBorder="1" applyAlignment="1">
      <alignment horizontal="center" vertical="center" shrinkToFit="1"/>
    </xf>
    <xf numFmtId="0" fontId="19" fillId="0" borderId="0" xfId="0" applyFont="1" applyAlignment="1">
      <alignment horizontal="center"/>
    </xf>
    <xf numFmtId="0" fontId="0" fillId="0" borderId="0" xfId="0" applyAlignment="1">
      <alignment horizontal="center"/>
    </xf>
    <xf numFmtId="38" fontId="23" fillId="2" borderId="24" xfId="25" applyFont="1" applyFill="1" applyBorder="1" applyAlignment="1">
      <alignment horizontal="distributed" vertical="center"/>
    </xf>
    <xf numFmtId="38" fontId="23" fillId="2" borderId="17" xfId="25" applyFont="1" applyFill="1" applyBorder="1" applyAlignment="1">
      <alignment horizontal="distributed" vertical="center"/>
    </xf>
    <xf numFmtId="38" fontId="23" fillId="2" borderId="35" xfId="25" applyFont="1" applyFill="1" applyBorder="1" applyAlignment="1">
      <alignment horizontal="distributed" vertical="center"/>
    </xf>
    <xf numFmtId="38" fontId="23" fillId="2" borderId="36" xfId="25" applyFont="1" applyFill="1" applyBorder="1" applyAlignment="1">
      <alignment horizontal="distributed" vertical="center"/>
    </xf>
    <xf numFmtId="38" fontId="14" fillId="2" borderId="0" xfId="25" applyFont="1" applyFill="1" applyBorder="1" applyAlignment="1">
      <alignment horizontal="left" vertical="center"/>
    </xf>
    <xf numFmtId="38" fontId="23" fillId="2" borderId="34" xfId="25" applyFont="1" applyFill="1" applyBorder="1" applyAlignment="1">
      <alignment horizontal="distributed" vertical="center"/>
    </xf>
    <xf numFmtId="38" fontId="23" fillId="2" borderId="13" xfId="25" applyFont="1" applyFill="1" applyBorder="1" applyAlignment="1">
      <alignment horizontal="distributed" vertical="center"/>
    </xf>
    <xf numFmtId="0" fontId="4" fillId="2" borderId="0" xfId="1" applyFont="1" applyFill="1" applyAlignment="1">
      <alignment horizontal="center"/>
    </xf>
    <xf numFmtId="0" fontId="19" fillId="0" borderId="0" xfId="0" applyFont="1" applyFill="1" applyAlignment="1">
      <alignment horizontal="center"/>
    </xf>
  </cellXfs>
  <cellStyles count="30">
    <cellStyle name="パーセント 2" xfId="26" xr:uid="{00000000-0005-0000-0000-000000000000}"/>
    <cellStyle name="桁区切り 14" xfId="25" xr:uid="{00000000-0005-0000-0000-000001000000}"/>
    <cellStyle name="桁区切り 2 2" xfId="21" xr:uid="{00000000-0005-0000-0000-000002000000}"/>
    <cellStyle name="桁区切り 3 2" xfId="20" xr:uid="{00000000-0005-0000-0000-000003000000}"/>
    <cellStyle name="桁区切り 5" xfId="10" xr:uid="{00000000-0005-0000-0000-000004000000}"/>
    <cellStyle name="標準" xfId="0" builtinId="0"/>
    <cellStyle name="標準 2" xfId="2" xr:uid="{00000000-0005-0000-0000-000006000000}"/>
    <cellStyle name="標準 2 2" xfId="6" xr:uid="{00000000-0005-0000-0000-000007000000}"/>
    <cellStyle name="標準 2 2 2" xfId="9" xr:uid="{00000000-0005-0000-0000-000008000000}"/>
    <cellStyle name="標準 2 3" xfId="7" xr:uid="{00000000-0005-0000-0000-000009000000}"/>
    <cellStyle name="標準 2 4" xfId="16" xr:uid="{00000000-0005-0000-0000-00000A000000}"/>
    <cellStyle name="標準 3" xfId="12" xr:uid="{00000000-0005-0000-0000-00000B000000}"/>
    <cellStyle name="標準 4" xfId="27" xr:uid="{00000000-0005-0000-0000-00000C000000}"/>
    <cellStyle name="標準 4 2" xfId="22" xr:uid="{00000000-0005-0000-0000-00000D000000}"/>
    <cellStyle name="標準 5" xfId="28" xr:uid="{00000000-0005-0000-0000-00000E000000}"/>
    <cellStyle name="標準 6" xfId="18" xr:uid="{00000000-0005-0000-0000-00000F000000}"/>
    <cellStyle name="標準 8" xfId="3" xr:uid="{00000000-0005-0000-0000-000010000000}"/>
    <cellStyle name="標準 9" xfId="5" xr:uid="{00000000-0005-0000-0000-000011000000}"/>
    <cellStyle name="標準 9 2" xfId="29" xr:uid="{36179F76-FC90-4E7A-86CD-6A35C82A2158}"/>
    <cellStyle name="標準_h11報告書用（図）" xfId="23" xr:uid="{00000000-0005-0000-0000-000012000000}"/>
    <cellStyle name="標準_h12報告書用（図）" xfId="11" xr:uid="{00000000-0005-0000-0000-000013000000}"/>
    <cellStyle name="標準_H13_HJ_Template" xfId="14" xr:uid="{00000000-0005-0000-0000-000014000000}"/>
    <cellStyle name="標準_H14_HJ_Template" xfId="17" xr:uid="{00000000-0005-0000-0000-000015000000}"/>
    <cellStyle name="標準_H15_HJ_Template" xfId="24" xr:uid="{00000000-0005-0000-0000-000016000000}"/>
    <cellStyle name="標準_H16_HJ_Template" xfId="15" xr:uid="{00000000-0005-0000-0000-000017000000}"/>
    <cellStyle name="標準_H17_HJ_Template" xfId="19" xr:uid="{00000000-0005-0000-0000-000018000000}"/>
    <cellStyle name="標準_H18_HJ_Template" xfId="4" xr:uid="{00000000-0005-0000-0000-000019000000}"/>
    <cellStyle name="標準_HJ_Template" xfId="1" xr:uid="{00000000-0005-0000-0000-00001A000000}"/>
    <cellStyle name="標準_HJ_Template最新" xfId="8" xr:uid="{00000000-0005-0000-0000-00001B000000}"/>
    <cellStyle name="標準_第１２表" xfId="13" xr:uid="{00000000-0005-0000-0000-00001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4.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5.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6.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7.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8.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9.png"/></Relationships>
</file>

<file path=xl/drawings/_rels/drawing20.xml.rels><?xml version="1.0" encoding="UTF-8" standalone="yes"?>
<Relationships xmlns="http://schemas.openxmlformats.org/package/2006/relationships"><Relationship Id="rId1" Type="http://schemas.openxmlformats.org/officeDocument/2006/relationships/image" Target="../media/image20.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1.png"/></Relationships>
</file>

<file path=xl/drawings/drawing1.xml><?xml version="1.0" encoding="utf-8"?>
<xdr:wsDr xmlns:xdr="http://schemas.openxmlformats.org/drawingml/2006/spreadsheetDrawing" xmlns:a="http://schemas.openxmlformats.org/drawingml/2006/main">
  <xdr:twoCellAnchor editAs="oneCell">
    <xdr:from>
      <xdr:col>0</xdr:col>
      <xdr:colOff>228600</xdr:colOff>
      <xdr:row>1</xdr:row>
      <xdr:rowOff>104775</xdr:rowOff>
    </xdr:from>
    <xdr:to>
      <xdr:col>13</xdr:col>
      <xdr:colOff>559401</xdr:colOff>
      <xdr:row>26</xdr:row>
      <xdr:rowOff>184932</xdr:rowOff>
    </xdr:to>
    <xdr:pic>
      <xdr:nvPicPr>
        <xdr:cNvPr id="2" name="図 1">
          <a:extLst>
            <a:ext uri="{FF2B5EF4-FFF2-40B4-BE49-F238E27FC236}">
              <a16:creationId xmlns:a16="http://schemas.microsoft.com/office/drawing/2014/main" id="{4B0E534E-4FC6-4447-B5BF-B060A02D8296}"/>
            </a:ext>
          </a:extLst>
        </xdr:cNvPr>
        <xdr:cNvPicPr>
          <a:picLocks noChangeAspect="1"/>
        </xdr:cNvPicPr>
      </xdr:nvPicPr>
      <xdr:blipFill>
        <a:blip xmlns:r="http://schemas.openxmlformats.org/officeDocument/2006/relationships" r:embed="rId1"/>
        <a:stretch>
          <a:fillRect/>
        </a:stretch>
      </xdr:blipFill>
      <xdr:spPr>
        <a:xfrm>
          <a:off x="228600" y="342900"/>
          <a:ext cx="9246201" cy="60332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xdr:row>
      <xdr:rowOff>114300</xdr:rowOff>
    </xdr:from>
    <xdr:to>
      <xdr:col>13</xdr:col>
      <xdr:colOff>369613</xdr:colOff>
      <xdr:row>26</xdr:row>
      <xdr:rowOff>200025</xdr:rowOff>
    </xdr:to>
    <xdr:pic>
      <xdr:nvPicPr>
        <xdr:cNvPr id="2" name="図 1">
          <a:extLst>
            <a:ext uri="{FF2B5EF4-FFF2-40B4-BE49-F238E27FC236}">
              <a16:creationId xmlns:a16="http://schemas.microsoft.com/office/drawing/2014/main" id="{04DDC133-3C82-42DD-B31A-9D757A0EAC05}"/>
            </a:ext>
          </a:extLst>
        </xdr:cNvPr>
        <xdr:cNvPicPr>
          <a:picLocks noChangeAspect="1"/>
        </xdr:cNvPicPr>
      </xdr:nvPicPr>
      <xdr:blipFill>
        <a:blip xmlns:r="http://schemas.openxmlformats.org/officeDocument/2006/relationships" r:embed="rId1"/>
        <a:stretch>
          <a:fillRect/>
        </a:stretch>
      </xdr:blipFill>
      <xdr:spPr>
        <a:xfrm>
          <a:off x="0" y="590550"/>
          <a:ext cx="9285013" cy="58007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19050</xdr:rowOff>
    </xdr:from>
    <xdr:to>
      <xdr:col>13</xdr:col>
      <xdr:colOff>613474</xdr:colOff>
      <xdr:row>24</xdr:row>
      <xdr:rowOff>199753</xdr:rowOff>
    </xdr:to>
    <xdr:pic>
      <xdr:nvPicPr>
        <xdr:cNvPr id="4" name="図 3">
          <a:extLst>
            <a:ext uri="{FF2B5EF4-FFF2-40B4-BE49-F238E27FC236}">
              <a16:creationId xmlns:a16="http://schemas.microsoft.com/office/drawing/2014/main" id="{2E1FB48E-D8C7-48B9-4884-38EB5839855D}"/>
            </a:ext>
          </a:extLst>
        </xdr:cNvPr>
        <xdr:cNvPicPr>
          <a:picLocks noChangeAspect="1"/>
        </xdr:cNvPicPr>
      </xdr:nvPicPr>
      <xdr:blipFill>
        <a:blip xmlns:r="http://schemas.openxmlformats.org/officeDocument/2006/relationships" r:embed="rId1"/>
        <a:stretch>
          <a:fillRect/>
        </a:stretch>
      </xdr:blipFill>
      <xdr:spPr>
        <a:xfrm>
          <a:off x="0" y="257175"/>
          <a:ext cx="9528874" cy="565757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607377</xdr:colOff>
      <xdr:row>24</xdr:row>
      <xdr:rowOff>180703</xdr:rowOff>
    </xdr:to>
    <xdr:pic>
      <xdr:nvPicPr>
        <xdr:cNvPr id="4" name="図 3">
          <a:extLst>
            <a:ext uri="{FF2B5EF4-FFF2-40B4-BE49-F238E27FC236}">
              <a16:creationId xmlns:a16="http://schemas.microsoft.com/office/drawing/2014/main" id="{DF7BDA8D-403D-0F71-DE64-3D395565A4E0}"/>
            </a:ext>
          </a:extLst>
        </xdr:cNvPr>
        <xdr:cNvPicPr>
          <a:picLocks noChangeAspect="1"/>
        </xdr:cNvPicPr>
      </xdr:nvPicPr>
      <xdr:blipFill>
        <a:blip xmlns:r="http://schemas.openxmlformats.org/officeDocument/2006/relationships" r:embed="rId1"/>
        <a:stretch>
          <a:fillRect/>
        </a:stretch>
      </xdr:blipFill>
      <xdr:spPr>
        <a:xfrm>
          <a:off x="0" y="238125"/>
          <a:ext cx="9522777" cy="565757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28575</xdr:rowOff>
    </xdr:from>
    <xdr:to>
      <xdr:col>13</xdr:col>
      <xdr:colOff>259875</xdr:colOff>
      <xdr:row>24</xdr:row>
      <xdr:rowOff>148313</xdr:rowOff>
    </xdr:to>
    <xdr:pic>
      <xdr:nvPicPr>
        <xdr:cNvPr id="4" name="図 3">
          <a:extLst>
            <a:ext uri="{FF2B5EF4-FFF2-40B4-BE49-F238E27FC236}">
              <a16:creationId xmlns:a16="http://schemas.microsoft.com/office/drawing/2014/main" id="{7619BAC6-41E4-2B4F-30F2-EE7D40CABAEF}"/>
            </a:ext>
          </a:extLst>
        </xdr:cNvPr>
        <xdr:cNvPicPr>
          <a:picLocks noChangeAspect="1"/>
        </xdr:cNvPicPr>
      </xdr:nvPicPr>
      <xdr:blipFill>
        <a:blip xmlns:r="http://schemas.openxmlformats.org/officeDocument/2006/relationships" r:embed="rId1"/>
        <a:stretch>
          <a:fillRect/>
        </a:stretch>
      </xdr:blipFill>
      <xdr:spPr>
        <a:xfrm>
          <a:off x="0" y="266700"/>
          <a:ext cx="9175275" cy="559661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xdr:row>
      <xdr:rowOff>28575</xdr:rowOff>
    </xdr:from>
    <xdr:to>
      <xdr:col>13</xdr:col>
      <xdr:colOff>265972</xdr:colOff>
      <xdr:row>24</xdr:row>
      <xdr:rowOff>160506</xdr:rowOff>
    </xdr:to>
    <xdr:pic>
      <xdr:nvPicPr>
        <xdr:cNvPr id="4" name="図 3">
          <a:extLst>
            <a:ext uri="{FF2B5EF4-FFF2-40B4-BE49-F238E27FC236}">
              <a16:creationId xmlns:a16="http://schemas.microsoft.com/office/drawing/2014/main" id="{0157321C-5206-9C7C-E06A-EC418DE3EBD4}"/>
            </a:ext>
          </a:extLst>
        </xdr:cNvPr>
        <xdr:cNvPicPr>
          <a:picLocks noChangeAspect="1"/>
        </xdr:cNvPicPr>
      </xdr:nvPicPr>
      <xdr:blipFill>
        <a:blip xmlns:r="http://schemas.openxmlformats.org/officeDocument/2006/relationships" r:embed="rId1"/>
        <a:stretch>
          <a:fillRect/>
        </a:stretch>
      </xdr:blipFill>
      <xdr:spPr>
        <a:xfrm>
          <a:off x="0" y="266700"/>
          <a:ext cx="9181372" cy="560880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1</xdr:row>
      <xdr:rowOff>19050</xdr:rowOff>
    </xdr:from>
    <xdr:to>
      <xdr:col>13</xdr:col>
      <xdr:colOff>198910</xdr:colOff>
      <xdr:row>25</xdr:row>
      <xdr:rowOff>34787</xdr:rowOff>
    </xdr:to>
    <xdr:pic>
      <xdr:nvPicPr>
        <xdr:cNvPr id="4" name="図 3">
          <a:extLst>
            <a:ext uri="{FF2B5EF4-FFF2-40B4-BE49-F238E27FC236}">
              <a16:creationId xmlns:a16="http://schemas.microsoft.com/office/drawing/2014/main" id="{10211516-39C9-7D53-2869-A8FE01C09C41}"/>
            </a:ext>
          </a:extLst>
        </xdr:cNvPr>
        <xdr:cNvPicPr>
          <a:picLocks noChangeAspect="1"/>
        </xdr:cNvPicPr>
      </xdr:nvPicPr>
      <xdr:blipFill>
        <a:blip xmlns:r="http://schemas.openxmlformats.org/officeDocument/2006/relationships" r:embed="rId1"/>
        <a:stretch>
          <a:fillRect/>
        </a:stretch>
      </xdr:blipFill>
      <xdr:spPr>
        <a:xfrm>
          <a:off x="0" y="257175"/>
          <a:ext cx="9114310" cy="573073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219075</xdr:rowOff>
    </xdr:from>
    <xdr:to>
      <xdr:col>13</xdr:col>
      <xdr:colOff>198910</xdr:colOff>
      <xdr:row>25</xdr:row>
      <xdr:rowOff>14976</xdr:rowOff>
    </xdr:to>
    <xdr:pic>
      <xdr:nvPicPr>
        <xdr:cNvPr id="4" name="図 3">
          <a:extLst>
            <a:ext uri="{FF2B5EF4-FFF2-40B4-BE49-F238E27FC236}">
              <a16:creationId xmlns:a16="http://schemas.microsoft.com/office/drawing/2014/main" id="{DB3F62C1-56C5-8431-C39E-431F170FC5FE}"/>
            </a:ext>
          </a:extLst>
        </xdr:cNvPr>
        <xdr:cNvPicPr>
          <a:picLocks noChangeAspect="1"/>
        </xdr:cNvPicPr>
      </xdr:nvPicPr>
      <xdr:blipFill>
        <a:blip xmlns:r="http://schemas.openxmlformats.org/officeDocument/2006/relationships" r:embed="rId1"/>
        <a:stretch>
          <a:fillRect/>
        </a:stretch>
      </xdr:blipFill>
      <xdr:spPr>
        <a:xfrm>
          <a:off x="0" y="219075"/>
          <a:ext cx="9114310" cy="574902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1</xdr:row>
      <xdr:rowOff>38100</xdr:rowOff>
    </xdr:from>
    <xdr:to>
      <xdr:col>13</xdr:col>
      <xdr:colOff>278165</xdr:colOff>
      <xdr:row>24</xdr:row>
      <xdr:rowOff>54197</xdr:rowOff>
    </xdr:to>
    <xdr:pic>
      <xdr:nvPicPr>
        <xdr:cNvPr id="4" name="図 3">
          <a:extLst>
            <a:ext uri="{FF2B5EF4-FFF2-40B4-BE49-F238E27FC236}">
              <a16:creationId xmlns:a16="http://schemas.microsoft.com/office/drawing/2014/main" id="{4C837133-9C47-0FB9-693A-B2387F1BF548}"/>
            </a:ext>
          </a:extLst>
        </xdr:cNvPr>
        <xdr:cNvPicPr>
          <a:picLocks noChangeAspect="1"/>
        </xdr:cNvPicPr>
      </xdr:nvPicPr>
      <xdr:blipFill>
        <a:blip xmlns:r="http://schemas.openxmlformats.org/officeDocument/2006/relationships" r:embed="rId1"/>
        <a:stretch>
          <a:fillRect/>
        </a:stretch>
      </xdr:blipFill>
      <xdr:spPr>
        <a:xfrm>
          <a:off x="0" y="276225"/>
          <a:ext cx="9193565" cy="549297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209550</xdr:rowOff>
    </xdr:from>
    <xdr:to>
      <xdr:col>13</xdr:col>
      <xdr:colOff>278165</xdr:colOff>
      <xdr:row>23</xdr:row>
      <xdr:rowOff>225647</xdr:rowOff>
    </xdr:to>
    <xdr:pic>
      <xdr:nvPicPr>
        <xdr:cNvPr id="4" name="図 3">
          <a:extLst>
            <a:ext uri="{FF2B5EF4-FFF2-40B4-BE49-F238E27FC236}">
              <a16:creationId xmlns:a16="http://schemas.microsoft.com/office/drawing/2014/main" id="{1B434D2A-22CD-6405-5508-D18DE6B4544F}"/>
            </a:ext>
          </a:extLst>
        </xdr:cNvPr>
        <xdr:cNvPicPr>
          <a:picLocks noChangeAspect="1"/>
        </xdr:cNvPicPr>
      </xdr:nvPicPr>
      <xdr:blipFill>
        <a:blip xmlns:r="http://schemas.openxmlformats.org/officeDocument/2006/relationships" r:embed="rId1"/>
        <a:stretch>
          <a:fillRect/>
        </a:stretch>
      </xdr:blipFill>
      <xdr:spPr>
        <a:xfrm>
          <a:off x="0" y="209550"/>
          <a:ext cx="9193565" cy="549297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1</xdr:row>
      <xdr:rowOff>85725</xdr:rowOff>
    </xdr:from>
    <xdr:to>
      <xdr:col>13</xdr:col>
      <xdr:colOff>265972</xdr:colOff>
      <xdr:row>25</xdr:row>
      <xdr:rowOff>28303</xdr:rowOff>
    </xdr:to>
    <xdr:pic>
      <xdr:nvPicPr>
        <xdr:cNvPr id="6" name="図 5">
          <a:extLst>
            <a:ext uri="{FF2B5EF4-FFF2-40B4-BE49-F238E27FC236}">
              <a16:creationId xmlns:a16="http://schemas.microsoft.com/office/drawing/2014/main" id="{A7AC821F-F626-E29A-325B-F936A4B84541}"/>
            </a:ext>
          </a:extLst>
        </xdr:cNvPr>
        <xdr:cNvPicPr>
          <a:picLocks noChangeAspect="1"/>
        </xdr:cNvPicPr>
      </xdr:nvPicPr>
      <xdr:blipFill>
        <a:blip xmlns:r="http://schemas.openxmlformats.org/officeDocument/2006/relationships" r:embed="rId1"/>
        <a:stretch>
          <a:fillRect/>
        </a:stretch>
      </xdr:blipFill>
      <xdr:spPr>
        <a:xfrm>
          <a:off x="0" y="323850"/>
          <a:ext cx="9181372" cy="565757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200025</xdr:rowOff>
    </xdr:from>
    <xdr:to>
      <xdr:col>13</xdr:col>
      <xdr:colOff>247682</xdr:colOff>
      <xdr:row>24</xdr:row>
      <xdr:rowOff>136507</xdr:rowOff>
    </xdr:to>
    <xdr:pic>
      <xdr:nvPicPr>
        <xdr:cNvPr id="4" name="図 3">
          <a:extLst>
            <a:ext uri="{FF2B5EF4-FFF2-40B4-BE49-F238E27FC236}">
              <a16:creationId xmlns:a16="http://schemas.microsoft.com/office/drawing/2014/main" id="{18E36A39-384C-51E1-ABF8-15E0E0C4ACD7}"/>
            </a:ext>
          </a:extLst>
        </xdr:cNvPr>
        <xdr:cNvPicPr>
          <a:picLocks noChangeAspect="1"/>
        </xdr:cNvPicPr>
      </xdr:nvPicPr>
      <xdr:blipFill>
        <a:blip xmlns:r="http://schemas.openxmlformats.org/officeDocument/2006/relationships" r:embed="rId1"/>
        <a:stretch>
          <a:fillRect/>
        </a:stretch>
      </xdr:blipFill>
      <xdr:spPr>
        <a:xfrm>
          <a:off x="0" y="200025"/>
          <a:ext cx="9163082" cy="5651482"/>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1</xdr:row>
      <xdr:rowOff>19050</xdr:rowOff>
    </xdr:from>
    <xdr:to>
      <xdr:col>13</xdr:col>
      <xdr:colOff>375709</xdr:colOff>
      <xdr:row>26</xdr:row>
      <xdr:rowOff>138067</xdr:rowOff>
    </xdr:to>
    <xdr:pic>
      <xdr:nvPicPr>
        <xdr:cNvPr id="4" name="図 3">
          <a:extLst>
            <a:ext uri="{FF2B5EF4-FFF2-40B4-BE49-F238E27FC236}">
              <a16:creationId xmlns:a16="http://schemas.microsoft.com/office/drawing/2014/main" id="{9E90C064-2967-D618-FA6D-7213A499ABBF}"/>
            </a:ext>
          </a:extLst>
        </xdr:cNvPr>
        <xdr:cNvPicPr>
          <a:picLocks noChangeAspect="1"/>
        </xdr:cNvPicPr>
      </xdr:nvPicPr>
      <xdr:blipFill>
        <a:blip xmlns:r="http://schemas.openxmlformats.org/officeDocument/2006/relationships" r:embed="rId1"/>
        <a:stretch>
          <a:fillRect/>
        </a:stretch>
      </xdr:blipFill>
      <xdr:spPr>
        <a:xfrm>
          <a:off x="0" y="257175"/>
          <a:ext cx="9291109" cy="607214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200025</xdr:rowOff>
    </xdr:from>
    <xdr:to>
      <xdr:col>13</xdr:col>
      <xdr:colOff>406192</xdr:colOff>
      <xdr:row>26</xdr:row>
      <xdr:rowOff>80917</xdr:rowOff>
    </xdr:to>
    <xdr:pic>
      <xdr:nvPicPr>
        <xdr:cNvPr id="4" name="図 3">
          <a:extLst>
            <a:ext uri="{FF2B5EF4-FFF2-40B4-BE49-F238E27FC236}">
              <a16:creationId xmlns:a16="http://schemas.microsoft.com/office/drawing/2014/main" id="{9A43256D-CD77-8D11-D4A4-26BE45D94E84}"/>
            </a:ext>
          </a:extLst>
        </xdr:cNvPr>
        <xdr:cNvPicPr>
          <a:picLocks noChangeAspect="1"/>
        </xdr:cNvPicPr>
      </xdr:nvPicPr>
      <xdr:blipFill>
        <a:blip xmlns:r="http://schemas.openxmlformats.org/officeDocument/2006/relationships" r:embed="rId1"/>
        <a:stretch>
          <a:fillRect/>
        </a:stretch>
      </xdr:blipFill>
      <xdr:spPr>
        <a:xfrm>
          <a:off x="0" y="200025"/>
          <a:ext cx="9321592" cy="607214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209550</xdr:rowOff>
    </xdr:from>
    <xdr:to>
      <xdr:col>13</xdr:col>
      <xdr:colOff>406192</xdr:colOff>
      <xdr:row>26</xdr:row>
      <xdr:rowOff>84346</xdr:rowOff>
    </xdr:to>
    <xdr:pic>
      <xdr:nvPicPr>
        <xdr:cNvPr id="4" name="図 3">
          <a:extLst>
            <a:ext uri="{FF2B5EF4-FFF2-40B4-BE49-F238E27FC236}">
              <a16:creationId xmlns:a16="http://schemas.microsoft.com/office/drawing/2014/main" id="{62F40EB1-1E45-70D8-0002-FCFDC0C5D671}"/>
            </a:ext>
          </a:extLst>
        </xdr:cNvPr>
        <xdr:cNvPicPr>
          <a:picLocks noChangeAspect="1"/>
        </xdr:cNvPicPr>
      </xdr:nvPicPr>
      <xdr:blipFill>
        <a:blip xmlns:r="http://schemas.openxmlformats.org/officeDocument/2006/relationships" r:embed="rId1"/>
        <a:stretch>
          <a:fillRect/>
        </a:stretch>
      </xdr:blipFill>
      <xdr:spPr>
        <a:xfrm>
          <a:off x="0" y="209550"/>
          <a:ext cx="9321592" cy="6066046"/>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406192</xdr:colOff>
      <xdr:row>26</xdr:row>
      <xdr:rowOff>119017</xdr:rowOff>
    </xdr:to>
    <xdr:pic>
      <xdr:nvPicPr>
        <xdr:cNvPr id="4" name="図 3">
          <a:extLst>
            <a:ext uri="{FF2B5EF4-FFF2-40B4-BE49-F238E27FC236}">
              <a16:creationId xmlns:a16="http://schemas.microsoft.com/office/drawing/2014/main" id="{41DE6874-61F0-5F6C-0833-E6067CD2BCAB}"/>
            </a:ext>
          </a:extLst>
        </xdr:cNvPr>
        <xdr:cNvPicPr>
          <a:picLocks noChangeAspect="1"/>
        </xdr:cNvPicPr>
      </xdr:nvPicPr>
      <xdr:blipFill>
        <a:blip xmlns:r="http://schemas.openxmlformats.org/officeDocument/2006/relationships" r:embed="rId1"/>
        <a:stretch>
          <a:fillRect/>
        </a:stretch>
      </xdr:blipFill>
      <xdr:spPr>
        <a:xfrm>
          <a:off x="0" y="238125"/>
          <a:ext cx="9321592" cy="6072142"/>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190500</xdr:rowOff>
    </xdr:from>
    <xdr:to>
      <xdr:col>13</xdr:col>
      <xdr:colOff>406192</xdr:colOff>
      <xdr:row>26</xdr:row>
      <xdr:rowOff>71392</xdr:rowOff>
    </xdr:to>
    <xdr:pic>
      <xdr:nvPicPr>
        <xdr:cNvPr id="4" name="図 3">
          <a:extLst>
            <a:ext uri="{FF2B5EF4-FFF2-40B4-BE49-F238E27FC236}">
              <a16:creationId xmlns:a16="http://schemas.microsoft.com/office/drawing/2014/main" id="{C65FB7E0-A817-B0A2-00CA-A174D2C2166D}"/>
            </a:ext>
          </a:extLst>
        </xdr:cNvPr>
        <xdr:cNvPicPr>
          <a:picLocks noChangeAspect="1"/>
        </xdr:cNvPicPr>
      </xdr:nvPicPr>
      <xdr:blipFill>
        <a:blip xmlns:r="http://schemas.openxmlformats.org/officeDocument/2006/relationships" r:embed="rId1"/>
        <a:stretch>
          <a:fillRect/>
        </a:stretch>
      </xdr:blipFill>
      <xdr:spPr>
        <a:xfrm>
          <a:off x="0" y="190500"/>
          <a:ext cx="9321592" cy="6072142"/>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200025</xdr:rowOff>
    </xdr:from>
    <xdr:to>
      <xdr:col>13</xdr:col>
      <xdr:colOff>406192</xdr:colOff>
      <xdr:row>26</xdr:row>
      <xdr:rowOff>80917</xdr:rowOff>
    </xdr:to>
    <xdr:pic>
      <xdr:nvPicPr>
        <xdr:cNvPr id="4" name="図 3">
          <a:extLst>
            <a:ext uri="{FF2B5EF4-FFF2-40B4-BE49-F238E27FC236}">
              <a16:creationId xmlns:a16="http://schemas.microsoft.com/office/drawing/2014/main" id="{B04AFA3D-5557-0F8F-6064-48A78C742BF5}"/>
            </a:ext>
          </a:extLst>
        </xdr:cNvPr>
        <xdr:cNvPicPr>
          <a:picLocks noChangeAspect="1"/>
        </xdr:cNvPicPr>
      </xdr:nvPicPr>
      <xdr:blipFill>
        <a:blip xmlns:r="http://schemas.openxmlformats.org/officeDocument/2006/relationships" r:embed="rId1"/>
        <a:stretch>
          <a:fillRect/>
        </a:stretch>
      </xdr:blipFill>
      <xdr:spPr>
        <a:xfrm>
          <a:off x="0" y="200025"/>
          <a:ext cx="9321592" cy="6072142"/>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219075</xdr:rowOff>
    </xdr:from>
    <xdr:to>
      <xdr:col>13</xdr:col>
      <xdr:colOff>406192</xdr:colOff>
      <xdr:row>26</xdr:row>
      <xdr:rowOff>99967</xdr:rowOff>
    </xdr:to>
    <xdr:pic>
      <xdr:nvPicPr>
        <xdr:cNvPr id="4" name="図 3">
          <a:extLst>
            <a:ext uri="{FF2B5EF4-FFF2-40B4-BE49-F238E27FC236}">
              <a16:creationId xmlns:a16="http://schemas.microsoft.com/office/drawing/2014/main" id="{39C7A7B5-FC40-E794-405F-DF1E6431937C}"/>
            </a:ext>
          </a:extLst>
        </xdr:cNvPr>
        <xdr:cNvPicPr>
          <a:picLocks noChangeAspect="1"/>
        </xdr:cNvPicPr>
      </xdr:nvPicPr>
      <xdr:blipFill>
        <a:blip xmlns:r="http://schemas.openxmlformats.org/officeDocument/2006/relationships" r:embed="rId1"/>
        <a:stretch>
          <a:fillRect/>
        </a:stretch>
      </xdr:blipFill>
      <xdr:spPr>
        <a:xfrm>
          <a:off x="0" y="219075"/>
          <a:ext cx="9321592" cy="6072142"/>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228600</xdr:rowOff>
    </xdr:from>
    <xdr:to>
      <xdr:col>13</xdr:col>
      <xdr:colOff>412288</xdr:colOff>
      <xdr:row>26</xdr:row>
      <xdr:rowOff>115589</xdr:rowOff>
    </xdr:to>
    <xdr:pic>
      <xdr:nvPicPr>
        <xdr:cNvPr id="4" name="図 3">
          <a:extLst>
            <a:ext uri="{FF2B5EF4-FFF2-40B4-BE49-F238E27FC236}">
              <a16:creationId xmlns:a16="http://schemas.microsoft.com/office/drawing/2014/main" id="{21BC7201-4EB9-CADE-32DC-D43A49AA6082}"/>
            </a:ext>
          </a:extLst>
        </xdr:cNvPr>
        <xdr:cNvPicPr>
          <a:picLocks noChangeAspect="1"/>
        </xdr:cNvPicPr>
      </xdr:nvPicPr>
      <xdr:blipFill>
        <a:blip xmlns:r="http://schemas.openxmlformats.org/officeDocument/2006/relationships" r:embed="rId1"/>
        <a:stretch>
          <a:fillRect/>
        </a:stretch>
      </xdr:blipFill>
      <xdr:spPr>
        <a:xfrm>
          <a:off x="0" y="228600"/>
          <a:ext cx="9327688" cy="6078239"/>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190500</xdr:rowOff>
    </xdr:from>
    <xdr:to>
      <xdr:col>13</xdr:col>
      <xdr:colOff>406192</xdr:colOff>
      <xdr:row>26</xdr:row>
      <xdr:rowOff>71392</xdr:rowOff>
    </xdr:to>
    <xdr:pic>
      <xdr:nvPicPr>
        <xdr:cNvPr id="4" name="図 3">
          <a:extLst>
            <a:ext uri="{FF2B5EF4-FFF2-40B4-BE49-F238E27FC236}">
              <a16:creationId xmlns:a16="http://schemas.microsoft.com/office/drawing/2014/main" id="{927A5586-DFDF-26A1-86F9-C5D0BB4FA0D2}"/>
            </a:ext>
          </a:extLst>
        </xdr:cNvPr>
        <xdr:cNvPicPr>
          <a:picLocks noChangeAspect="1"/>
        </xdr:cNvPicPr>
      </xdr:nvPicPr>
      <xdr:blipFill>
        <a:blip xmlns:r="http://schemas.openxmlformats.org/officeDocument/2006/relationships" r:embed="rId1"/>
        <a:stretch>
          <a:fillRect/>
        </a:stretch>
      </xdr:blipFill>
      <xdr:spPr>
        <a:xfrm>
          <a:off x="0" y="190500"/>
          <a:ext cx="9321592" cy="6072142"/>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6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7FF8C-745E-40A5-B430-A9F82B9A7C51}">
  <dimension ref="A1:F31"/>
  <sheetViews>
    <sheetView showGridLines="0" tabSelected="1" zoomScaleNormal="100" workbookViewId="0">
      <selection sqref="A1:F1"/>
    </sheetView>
  </sheetViews>
  <sheetFormatPr defaultRowHeight="13" x14ac:dyDescent="0.2"/>
  <cols>
    <col min="1" max="1" width="16.58203125" style="25" customWidth="1"/>
    <col min="2" max="6" width="11.25" style="25" customWidth="1"/>
    <col min="7" max="249" width="9" style="25"/>
    <col min="250" max="250" width="0.75" style="25" customWidth="1"/>
    <col min="251" max="251" width="16.58203125" style="25" customWidth="1"/>
    <col min="252" max="256" width="11.25" style="25" customWidth="1"/>
    <col min="257" max="257" width="1" style="25" customWidth="1"/>
    <col min="258" max="505" width="9" style="25"/>
    <col min="506" max="506" width="0.75" style="25" customWidth="1"/>
    <col min="507" max="507" width="16.58203125" style="25" customWidth="1"/>
    <col min="508" max="512" width="11.25" style="25" customWidth="1"/>
    <col min="513" max="513" width="1" style="25" customWidth="1"/>
    <col min="514" max="761" width="9" style="25"/>
    <col min="762" max="762" width="0.75" style="25" customWidth="1"/>
    <col min="763" max="763" width="16.58203125" style="25" customWidth="1"/>
    <col min="764" max="768" width="11.25" style="25" customWidth="1"/>
    <col min="769" max="769" width="1" style="25" customWidth="1"/>
    <col min="770" max="1017" width="9" style="25"/>
    <col min="1018" max="1018" width="0.75" style="25" customWidth="1"/>
    <col min="1019" max="1019" width="16.58203125" style="25" customWidth="1"/>
    <col min="1020" max="1024" width="11.25" style="25" customWidth="1"/>
    <col min="1025" max="1025" width="1" style="25" customWidth="1"/>
    <col min="1026" max="1273" width="9" style="25"/>
    <col min="1274" max="1274" width="0.75" style="25" customWidth="1"/>
    <col min="1275" max="1275" width="16.58203125" style="25" customWidth="1"/>
    <col min="1276" max="1280" width="11.25" style="25" customWidth="1"/>
    <col min="1281" max="1281" width="1" style="25" customWidth="1"/>
    <col min="1282" max="1529" width="9" style="25"/>
    <col min="1530" max="1530" width="0.75" style="25" customWidth="1"/>
    <col min="1531" max="1531" width="16.58203125" style="25" customWidth="1"/>
    <col min="1532" max="1536" width="11.25" style="25" customWidth="1"/>
    <col min="1537" max="1537" width="1" style="25" customWidth="1"/>
    <col min="1538" max="1785" width="9" style="25"/>
    <col min="1786" max="1786" width="0.75" style="25" customWidth="1"/>
    <col min="1787" max="1787" width="16.58203125" style="25" customWidth="1"/>
    <col min="1788" max="1792" width="11.25" style="25" customWidth="1"/>
    <col min="1793" max="1793" width="1" style="25" customWidth="1"/>
    <col min="1794" max="2041" width="9" style="25"/>
    <col min="2042" max="2042" width="0.75" style="25" customWidth="1"/>
    <col min="2043" max="2043" width="16.58203125" style="25" customWidth="1"/>
    <col min="2044" max="2048" width="11.25" style="25" customWidth="1"/>
    <col min="2049" max="2049" width="1" style="25" customWidth="1"/>
    <col min="2050" max="2297" width="9" style="25"/>
    <col min="2298" max="2298" width="0.75" style="25" customWidth="1"/>
    <col min="2299" max="2299" width="16.58203125" style="25" customWidth="1"/>
    <col min="2300" max="2304" width="11.25" style="25" customWidth="1"/>
    <col min="2305" max="2305" width="1" style="25" customWidth="1"/>
    <col min="2306" max="2553" width="9" style="25"/>
    <col min="2554" max="2554" width="0.75" style="25" customWidth="1"/>
    <col min="2555" max="2555" width="16.58203125" style="25" customWidth="1"/>
    <col min="2556" max="2560" width="11.25" style="25" customWidth="1"/>
    <col min="2561" max="2561" width="1" style="25" customWidth="1"/>
    <col min="2562" max="2809" width="9" style="25"/>
    <col min="2810" max="2810" width="0.75" style="25" customWidth="1"/>
    <col min="2811" max="2811" width="16.58203125" style="25" customWidth="1"/>
    <col min="2812" max="2816" width="11.25" style="25" customWidth="1"/>
    <col min="2817" max="2817" width="1" style="25" customWidth="1"/>
    <col min="2818" max="3065" width="9" style="25"/>
    <col min="3066" max="3066" width="0.75" style="25" customWidth="1"/>
    <col min="3067" max="3067" width="16.58203125" style="25" customWidth="1"/>
    <col min="3068" max="3072" width="11.25" style="25" customWidth="1"/>
    <col min="3073" max="3073" width="1" style="25" customWidth="1"/>
    <col min="3074" max="3321" width="9" style="25"/>
    <col min="3322" max="3322" width="0.75" style="25" customWidth="1"/>
    <col min="3323" max="3323" width="16.58203125" style="25" customWidth="1"/>
    <col min="3324" max="3328" width="11.25" style="25" customWidth="1"/>
    <col min="3329" max="3329" width="1" style="25" customWidth="1"/>
    <col min="3330" max="3577" width="9" style="25"/>
    <col min="3578" max="3578" width="0.75" style="25" customWidth="1"/>
    <col min="3579" max="3579" width="16.58203125" style="25" customWidth="1"/>
    <col min="3580" max="3584" width="11.25" style="25" customWidth="1"/>
    <col min="3585" max="3585" width="1" style="25" customWidth="1"/>
    <col min="3586" max="3833" width="9" style="25"/>
    <col min="3834" max="3834" width="0.75" style="25" customWidth="1"/>
    <col min="3835" max="3835" width="16.58203125" style="25" customWidth="1"/>
    <col min="3836" max="3840" width="11.25" style="25" customWidth="1"/>
    <col min="3841" max="3841" width="1" style="25" customWidth="1"/>
    <col min="3842" max="4089" width="9" style="25"/>
    <col min="4090" max="4090" width="0.75" style="25" customWidth="1"/>
    <col min="4091" max="4091" width="16.58203125" style="25" customWidth="1"/>
    <col min="4092" max="4096" width="11.25" style="25" customWidth="1"/>
    <col min="4097" max="4097" width="1" style="25" customWidth="1"/>
    <col min="4098" max="4345" width="9" style="25"/>
    <col min="4346" max="4346" width="0.75" style="25" customWidth="1"/>
    <col min="4347" max="4347" width="16.58203125" style="25" customWidth="1"/>
    <col min="4348" max="4352" width="11.25" style="25" customWidth="1"/>
    <col min="4353" max="4353" width="1" style="25" customWidth="1"/>
    <col min="4354" max="4601" width="9" style="25"/>
    <col min="4602" max="4602" width="0.75" style="25" customWidth="1"/>
    <col min="4603" max="4603" width="16.58203125" style="25" customWidth="1"/>
    <col min="4604" max="4608" width="11.25" style="25" customWidth="1"/>
    <col min="4609" max="4609" width="1" style="25" customWidth="1"/>
    <col min="4610" max="4857" width="9" style="25"/>
    <col min="4858" max="4858" width="0.75" style="25" customWidth="1"/>
    <col min="4859" max="4859" width="16.58203125" style="25" customWidth="1"/>
    <col min="4860" max="4864" width="11.25" style="25" customWidth="1"/>
    <col min="4865" max="4865" width="1" style="25" customWidth="1"/>
    <col min="4866" max="5113" width="9" style="25"/>
    <col min="5114" max="5114" width="0.75" style="25" customWidth="1"/>
    <col min="5115" max="5115" width="16.58203125" style="25" customWidth="1"/>
    <col min="5116" max="5120" width="11.25" style="25" customWidth="1"/>
    <col min="5121" max="5121" width="1" style="25" customWidth="1"/>
    <col min="5122" max="5369" width="9" style="25"/>
    <col min="5370" max="5370" width="0.75" style="25" customWidth="1"/>
    <col min="5371" max="5371" width="16.58203125" style="25" customWidth="1"/>
    <col min="5372" max="5376" width="11.25" style="25" customWidth="1"/>
    <col min="5377" max="5377" width="1" style="25" customWidth="1"/>
    <col min="5378" max="5625" width="9" style="25"/>
    <col min="5626" max="5626" width="0.75" style="25" customWidth="1"/>
    <col min="5627" max="5627" width="16.58203125" style="25" customWidth="1"/>
    <col min="5628" max="5632" width="11.25" style="25" customWidth="1"/>
    <col min="5633" max="5633" width="1" style="25" customWidth="1"/>
    <col min="5634" max="5881" width="9" style="25"/>
    <col min="5882" max="5882" width="0.75" style="25" customWidth="1"/>
    <col min="5883" max="5883" width="16.58203125" style="25" customWidth="1"/>
    <col min="5884" max="5888" width="11.25" style="25" customWidth="1"/>
    <col min="5889" max="5889" width="1" style="25" customWidth="1"/>
    <col min="5890" max="6137" width="9" style="25"/>
    <col min="6138" max="6138" width="0.75" style="25" customWidth="1"/>
    <col min="6139" max="6139" width="16.58203125" style="25" customWidth="1"/>
    <col min="6140" max="6144" width="11.25" style="25" customWidth="1"/>
    <col min="6145" max="6145" width="1" style="25" customWidth="1"/>
    <col min="6146" max="6393" width="9" style="25"/>
    <col min="6394" max="6394" width="0.75" style="25" customWidth="1"/>
    <col min="6395" max="6395" width="16.58203125" style="25" customWidth="1"/>
    <col min="6396" max="6400" width="11.25" style="25" customWidth="1"/>
    <col min="6401" max="6401" width="1" style="25" customWidth="1"/>
    <col min="6402" max="6649" width="9" style="25"/>
    <col min="6650" max="6650" width="0.75" style="25" customWidth="1"/>
    <col min="6651" max="6651" width="16.58203125" style="25" customWidth="1"/>
    <col min="6652" max="6656" width="11.25" style="25" customWidth="1"/>
    <col min="6657" max="6657" width="1" style="25" customWidth="1"/>
    <col min="6658" max="6905" width="9" style="25"/>
    <col min="6906" max="6906" width="0.75" style="25" customWidth="1"/>
    <col min="6907" max="6907" width="16.58203125" style="25" customWidth="1"/>
    <col min="6908" max="6912" width="11.25" style="25" customWidth="1"/>
    <col min="6913" max="6913" width="1" style="25" customWidth="1"/>
    <col min="6914" max="7161" width="9" style="25"/>
    <col min="7162" max="7162" width="0.75" style="25" customWidth="1"/>
    <col min="7163" max="7163" width="16.58203125" style="25" customWidth="1"/>
    <col min="7164" max="7168" width="11.25" style="25" customWidth="1"/>
    <col min="7169" max="7169" width="1" style="25" customWidth="1"/>
    <col min="7170" max="7417" width="9" style="25"/>
    <col min="7418" max="7418" width="0.75" style="25" customWidth="1"/>
    <col min="7419" max="7419" width="16.58203125" style="25" customWidth="1"/>
    <col min="7420" max="7424" width="11.25" style="25" customWidth="1"/>
    <col min="7425" max="7425" width="1" style="25" customWidth="1"/>
    <col min="7426" max="7673" width="9" style="25"/>
    <col min="7674" max="7674" width="0.75" style="25" customWidth="1"/>
    <col min="7675" max="7675" width="16.58203125" style="25" customWidth="1"/>
    <col min="7676" max="7680" width="11.25" style="25" customWidth="1"/>
    <col min="7681" max="7681" width="1" style="25" customWidth="1"/>
    <col min="7682" max="7929" width="9" style="25"/>
    <col min="7930" max="7930" width="0.75" style="25" customWidth="1"/>
    <col min="7931" max="7931" width="16.58203125" style="25" customWidth="1"/>
    <col min="7932" max="7936" width="11.25" style="25" customWidth="1"/>
    <col min="7937" max="7937" width="1" style="25" customWidth="1"/>
    <col min="7938" max="8185" width="9" style="25"/>
    <col min="8186" max="8186" width="0.75" style="25" customWidth="1"/>
    <col min="8187" max="8187" width="16.58203125" style="25" customWidth="1"/>
    <col min="8188" max="8192" width="11.25" style="25" customWidth="1"/>
    <col min="8193" max="8193" width="1" style="25" customWidth="1"/>
    <col min="8194" max="8441" width="9" style="25"/>
    <col min="8442" max="8442" width="0.75" style="25" customWidth="1"/>
    <col min="8443" max="8443" width="16.58203125" style="25" customWidth="1"/>
    <col min="8444" max="8448" width="11.25" style="25" customWidth="1"/>
    <col min="8449" max="8449" width="1" style="25" customWidth="1"/>
    <col min="8450" max="8697" width="9" style="25"/>
    <col min="8698" max="8698" width="0.75" style="25" customWidth="1"/>
    <col min="8699" max="8699" width="16.58203125" style="25" customWidth="1"/>
    <col min="8700" max="8704" width="11.25" style="25" customWidth="1"/>
    <col min="8705" max="8705" width="1" style="25" customWidth="1"/>
    <col min="8706" max="8953" width="9" style="25"/>
    <col min="8954" max="8954" width="0.75" style="25" customWidth="1"/>
    <col min="8955" max="8955" width="16.58203125" style="25" customWidth="1"/>
    <col min="8956" max="8960" width="11.25" style="25" customWidth="1"/>
    <col min="8961" max="8961" width="1" style="25" customWidth="1"/>
    <col min="8962" max="9209" width="9" style="25"/>
    <col min="9210" max="9210" width="0.75" style="25" customWidth="1"/>
    <col min="9211" max="9211" width="16.58203125" style="25" customWidth="1"/>
    <col min="9212" max="9216" width="11.25" style="25" customWidth="1"/>
    <col min="9217" max="9217" width="1" style="25" customWidth="1"/>
    <col min="9218" max="9465" width="9" style="25"/>
    <col min="9466" max="9466" width="0.75" style="25" customWidth="1"/>
    <col min="9467" max="9467" width="16.58203125" style="25" customWidth="1"/>
    <col min="9468" max="9472" width="11.25" style="25" customWidth="1"/>
    <col min="9473" max="9473" width="1" style="25" customWidth="1"/>
    <col min="9474" max="9721" width="9" style="25"/>
    <col min="9722" max="9722" width="0.75" style="25" customWidth="1"/>
    <col min="9723" max="9723" width="16.58203125" style="25" customWidth="1"/>
    <col min="9724" max="9728" width="11.25" style="25" customWidth="1"/>
    <col min="9729" max="9729" width="1" style="25" customWidth="1"/>
    <col min="9730" max="9977" width="9" style="25"/>
    <col min="9978" max="9978" width="0.75" style="25" customWidth="1"/>
    <col min="9979" max="9979" width="16.58203125" style="25" customWidth="1"/>
    <col min="9980" max="9984" width="11.25" style="25" customWidth="1"/>
    <col min="9985" max="9985" width="1" style="25" customWidth="1"/>
    <col min="9986" max="10233" width="9" style="25"/>
    <col min="10234" max="10234" width="0.75" style="25" customWidth="1"/>
    <col min="10235" max="10235" width="16.58203125" style="25" customWidth="1"/>
    <col min="10236" max="10240" width="11.25" style="25" customWidth="1"/>
    <col min="10241" max="10241" width="1" style="25" customWidth="1"/>
    <col min="10242" max="10489" width="9" style="25"/>
    <col min="10490" max="10490" width="0.75" style="25" customWidth="1"/>
    <col min="10491" max="10491" width="16.58203125" style="25" customWidth="1"/>
    <col min="10492" max="10496" width="11.25" style="25" customWidth="1"/>
    <col min="10497" max="10497" width="1" style="25" customWidth="1"/>
    <col min="10498" max="10745" width="9" style="25"/>
    <col min="10746" max="10746" width="0.75" style="25" customWidth="1"/>
    <col min="10747" max="10747" width="16.58203125" style="25" customWidth="1"/>
    <col min="10748" max="10752" width="11.25" style="25" customWidth="1"/>
    <col min="10753" max="10753" width="1" style="25" customWidth="1"/>
    <col min="10754" max="11001" width="9" style="25"/>
    <col min="11002" max="11002" width="0.75" style="25" customWidth="1"/>
    <col min="11003" max="11003" width="16.58203125" style="25" customWidth="1"/>
    <col min="11004" max="11008" width="11.25" style="25" customWidth="1"/>
    <col min="11009" max="11009" width="1" style="25" customWidth="1"/>
    <col min="11010" max="11257" width="9" style="25"/>
    <col min="11258" max="11258" width="0.75" style="25" customWidth="1"/>
    <col min="11259" max="11259" width="16.58203125" style="25" customWidth="1"/>
    <col min="11260" max="11264" width="11.25" style="25" customWidth="1"/>
    <col min="11265" max="11265" width="1" style="25" customWidth="1"/>
    <col min="11266" max="11513" width="9" style="25"/>
    <col min="11514" max="11514" width="0.75" style="25" customWidth="1"/>
    <col min="11515" max="11515" width="16.58203125" style="25" customWidth="1"/>
    <col min="11516" max="11520" width="11.25" style="25" customWidth="1"/>
    <col min="11521" max="11521" width="1" style="25" customWidth="1"/>
    <col min="11522" max="11769" width="9" style="25"/>
    <col min="11770" max="11770" width="0.75" style="25" customWidth="1"/>
    <col min="11771" max="11771" width="16.58203125" style="25" customWidth="1"/>
    <col min="11772" max="11776" width="11.25" style="25" customWidth="1"/>
    <col min="11777" max="11777" width="1" style="25" customWidth="1"/>
    <col min="11778" max="12025" width="9" style="25"/>
    <col min="12026" max="12026" width="0.75" style="25" customWidth="1"/>
    <col min="12027" max="12027" width="16.58203125" style="25" customWidth="1"/>
    <col min="12028" max="12032" width="11.25" style="25" customWidth="1"/>
    <col min="12033" max="12033" width="1" style="25" customWidth="1"/>
    <col min="12034" max="12281" width="9" style="25"/>
    <col min="12282" max="12282" width="0.75" style="25" customWidth="1"/>
    <col min="12283" max="12283" width="16.58203125" style="25" customWidth="1"/>
    <col min="12284" max="12288" width="11.25" style="25" customWidth="1"/>
    <col min="12289" max="12289" width="1" style="25" customWidth="1"/>
    <col min="12290" max="12537" width="9" style="25"/>
    <col min="12538" max="12538" width="0.75" style="25" customWidth="1"/>
    <col min="12539" max="12539" width="16.58203125" style="25" customWidth="1"/>
    <col min="12540" max="12544" width="11.25" style="25" customWidth="1"/>
    <col min="12545" max="12545" width="1" style="25" customWidth="1"/>
    <col min="12546" max="12793" width="9" style="25"/>
    <col min="12794" max="12794" width="0.75" style="25" customWidth="1"/>
    <col min="12795" max="12795" width="16.58203125" style="25" customWidth="1"/>
    <col min="12796" max="12800" width="11.25" style="25" customWidth="1"/>
    <col min="12801" max="12801" width="1" style="25" customWidth="1"/>
    <col min="12802" max="13049" width="9" style="25"/>
    <col min="13050" max="13050" width="0.75" style="25" customWidth="1"/>
    <col min="13051" max="13051" width="16.58203125" style="25" customWidth="1"/>
    <col min="13052" max="13056" width="11.25" style="25" customWidth="1"/>
    <col min="13057" max="13057" width="1" style="25" customWidth="1"/>
    <col min="13058" max="13305" width="9" style="25"/>
    <col min="13306" max="13306" width="0.75" style="25" customWidth="1"/>
    <col min="13307" max="13307" width="16.58203125" style="25" customWidth="1"/>
    <col min="13308" max="13312" width="11.25" style="25" customWidth="1"/>
    <col min="13313" max="13313" width="1" style="25" customWidth="1"/>
    <col min="13314" max="13561" width="9" style="25"/>
    <col min="13562" max="13562" width="0.75" style="25" customWidth="1"/>
    <col min="13563" max="13563" width="16.58203125" style="25" customWidth="1"/>
    <col min="13564" max="13568" width="11.25" style="25" customWidth="1"/>
    <col min="13569" max="13569" width="1" style="25" customWidth="1"/>
    <col min="13570" max="13817" width="9" style="25"/>
    <col min="13818" max="13818" width="0.75" style="25" customWidth="1"/>
    <col min="13819" max="13819" width="16.58203125" style="25" customWidth="1"/>
    <col min="13820" max="13824" width="11.25" style="25" customWidth="1"/>
    <col min="13825" max="13825" width="1" style="25" customWidth="1"/>
    <col min="13826" max="14073" width="9" style="25"/>
    <col min="14074" max="14074" width="0.75" style="25" customWidth="1"/>
    <col min="14075" max="14075" width="16.58203125" style="25" customWidth="1"/>
    <col min="14076" max="14080" width="11.25" style="25" customWidth="1"/>
    <col min="14081" max="14081" width="1" style="25" customWidth="1"/>
    <col min="14082" max="14329" width="9" style="25"/>
    <col min="14330" max="14330" width="0.75" style="25" customWidth="1"/>
    <col min="14331" max="14331" width="16.58203125" style="25" customWidth="1"/>
    <col min="14332" max="14336" width="11.25" style="25" customWidth="1"/>
    <col min="14337" max="14337" width="1" style="25" customWidth="1"/>
    <col min="14338" max="14585" width="9" style="25"/>
    <col min="14586" max="14586" width="0.75" style="25" customWidth="1"/>
    <col min="14587" max="14587" width="16.58203125" style="25" customWidth="1"/>
    <col min="14588" max="14592" width="11.25" style="25" customWidth="1"/>
    <col min="14593" max="14593" width="1" style="25" customWidth="1"/>
    <col min="14594" max="14841" width="9" style="25"/>
    <col min="14842" max="14842" width="0.75" style="25" customWidth="1"/>
    <col min="14843" max="14843" width="16.58203125" style="25" customWidth="1"/>
    <col min="14844" max="14848" width="11.25" style="25" customWidth="1"/>
    <col min="14849" max="14849" width="1" style="25" customWidth="1"/>
    <col min="14850" max="15097" width="9" style="25"/>
    <col min="15098" max="15098" width="0.75" style="25" customWidth="1"/>
    <col min="15099" max="15099" width="16.58203125" style="25" customWidth="1"/>
    <col min="15100" max="15104" width="11.25" style="25" customWidth="1"/>
    <col min="15105" max="15105" width="1" style="25" customWidth="1"/>
    <col min="15106" max="15353" width="9" style="25"/>
    <col min="15354" max="15354" width="0.75" style="25" customWidth="1"/>
    <col min="15355" max="15355" width="16.58203125" style="25" customWidth="1"/>
    <col min="15356" max="15360" width="11.25" style="25" customWidth="1"/>
    <col min="15361" max="15361" width="1" style="25" customWidth="1"/>
    <col min="15362" max="15609" width="9" style="25"/>
    <col min="15610" max="15610" width="0.75" style="25" customWidth="1"/>
    <col min="15611" max="15611" width="16.58203125" style="25" customWidth="1"/>
    <col min="15612" max="15616" width="11.25" style="25" customWidth="1"/>
    <col min="15617" max="15617" width="1" style="25" customWidth="1"/>
    <col min="15618" max="15865" width="9" style="25"/>
    <col min="15866" max="15866" width="0.75" style="25" customWidth="1"/>
    <col min="15867" max="15867" width="16.58203125" style="25" customWidth="1"/>
    <col min="15868" max="15872" width="11.25" style="25" customWidth="1"/>
    <col min="15873" max="15873" width="1" style="25" customWidth="1"/>
    <col min="15874" max="16121" width="9" style="25"/>
    <col min="16122" max="16122" width="0.75" style="25" customWidth="1"/>
    <col min="16123" max="16123" width="16.58203125" style="25" customWidth="1"/>
    <col min="16124" max="16128" width="11.25" style="25" customWidth="1"/>
    <col min="16129" max="16129" width="1" style="25" customWidth="1"/>
    <col min="16130" max="16379" width="9" style="25"/>
    <col min="16380" max="16384" width="8.75" style="25" customWidth="1"/>
  </cols>
  <sheetData>
    <row r="1" spans="1:6" ht="17.25" customHeight="1" x14ac:dyDescent="0.2">
      <c r="A1" s="483" t="s">
        <v>299</v>
      </c>
      <c r="B1" s="483"/>
      <c r="C1" s="483"/>
      <c r="D1" s="483"/>
      <c r="E1" s="483"/>
      <c r="F1" s="483"/>
    </row>
    <row r="2" spans="1:6" x14ac:dyDescent="0.2">
      <c r="A2" s="26"/>
      <c r="B2" s="26"/>
      <c r="C2" s="26"/>
      <c r="D2" s="26"/>
      <c r="E2" s="27"/>
      <c r="F2" s="28"/>
    </row>
    <row r="3" spans="1:6" ht="13.5" thickBot="1" x14ac:dyDescent="0.25">
      <c r="A3" s="26"/>
      <c r="B3" s="26"/>
      <c r="C3" s="26"/>
      <c r="D3" s="26"/>
      <c r="E3" s="27"/>
      <c r="F3" s="27" t="s">
        <v>0</v>
      </c>
    </row>
    <row r="4" spans="1:6" ht="14.25" customHeight="1" x14ac:dyDescent="0.2">
      <c r="A4" s="484" t="s">
        <v>1</v>
      </c>
      <c r="B4" s="486" t="s">
        <v>2</v>
      </c>
      <c r="C4" s="488" t="s">
        <v>3</v>
      </c>
      <c r="D4" s="490" t="s">
        <v>4</v>
      </c>
      <c r="E4" s="491"/>
      <c r="F4" s="492"/>
    </row>
    <row r="5" spans="1:6" ht="26.25" customHeight="1" x14ac:dyDescent="0.2">
      <c r="A5" s="485"/>
      <c r="B5" s="487"/>
      <c r="C5" s="489"/>
      <c r="D5" s="29" t="s">
        <v>5</v>
      </c>
      <c r="E5" s="30" t="s">
        <v>6</v>
      </c>
      <c r="F5" s="31" t="s">
        <v>7</v>
      </c>
    </row>
    <row r="6" spans="1:6" ht="15.65" customHeight="1" x14ac:dyDescent="0.2">
      <c r="A6" s="32" t="s">
        <v>8</v>
      </c>
      <c r="B6" s="33">
        <v>100</v>
      </c>
      <c r="C6" s="34">
        <v>100</v>
      </c>
      <c r="D6" s="35">
        <v>100</v>
      </c>
      <c r="E6" s="34">
        <v>100</v>
      </c>
      <c r="F6" s="36">
        <v>100</v>
      </c>
    </row>
    <row r="7" spans="1:6" ht="15.65" customHeight="1" x14ac:dyDescent="0.2">
      <c r="A7" s="37" t="s">
        <v>300</v>
      </c>
      <c r="B7" s="38">
        <v>3.4</v>
      </c>
      <c r="C7" s="39">
        <v>4</v>
      </c>
      <c r="D7" s="38">
        <v>4.2</v>
      </c>
      <c r="E7" s="39">
        <v>5.3</v>
      </c>
      <c r="F7" s="40">
        <v>0.9</v>
      </c>
    </row>
    <row r="8" spans="1:6" ht="15.65" customHeight="1" x14ac:dyDescent="0.2">
      <c r="A8" s="37" t="s">
        <v>9</v>
      </c>
      <c r="B8" s="38">
        <v>4</v>
      </c>
      <c r="C8" s="39">
        <v>4.7</v>
      </c>
      <c r="D8" s="38">
        <v>5.0999999999999996</v>
      </c>
      <c r="E8" s="39">
        <v>6</v>
      </c>
      <c r="F8" s="40">
        <v>2.2999999999999998</v>
      </c>
    </row>
    <row r="9" spans="1:6" ht="15.65" customHeight="1" x14ac:dyDescent="0.2">
      <c r="A9" s="41" t="s">
        <v>10</v>
      </c>
      <c r="B9" s="38">
        <v>4.2</v>
      </c>
      <c r="C9" s="39">
        <v>5</v>
      </c>
      <c r="D9" s="38">
        <v>5.6</v>
      </c>
      <c r="E9" s="39">
        <v>6.1</v>
      </c>
      <c r="F9" s="40">
        <v>3.1</v>
      </c>
    </row>
    <row r="10" spans="1:6" ht="15.65" customHeight="1" x14ac:dyDescent="0.2">
      <c r="A10" s="37" t="s">
        <v>11</v>
      </c>
      <c r="B10" s="38">
        <v>4.4000000000000004</v>
      </c>
      <c r="C10" s="39">
        <v>5.2</v>
      </c>
      <c r="D10" s="38">
        <v>5.8</v>
      </c>
      <c r="E10" s="39">
        <v>6.3</v>
      </c>
      <c r="F10" s="40">
        <v>3.4</v>
      </c>
    </row>
    <row r="11" spans="1:6" ht="15.65" customHeight="1" x14ac:dyDescent="0.2">
      <c r="A11" s="37" t="s">
        <v>12</v>
      </c>
      <c r="B11" s="38">
        <v>5</v>
      </c>
      <c r="C11" s="39">
        <v>5.9</v>
      </c>
      <c r="D11" s="38">
        <v>6.5</v>
      </c>
      <c r="E11" s="39">
        <v>7.1</v>
      </c>
      <c r="F11" s="40">
        <v>4.4000000000000004</v>
      </c>
    </row>
    <row r="12" spans="1:6" ht="15.65" customHeight="1" x14ac:dyDescent="0.2">
      <c r="A12" s="37" t="s">
        <v>13</v>
      </c>
      <c r="B12" s="38">
        <v>5.0999999999999996</v>
      </c>
      <c r="C12" s="39">
        <v>6.1</v>
      </c>
      <c r="D12" s="38">
        <v>6.6</v>
      </c>
      <c r="E12" s="39">
        <v>7.6</v>
      </c>
      <c r="F12" s="40">
        <v>4.5999999999999996</v>
      </c>
    </row>
    <row r="13" spans="1:6" ht="15.65" customHeight="1" x14ac:dyDescent="0.2">
      <c r="A13" s="37" t="s">
        <v>14</v>
      </c>
      <c r="B13" s="38">
        <v>5.2</v>
      </c>
      <c r="C13" s="39">
        <v>6.1</v>
      </c>
      <c r="D13" s="38">
        <v>6.8</v>
      </c>
      <c r="E13" s="39">
        <v>7.4</v>
      </c>
      <c r="F13" s="40">
        <v>5.5</v>
      </c>
    </row>
    <row r="14" spans="1:6" ht="15.65" customHeight="1" x14ac:dyDescent="0.2">
      <c r="A14" s="37" t="s">
        <v>15</v>
      </c>
      <c r="B14" s="38">
        <v>5.8</v>
      </c>
      <c r="C14" s="39">
        <v>6.8</v>
      </c>
      <c r="D14" s="38">
        <v>7.7</v>
      </c>
      <c r="E14" s="39">
        <v>8.1999999999999993</v>
      </c>
      <c r="F14" s="40">
        <v>5.6</v>
      </c>
    </row>
    <row r="15" spans="1:6" ht="15.65" customHeight="1" x14ac:dyDescent="0.2">
      <c r="A15" s="37" t="s">
        <v>16</v>
      </c>
      <c r="B15" s="38">
        <v>6.4</v>
      </c>
      <c r="C15" s="39">
        <v>7.5</v>
      </c>
      <c r="D15" s="38">
        <v>8.5</v>
      </c>
      <c r="E15" s="39">
        <v>8.6999999999999993</v>
      </c>
      <c r="F15" s="40">
        <v>7</v>
      </c>
    </row>
    <row r="16" spans="1:6" ht="15.65" customHeight="1" x14ac:dyDescent="0.2">
      <c r="A16" s="37" t="s">
        <v>17</v>
      </c>
      <c r="B16" s="38">
        <v>7.6</v>
      </c>
      <c r="C16" s="39">
        <v>9</v>
      </c>
      <c r="D16" s="38">
        <v>10.1</v>
      </c>
      <c r="E16" s="39">
        <v>10.199999999999999</v>
      </c>
      <c r="F16" s="40">
        <v>8.6</v>
      </c>
    </row>
    <row r="17" spans="1:6" ht="15.65" customHeight="1" x14ac:dyDescent="0.2">
      <c r="A17" s="37" t="s">
        <v>18</v>
      </c>
      <c r="B17" s="38">
        <v>7.6</v>
      </c>
      <c r="C17" s="39">
        <v>8.9</v>
      </c>
      <c r="D17" s="38">
        <v>9.5</v>
      </c>
      <c r="E17" s="39">
        <v>10.199999999999999</v>
      </c>
      <c r="F17" s="40">
        <v>10.3</v>
      </c>
    </row>
    <row r="18" spans="1:6" ht="15.65" customHeight="1" x14ac:dyDescent="0.2">
      <c r="A18" s="37" t="s">
        <v>19</v>
      </c>
      <c r="B18" s="38">
        <v>6.5</v>
      </c>
      <c r="C18" s="39">
        <v>7.6</v>
      </c>
      <c r="D18" s="38">
        <v>8</v>
      </c>
      <c r="E18" s="39">
        <v>8.1</v>
      </c>
      <c r="F18" s="40">
        <v>9.1999999999999993</v>
      </c>
    </row>
    <row r="19" spans="1:6" ht="15.65" customHeight="1" x14ac:dyDescent="0.2">
      <c r="A19" s="37" t="s">
        <v>20</v>
      </c>
      <c r="B19" s="38">
        <v>6</v>
      </c>
      <c r="C19" s="39">
        <v>7.1</v>
      </c>
      <c r="D19" s="38">
        <v>7.3</v>
      </c>
      <c r="E19" s="39">
        <v>5.3</v>
      </c>
      <c r="F19" s="40">
        <v>7.6</v>
      </c>
    </row>
    <row r="20" spans="1:6" ht="15.65" customHeight="1" x14ac:dyDescent="0.2">
      <c r="A20" s="37" t="s">
        <v>21</v>
      </c>
      <c r="B20" s="38">
        <v>6</v>
      </c>
      <c r="C20" s="39">
        <v>7.1</v>
      </c>
      <c r="D20" s="38">
        <v>5</v>
      </c>
      <c r="E20" s="39">
        <v>2.2999999999999998</v>
      </c>
      <c r="F20" s="40">
        <v>7.3</v>
      </c>
    </row>
    <row r="21" spans="1:6" ht="15.65" customHeight="1" x14ac:dyDescent="0.2">
      <c r="A21" s="37" t="s">
        <v>22</v>
      </c>
      <c r="B21" s="38">
        <v>7.5</v>
      </c>
      <c r="C21" s="39">
        <v>8.8000000000000007</v>
      </c>
      <c r="D21" s="38">
        <v>3.3</v>
      </c>
      <c r="E21" s="39">
        <v>1.3</v>
      </c>
      <c r="F21" s="40">
        <v>9.4</v>
      </c>
    </row>
    <row r="22" spans="1:6" ht="15.65" customHeight="1" x14ac:dyDescent="0.2">
      <c r="A22" s="37" t="s">
        <v>301</v>
      </c>
      <c r="B22" s="38">
        <v>15.5</v>
      </c>
      <c r="C22" s="39" t="s">
        <v>287</v>
      </c>
      <c r="D22" s="38">
        <v>0</v>
      </c>
      <c r="E22" s="39" t="s">
        <v>43</v>
      </c>
      <c r="F22" s="40">
        <v>11</v>
      </c>
    </row>
    <row r="23" spans="1:6" ht="15.65" customHeight="1" x14ac:dyDescent="0.2">
      <c r="A23" s="37"/>
      <c r="B23" s="38"/>
      <c r="C23" s="39"/>
      <c r="D23" s="38"/>
      <c r="E23" s="39"/>
      <c r="F23" s="40"/>
    </row>
    <row r="24" spans="1:6" ht="15.65" customHeight="1" x14ac:dyDescent="0.2">
      <c r="A24" s="37" t="s">
        <v>24</v>
      </c>
      <c r="B24" s="38"/>
      <c r="C24" s="39"/>
      <c r="D24" s="38"/>
      <c r="E24" s="39"/>
      <c r="F24" s="40"/>
    </row>
    <row r="25" spans="1:6" ht="14" x14ac:dyDescent="0.2">
      <c r="A25" s="37" t="s">
        <v>25</v>
      </c>
      <c r="B25" s="38">
        <v>16</v>
      </c>
      <c r="C25" s="39">
        <v>19</v>
      </c>
      <c r="D25" s="38">
        <v>20.8</v>
      </c>
      <c r="E25" s="39">
        <v>23.7</v>
      </c>
      <c r="F25" s="40">
        <v>9.6999999999999993</v>
      </c>
    </row>
    <row r="26" spans="1:6" ht="14" x14ac:dyDescent="0.2">
      <c r="A26" s="42" t="s">
        <v>26</v>
      </c>
      <c r="B26" s="38">
        <v>4.5</v>
      </c>
      <c r="C26" s="39">
        <v>5.4</v>
      </c>
      <c r="D26" s="38">
        <v>5.7</v>
      </c>
      <c r="E26" s="39">
        <v>7.1</v>
      </c>
      <c r="F26" s="40">
        <v>1.3</v>
      </c>
    </row>
    <row r="27" spans="1:6" ht="14" x14ac:dyDescent="0.2">
      <c r="A27" s="37" t="s">
        <v>27</v>
      </c>
      <c r="B27" s="38">
        <v>21.1</v>
      </c>
      <c r="C27" s="39">
        <v>24.9</v>
      </c>
      <c r="D27" s="38">
        <v>27.5</v>
      </c>
      <c r="E27" s="39">
        <v>30.2</v>
      </c>
      <c r="F27" s="40">
        <v>20.100000000000001</v>
      </c>
    </row>
    <row r="28" spans="1:6" ht="14" x14ac:dyDescent="0.2">
      <c r="A28" s="37" t="s">
        <v>28</v>
      </c>
      <c r="B28" s="38">
        <v>33.9</v>
      </c>
      <c r="C28" s="39">
        <v>40.1</v>
      </c>
      <c r="D28" s="38">
        <v>43.4</v>
      </c>
      <c r="E28" s="39">
        <v>42.5</v>
      </c>
      <c r="F28" s="40">
        <v>42.6</v>
      </c>
    </row>
    <row r="29" spans="1:6" ht="14" x14ac:dyDescent="0.2">
      <c r="A29" s="43" t="s">
        <v>29</v>
      </c>
      <c r="B29" s="38">
        <v>13.5</v>
      </c>
      <c r="C29" s="44">
        <v>16</v>
      </c>
      <c r="D29" s="38">
        <v>8.3000000000000007</v>
      </c>
      <c r="E29" s="39">
        <v>3.5</v>
      </c>
      <c r="F29" s="40">
        <v>16.600000000000001</v>
      </c>
    </row>
    <row r="30" spans="1:6" ht="14.5" thickBot="1" x14ac:dyDescent="0.25">
      <c r="A30" s="45" t="s">
        <v>30</v>
      </c>
      <c r="B30" s="46" t="s">
        <v>359</v>
      </c>
      <c r="C30" s="47">
        <v>41.7</v>
      </c>
      <c r="D30" s="46">
        <v>38.9</v>
      </c>
      <c r="E30" s="47">
        <v>35.9</v>
      </c>
      <c r="F30" s="48">
        <v>49.7</v>
      </c>
    </row>
    <row r="31" spans="1:6" x14ac:dyDescent="0.2">
      <c r="A31" s="482" t="s">
        <v>302</v>
      </c>
      <c r="B31" s="482"/>
      <c r="C31" s="482"/>
      <c r="D31" s="482"/>
      <c r="E31" s="482"/>
      <c r="F31" s="482"/>
    </row>
  </sheetData>
  <mergeCells count="6">
    <mergeCell ref="A31:F31"/>
    <mergeCell ref="A1:F1"/>
    <mergeCell ref="A4:A5"/>
    <mergeCell ref="B4:B5"/>
    <mergeCell ref="C4:C5"/>
    <mergeCell ref="D4:F4"/>
  </mergeCells>
  <phoneticPr fontId="5"/>
  <pageMargins left="0.7" right="0.7" top="0.75" bottom="0.75" header="0.3" footer="0.3"/>
  <pageSetup paperSize="9" scale="97"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D01A9-F40F-449D-887E-E6F41BE28228}">
  <dimension ref="A1:L28"/>
  <sheetViews>
    <sheetView showGridLines="0" zoomScaleNormal="100" workbookViewId="0">
      <selection sqref="A1:J1"/>
    </sheetView>
  </sheetViews>
  <sheetFormatPr defaultColWidth="8.75" defaultRowHeight="13" x14ac:dyDescent="0.55000000000000004"/>
  <cols>
    <col min="1" max="7" width="8.75" style="54"/>
    <col min="8" max="8" width="9" style="54" customWidth="1"/>
    <col min="9" max="10" width="8.75" style="54"/>
    <col min="11" max="16384" width="8.75" style="53"/>
  </cols>
  <sheetData>
    <row r="1" spans="1:12" s="49" customFormat="1" ht="14" x14ac:dyDescent="0.2">
      <c r="A1" s="483" t="s">
        <v>238</v>
      </c>
      <c r="B1" s="483"/>
      <c r="C1" s="483"/>
      <c r="D1" s="483"/>
      <c r="E1" s="483"/>
      <c r="F1" s="483"/>
      <c r="G1" s="483"/>
      <c r="H1" s="483"/>
      <c r="I1" s="483"/>
      <c r="J1" s="483"/>
    </row>
    <row r="2" spans="1:12" s="52" customFormat="1" ht="17.25" customHeight="1" x14ac:dyDescent="0.55000000000000004">
      <c r="A2" s="50"/>
      <c r="B2" s="50"/>
      <c r="C2" s="50"/>
      <c r="D2" s="50"/>
      <c r="E2" s="50"/>
      <c r="F2" s="50"/>
      <c r="G2" s="50"/>
      <c r="H2" s="50"/>
      <c r="I2" s="50"/>
      <c r="J2" s="50"/>
      <c r="K2" s="51"/>
      <c r="L2" s="51"/>
    </row>
    <row r="3" spans="1:12" ht="14.25" customHeight="1" x14ac:dyDescent="0.55000000000000004">
      <c r="A3" s="503" t="s">
        <v>31</v>
      </c>
      <c r="B3" s="503"/>
      <c r="C3" s="503"/>
      <c r="D3" s="503"/>
      <c r="E3" s="503"/>
      <c r="F3" s="503"/>
      <c r="G3" s="503"/>
      <c r="H3" s="503"/>
      <c r="I3" s="50"/>
      <c r="J3" s="50"/>
      <c r="K3" s="50"/>
    </row>
    <row r="4" spans="1:12" ht="13.5" thickBot="1" x14ac:dyDescent="0.6">
      <c r="J4" s="55" t="s">
        <v>32</v>
      </c>
    </row>
    <row r="5" spans="1:12" ht="14.25" customHeight="1" x14ac:dyDescent="0.55000000000000004">
      <c r="A5" s="484" t="s">
        <v>33</v>
      </c>
      <c r="B5" s="486"/>
      <c r="C5" s="488" t="s">
        <v>303</v>
      </c>
      <c r="D5" s="486" t="s">
        <v>241</v>
      </c>
      <c r="E5" s="486" t="s">
        <v>282</v>
      </c>
      <c r="F5" s="486" t="s">
        <v>288</v>
      </c>
      <c r="G5" s="486" t="s">
        <v>304</v>
      </c>
      <c r="H5" s="490" t="s">
        <v>305</v>
      </c>
      <c r="I5" s="491"/>
      <c r="J5" s="492"/>
    </row>
    <row r="6" spans="1:12" ht="18" customHeight="1" x14ac:dyDescent="0.55000000000000004">
      <c r="A6" s="485"/>
      <c r="B6" s="487"/>
      <c r="C6" s="487"/>
      <c r="D6" s="487"/>
      <c r="E6" s="487"/>
      <c r="F6" s="487"/>
      <c r="G6" s="487"/>
      <c r="H6" s="56" t="s">
        <v>34</v>
      </c>
      <c r="I6" s="57" t="s">
        <v>35</v>
      </c>
      <c r="J6" s="58" t="s">
        <v>36</v>
      </c>
    </row>
    <row r="7" spans="1:12" ht="14" x14ac:dyDescent="0.2">
      <c r="A7" s="501" t="s">
        <v>8</v>
      </c>
      <c r="B7" s="502"/>
      <c r="C7" s="59">
        <v>100</v>
      </c>
      <c r="D7" s="59">
        <v>100</v>
      </c>
      <c r="E7" s="59">
        <v>100</v>
      </c>
      <c r="F7" s="59">
        <v>100</v>
      </c>
      <c r="G7" s="59">
        <v>100</v>
      </c>
      <c r="H7" s="60">
        <v>100</v>
      </c>
      <c r="I7" s="60">
        <v>100</v>
      </c>
      <c r="J7" s="61">
        <v>100</v>
      </c>
    </row>
    <row r="8" spans="1:12" ht="14" x14ac:dyDescent="0.2">
      <c r="A8" s="501" t="s">
        <v>37</v>
      </c>
      <c r="B8" s="502"/>
      <c r="C8" s="59">
        <v>0.7</v>
      </c>
      <c r="D8" s="59">
        <v>0.7</v>
      </c>
      <c r="E8" s="59">
        <v>0.7</v>
      </c>
      <c r="F8" s="59">
        <v>0.6</v>
      </c>
      <c r="G8" s="59">
        <v>0.6</v>
      </c>
      <c r="H8" s="59">
        <v>0.5</v>
      </c>
      <c r="I8" s="59">
        <v>0.5</v>
      </c>
      <c r="J8" s="62">
        <v>0.5</v>
      </c>
      <c r="L8" s="63"/>
    </row>
    <row r="9" spans="1:12" ht="14" x14ac:dyDescent="0.2">
      <c r="A9" s="501" t="s">
        <v>12</v>
      </c>
      <c r="B9" s="502"/>
      <c r="C9" s="59">
        <v>6.3</v>
      </c>
      <c r="D9" s="59">
        <v>6.3</v>
      </c>
      <c r="E9" s="59">
        <v>6.2</v>
      </c>
      <c r="F9" s="59">
        <v>6</v>
      </c>
      <c r="G9" s="59">
        <v>5.9</v>
      </c>
      <c r="H9" s="59">
        <v>5.9</v>
      </c>
      <c r="I9" s="59">
        <v>4.8</v>
      </c>
      <c r="J9" s="62">
        <v>7.3</v>
      </c>
    </row>
    <row r="10" spans="1:12" ht="14" x14ac:dyDescent="0.2">
      <c r="A10" s="501" t="s">
        <v>13</v>
      </c>
      <c r="B10" s="502"/>
      <c r="C10" s="59">
        <v>9.1999999999999993</v>
      </c>
      <c r="D10" s="59">
        <v>9.1</v>
      </c>
      <c r="E10" s="59">
        <v>9.1</v>
      </c>
      <c r="F10" s="59">
        <v>9</v>
      </c>
      <c r="G10" s="59">
        <v>9</v>
      </c>
      <c r="H10" s="59">
        <v>9</v>
      </c>
      <c r="I10" s="59">
        <v>8</v>
      </c>
      <c r="J10" s="62">
        <v>10.3</v>
      </c>
    </row>
    <row r="11" spans="1:12" ht="14" x14ac:dyDescent="0.2">
      <c r="A11" s="501" t="s">
        <v>14</v>
      </c>
      <c r="B11" s="502"/>
      <c r="C11" s="59">
        <v>10.1</v>
      </c>
      <c r="D11" s="59">
        <v>9.8000000000000007</v>
      </c>
      <c r="E11" s="59">
        <v>9.6</v>
      </c>
      <c r="F11" s="59">
        <v>9.4</v>
      </c>
      <c r="G11" s="59">
        <v>9.1999999999999993</v>
      </c>
      <c r="H11" s="59">
        <v>9</v>
      </c>
      <c r="I11" s="59">
        <v>8.6999999999999993</v>
      </c>
      <c r="J11" s="62">
        <v>9.5</v>
      </c>
    </row>
    <row r="12" spans="1:12" ht="14" x14ac:dyDescent="0.2">
      <c r="A12" s="501" t="s">
        <v>15</v>
      </c>
      <c r="B12" s="502"/>
      <c r="C12" s="59">
        <v>11.1</v>
      </c>
      <c r="D12" s="59">
        <v>10.8</v>
      </c>
      <c r="E12" s="59">
        <v>10.6</v>
      </c>
      <c r="F12" s="59">
        <v>10.4</v>
      </c>
      <c r="G12" s="59">
        <v>10.199999999999999</v>
      </c>
      <c r="H12" s="59">
        <v>9.9</v>
      </c>
      <c r="I12" s="59">
        <v>10.1</v>
      </c>
      <c r="J12" s="62">
        <v>9.6999999999999993</v>
      </c>
    </row>
    <row r="13" spans="1:12" ht="14" x14ac:dyDescent="0.2">
      <c r="A13" s="501" t="s">
        <v>16</v>
      </c>
      <c r="B13" s="502"/>
      <c r="C13" s="59">
        <v>13.1</v>
      </c>
      <c r="D13" s="59">
        <v>12.7</v>
      </c>
      <c r="E13" s="59">
        <v>12.3</v>
      </c>
      <c r="F13" s="59">
        <v>11.9</v>
      </c>
      <c r="G13" s="59">
        <v>11.5</v>
      </c>
      <c r="H13" s="59">
        <v>11.2</v>
      </c>
      <c r="I13" s="59">
        <v>11.4</v>
      </c>
      <c r="J13" s="62">
        <v>10.9</v>
      </c>
    </row>
    <row r="14" spans="1:12" ht="14" x14ac:dyDescent="0.2">
      <c r="A14" s="501" t="s">
        <v>17</v>
      </c>
      <c r="B14" s="502"/>
      <c r="C14" s="59">
        <v>12.7</v>
      </c>
      <c r="D14" s="59">
        <v>13.1</v>
      </c>
      <c r="E14" s="59">
        <v>13.4</v>
      </c>
      <c r="F14" s="59">
        <v>13.6</v>
      </c>
      <c r="G14" s="59">
        <v>13.6</v>
      </c>
      <c r="H14" s="59">
        <v>13.4</v>
      </c>
      <c r="I14" s="59">
        <v>13.4</v>
      </c>
      <c r="J14" s="62">
        <v>13.4</v>
      </c>
    </row>
    <row r="15" spans="1:12" ht="14" x14ac:dyDescent="0.2">
      <c r="A15" s="501" t="s">
        <v>18</v>
      </c>
      <c r="B15" s="502"/>
      <c r="C15" s="59">
        <v>10.6</v>
      </c>
      <c r="D15" s="59">
        <v>10.9</v>
      </c>
      <c r="E15" s="59">
        <v>11.2</v>
      </c>
      <c r="F15" s="59">
        <v>11.5</v>
      </c>
      <c r="G15" s="59">
        <v>12.2</v>
      </c>
      <c r="H15" s="59">
        <v>12.7</v>
      </c>
      <c r="I15" s="59">
        <v>12.5</v>
      </c>
      <c r="J15" s="62">
        <v>12.9</v>
      </c>
    </row>
    <row r="16" spans="1:12" ht="14" x14ac:dyDescent="0.2">
      <c r="A16" s="501" t="s">
        <v>19</v>
      </c>
      <c r="B16" s="502"/>
      <c r="C16" s="59">
        <v>9.6999999999999993</v>
      </c>
      <c r="D16" s="59">
        <v>9.6999999999999993</v>
      </c>
      <c r="E16" s="59">
        <v>9.6999999999999993</v>
      </c>
      <c r="F16" s="59">
        <v>10</v>
      </c>
      <c r="G16" s="59">
        <v>9.9</v>
      </c>
      <c r="H16" s="59">
        <v>10.3</v>
      </c>
      <c r="I16" s="59">
        <v>10.1</v>
      </c>
      <c r="J16" s="62">
        <v>10.5</v>
      </c>
    </row>
    <row r="17" spans="1:10" ht="14" x14ac:dyDescent="0.2">
      <c r="A17" s="501" t="s">
        <v>20</v>
      </c>
      <c r="B17" s="502"/>
      <c r="C17" s="59">
        <v>8.6</v>
      </c>
      <c r="D17" s="59">
        <v>8.6</v>
      </c>
      <c r="E17" s="59">
        <v>8.6999999999999993</v>
      </c>
      <c r="F17" s="59">
        <v>8.8000000000000007</v>
      </c>
      <c r="G17" s="59">
        <v>8.8000000000000007</v>
      </c>
      <c r="H17" s="59">
        <v>8.9</v>
      </c>
      <c r="I17" s="59">
        <v>9.5</v>
      </c>
      <c r="J17" s="62">
        <v>8.1</v>
      </c>
    </row>
    <row r="18" spans="1:10" ht="14" x14ac:dyDescent="0.2">
      <c r="A18" s="501" t="s">
        <v>21</v>
      </c>
      <c r="B18" s="502"/>
      <c r="C18" s="59">
        <v>5.7</v>
      </c>
      <c r="D18" s="59">
        <v>5.7</v>
      </c>
      <c r="E18" s="59">
        <v>5.6</v>
      </c>
      <c r="F18" s="59">
        <v>5.6</v>
      </c>
      <c r="G18" s="59">
        <v>5.7</v>
      </c>
      <c r="H18" s="59">
        <v>5.7</v>
      </c>
      <c r="I18" s="59">
        <v>6.8</v>
      </c>
      <c r="J18" s="62">
        <v>4.2</v>
      </c>
    </row>
    <row r="19" spans="1:10" ht="14" x14ac:dyDescent="0.2">
      <c r="A19" s="501" t="s">
        <v>22</v>
      </c>
      <c r="B19" s="502"/>
      <c r="C19" s="59">
        <v>2.1</v>
      </c>
      <c r="D19" s="59">
        <v>2.5</v>
      </c>
      <c r="E19" s="59">
        <v>2.9</v>
      </c>
      <c r="F19" s="59">
        <v>3.2</v>
      </c>
      <c r="G19" s="59">
        <v>3.5</v>
      </c>
      <c r="H19" s="59">
        <v>3.5</v>
      </c>
      <c r="I19" s="59">
        <v>4.3</v>
      </c>
      <c r="J19" s="62">
        <v>2.5</v>
      </c>
    </row>
    <row r="20" spans="1:10" ht="14" x14ac:dyDescent="0.2">
      <c r="A20" s="501" t="s">
        <v>23</v>
      </c>
      <c r="B20" s="502"/>
      <c r="C20" s="59">
        <v>0</v>
      </c>
      <c r="D20" s="59">
        <v>0</v>
      </c>
      <c r="E20" s="59">
        <v>0</v>
      </c>
      <c r="F20" s="59">
        <v>0</v>
      </c>
      <c r="G20" s="59">
        <v>0</v>
      </c>
      <c r="H20" s="59">
        <v>0</v>
      </c>
      <c r="I20" s="59">
        <v>0</v>
      </c>
      <c r="J20" s="62">
        <v>0</v>
      </c>
    </row>
    <row r="21" spans="1:10" ht="14" x14ac:dyDescent="0.2">
      <c r="A21" s="64"/>
      <c r="B21" s="65"/>
      <c r="C21" s="59"/>
      <c r="D21" s="59"/>
      <c r="E21" s="59"/>
      <c r="F21" s="59"/>
      <c r="G21" s="59"/>
      <c r="H21" s="60"/>
      <c r="I21" s="60"/>
      <c r="J21" s="66"/>
    </row>
    <row r="22" spans="1:10" ht="14" x14ac:dyDescent="0.2">
      <c r="A22" s="501" t="s">
        <v>38</v>
      </c>
      <c r="B22" s="502"/>
      <c r="C22" s="59"/>
      <c r="D22" s="59"/>
      <c r="E22" s="59"/>
      <c r="F22" s="59"/>
      <c r="G22" s="59"/>
      <c r="H22" s="60"/>
      <c r="I22" s="60"/>
      <c r="J22" s="66"/>
    </row>
    <row r="23" spans="1:10" ht="14" x14ac:dyDescent="0.2">
      <c r="A23" s="501" t="s">
        <v>39</v>
      </c>
      <c r="B23" s="502"/>
      <c r="C23" s="59">
        <v>36.799999999999997</v>
      </c>
      <c r="D23" s="59">
        <v>36</v>
      </c>
      <c r="E23" s="59">
        <v>35.5</v>
      </c>
      <c r="F23" s="59">
        <v>34.700000000000003</v>
      </c>
      <c r="G23" s="59">
        <v>34.200000000000003</v>
      </c>
      <c r="H23" s="59">
        <v>33.799999999999997</v>
      </c>
      <c r="I23" s="59">
        <v>31.6</v>
      </c>
      <c r="J23" s="62">
        <v>36.9</v>
      </c>
    </row>
    <row r="24" spans="1:10" ht="14" x14ac:dyDescent="0.2">
      <c r="A24" s="501" t="s">
        <v>40</v>
      </c>
      <c r="B24" s="502"/>
      <c r="C24" s="59">
        <v>54.6</v>
      </c>
      <c r="D24" s="59">
        <v>55.1</v>
      </c>
      <c r="E24" s="59">
        <v>55.3</v>
      </c>
      <c r="F24" s="59">
        <v>55.7</v>
      </c>
      <c r="G24" s="59">
        <v>56</v>
      </c>
      <c r="H24" s="59">
        <v>56.4</v>
      </c>
      <c r="I24" s="59">
        <v>56.8</v>
      </c>
      <c r="J24" s="62">
        <v>55.8</v>
      </c>
    </row>
    <row r="25" spans="1:10" ht="14" x14ac:dyDescent="0.2">
      <c r="A25" s="501" t="s">
        <v>41</v>
      </c>
      <c r="B25" s="502"/>
      <c r="C25" s="59">
        <v>7.8</v>
      </c>
      <c r="D25" s="59">
        <v>8.1999999999999993</v>
      </c>
      <c r="E25" s="59">
        <v>8.5</v>
      </c>
      <c r="F25" s="59">
        <v>8.9</v>
      </c>
      <c r="G25" s="59">
        <v>9.1</v>
      </c>
      <c r="H25" s="59">
        <v>9.1999999999999993</v>
      </c>
      <c r="I25" s="59">
        <v>11</v>
      </c>
      <c r="J25" s="62">
        <v>6.7</v>
      </c>
    </row>
    <row r="26" spans="1:10" ht="13.5" customHeight="1" x14ac:dyDescent="0.55000000000000004">
      <c r="A26" s="497" t="s">
        <v>30</v>
      </c>
      <c r="B26" s="498"/>
      <c r="C26" s="493">
        <v>45</v>
      </c>
      <c r="D26" s="493">
        <v>45.3</v>
      </c>
      <c r="E26" s="493">
        <v>45.5</v>
      </c>
      <c r="F26" s="493">
        <v>45.8</v>
      </c>
      <c r="G26" s="493">
        <v>46</v>
      </c>
      <c r="H26" s="493">
        <v>46.2</v>
      </c>
      <c r="I26" s="493">
        <v>47.2</v>
      </c>
      <c r="J26" s="495">
        <v>44.9</v>
      </c>
    </row>
    <row r="27" spans="1:10" ht="14.25" customHeight="1" thickBot="1" x14ac:dyDescent="0.6">
      <c r="A27" s="499"/>
      <c r="B27" s="500"/>
      <c r="C27" s="494"/>
      <c r="D27" s="494"/>
      <c r="E27" s="494"/>
      <c r="F27" s="494"/>
      <c r="G27" s="494"/>
      <c r="H27" s="494"/>
      <c r="I27" s="494"/>
      <c r="J27" s="496"/>
    </row>
    <row r="28" spans="1:10" ht="14" x14ac:dyDescent="0.55000000000000004">
      <c r="A28" s="67" t="s">
        <v>306</v>
      </c>
    </row>
  </sheetData>
  <mergeCells count="36">
    <mergeCell ref="A12:B12"/>
    <mergeCell ref="A1:J1"/>
    <mergeCell ref="A3:H3"/>
    <mergeCell ref="A5:B6"/>
    <mergeCell ref="C5:C6"/>
    <mergeCell ref="D5:D6"/>
    <mergeCell ref="E5:E6"/>
    <mergeCell ref="F5:F6"/>
    <mergeCell ref="G5:G6"/>
    <mergeCell ref="H5:J5"/>
    <mergeCell ref="A7:B7"/>
    <mergeCell ref="A8:B8"/>
    <mergeCell ref="A9:B9"/>
    <mergeCell ref="A10:B10"/>
    <mergeCell ref="A11:B11"/>
    <mergeCell ref="A25:B25"/>
    <mergeCell ref="A13:B13"/>
    <mergeCell ref="A14:B14"/>
    <mergeCell ref="A15:B15"/>
    <mergeCell ref="A16:B16"/>
    <mergeCell ref="A17:B17"/>
    <mergeCell ref="A18:B18"/>
    <mergeCell ref="A19:B19"/>
    <mergeCell ref="A20:B20"/>
    <mergeCell ref="A22:B22"/>
    <mergeCell ref="A23:B23"/>
    <mergeCell ref="A24:B24"/>
    <mergeCell ref="H26:H27"/>
    <mergeCell ref="I26:I27"/>
    <mergeCell ref="J26:J27"/>
    <mergeCell ref="A26:B27"/>
    <mergeCell ref="C26:C27"/>
    <mergeCell ref="D26:D27"/>
    <mergeCell ref="E26:E27"/>
    <mergeCell ref="F26:F27"/>
    <mergeCell ref="G26:G27"/>
  </mergeCells>
  <phoneticPr fontId="5"/>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2C0A0-BB5C-4133-A411-6E234F5B517B}">
  <dimension ref="A1:L29"/>
  <sheetViews>
    <sheetView showGridLines="0" zoomScaleNormal="100" workbookViewId="0">
      <selection sqref="A1:J1"/>
    </sheetView>
  </sheetViews>
  <sheetFormatPr defaultColWidth="8.75" defaultRowHeight="13" x14ac:dyDescent="0.55000000000000004"/>
  <cols>
    <col min="1" max="10" width="8.75" style="54"/>
    <col min="11" max="16384" width="8.75" style="53"/>
  </cols>
  <sheetData>
    <row r="1" spans="1:12" s="49" customFormat="1" ht="14" x14ac:dyDescent="0.2">
      <c r="A1" s="483" t="s">
        <v>239</v>
      </c>
      <c r="B1" s="483"/>
      <c r="C1" s="483"/>
      <c r="D1" s="483"/>
      <c r="E1" s="483"/>
      <c r="F1" s="483"/>
      <c r="G1" s="483"/>
      <c r="H1" s="483"/>
      <c r="I1" s="483"/>
      <c r="J1" s="483"/>
    </row>
    <row r="2" spans="1:12" s="52" customFormat="1" ht="17.25" customHeight="1" x14ac:dyDescent="0.2">
      <c r="A2" s="68"/>
      <c r="B2" s="68"/>
      <c r="C2" s="68"/>
      <c r="D2" s="68"/>
      <c r="E2" s="68"/>
      <c r="F2" s="68"/>
      <c r="G2" s="68"/>
      <c r="H2" s="68"/>
      <c r="I2" s="68"/>
      <c r="J2" s="68"/>
      <c r="K2" s="69"/>
      <c r="L2" s="69"/>
    </row>
    <row r="3" spans="1:12" ht="14" x14ac:dyDescent="0.55000000000000004">
      <c r="A3" s="503" t="s">
        <v>42</v>
      </c>
      <c r="B3" s="503"/>
      <c r="C3" s="52"/>
      <c r="D3" s="52"/>
      <c r="E3" s="52"/>
      <c r="F3" s="52"/>
      <c r="G3" s="52"/>
      <c r="H3" s="52"/>
      <c r="I3" s="52"/>
      <c r="J3" s="52"/>
    </row>
    <row r="4" spans="1:12" ht="13.5" thickBot="1" x14ac:dyDescent="0.6">
      <c r="A4" s="52"/>
      <c r="B4" s="52"/>
      <c r="C4" s="52"/>
      <c r="D4" s="52"/>
      <c r="E4" s="52"/>
      <c r="F4" s="52"/>
      <c r="G4" s="52"/>
      <c r="H4" s="52"/>
      <c r="I4" s="52"/>
      <c r="J4" s="52" t="s">
        <v>32</v>
      </c>
    </row>
    <row r="5" spans="1:12" ht="14.25" customHeight="1" x14ac:dyDescent="0.55000000000000004">
      <c r="A5" s="510" t="s">
        <v>33</v>
      </c>
      <c r="B5" s="511"/>
      <c r="C5" s="488" t="s">
        <v>303</v>
      </c>
      <c r="D5" s="486" t="s">
        <v>241</v>
      </c>
      <c r="E5" s="486" t="s">
        <v>282</v>
      </c>
      <c r="F5" s="486" t="s">
        <v>288</v>
      </c>
      <c r="G5" s="486" t="s">
        <v>304</v>
      </c>
      <c r="H5" s="490" t="s">
        <v>305</v>
      </c>
      <c r="I5" s="491"/>
      <c r="J5" s="492"/>
    </row>
    <row r="6" spans="1:12" ht="14" x14ac:dyDescent="0.55000000000000004">
      <c r="A6" s="512"/>
      <c r="B6" s="513"/>
      <c r="C6" s="487"/>
      <c r="D6" s="487"/>
      <c r="E6" s="487"/>
      <c r="F6" s="487"/>
      <c r="G6" s="487"/>
      <c r="H6" s="56" t="s">
        <v>34</v>
      </c>
      <c r="I6" s="57" t="s">
        <v>35</v>
      </c>
      <c r="J6" s="58" t="s">
        <v>36</v>
      </c>
    </row>
    <row r="7" spans="1:12" ht="14" x14ac:dyDescent="0.2">
      <c r="A7" s="508" t="s">
        <v>8</v>
      </c>
      <c r="B7" s="509"/>
      <c r="C7" s="35">
        <v>100</v>
      </c>
      <c r="D7" s="35">
        <v>100</v>
      </c>
      <c r="E7" s="35">
        <v>100</v>
      </c>
      <c r="F7" s="35">
        <v>100</v>
      </c>
      <c r="G7" s="35">
        <v>100</v>
      </c>
      <c r="H7" s="60">
        <v>100</v>
      </c>
      <c r="I7" s="60">
        <v>100</v>
      </c>
      <c r="J7" s="70">
        <v>100</v>
      </c>
    </row>
    <row r="8" spans="1:12" ht="14" x14ac:dyDescent="0.2">
      <c r="A8" s="508" t="s">
        <v>37</v>
      </c>
      <c r="B8" s="509"/>
      <c r="C8" s="71">
        <v>0.7</v>
      </c>
      <c r="D8" s="71">
        <v>0.7</v>
      </c>
      <c r="E8" s="71">
        <v>0.8</v>
      </c>
      <c r="F8" s="71">
        <v>0.8</v>
      </c>
      <c r="G8" s="71">
        <v>0.7</v>
      </c>
      <c r="H8" s="71">
        <v>0.6</v>
      </c>
      <c r="I8" s="71">
        <v>0.7</v>
      </c>
      <c r="J8" s="72">
        <v>0.5</v>
      </c>
      <c r="L8" s="63"/>
    </row>
    <row r="9" spans="1:12" ht="14" x14ac:dyDescent="0.2">
      <c r="A9" s="508" t="s">
        <v>12</v>
      </c>
      <c r="B9" s="509"/>
      <c r="C9" s="71">
        <v>6.9</v>
      </c>
      <c r="D9" s="71">
        <v>7</v>
      </c>
      <c r="E9" s="71">
        <v>7.1</v>
      </c>
      <c r="F9" s="71">
        <v>7.2</v>
      </c>
      <c r="G9" s="71">
        <v>6.9</v>
      </c>
      <c r="H9" s="71">
        <v>6.6</v>
      </c>
      <c r="I9" s="71">
        <v>5.8</v>
      </c>
      <c r="J9" s="72">
        <v>8.3000000000000007</v>
      </c>
    </row>
    <row r="10" spans="1:12" ht="14" x14ac:dyDescent="0.2">
      <c r="A10" s="508" t="s">
        <v>13</v>
      </c>
      <c r="B10" s="509"/>
      <c r="C10" s="71">
        <v>11.4</v>
      </c>
      <c r="D10" s="71">
        <v>11.4</v>
      </c>
      <c r="E10" s="71">
        <v>11.5</v>
      </c>
      <c r="F10" s="71">
        <v>11.5</v>
      </c>
      <c r="G10" s="71">
        <v>11.5</v>
      </c>
      <c r="H10" s="71">
        <v>11.7</v>
      </c>
      <c r="I10" s="71">
        <v>10.4</v>
      </c>
      <c r="J10" s="72">
        <v>14.1</v>
      </c>
    </row>
    <row r="11" spans="1:12" ht="14" x14ac:dyDescent="0.2">
      <c r="A11" s="508" t="s">
        <v>14</v>
      </c>
      <c r="B11" s="509"/>
      <c r="C11" s="71">
        <v>12</v>
      </c>
      <c r="D11" s="71">
        <v>11.6</v>
      </c>
      <c r="E11" s="71">
        <v>11.3</v>
      </c>
      <c r="F11" s="71">
        <v>10.8</v>
      </c>
      <c r="G11" s="71">
        <v>10.8</v>
      </c>
      <c r="H11" s="71">
        <v>10.6</v>
      </c>
      <c r="I11" s="71">
        <v>10.1</v>
      </c>
      <c r="J11" s="72">
        <v>11.7</v>
      </c>
    </row>
    <row r="12" spans="1:12" ht="14" x14ac:dyDescent="0.2">
      <c r="A12" s="508" t="s">
        <v>15</v>
      </c>
      <c r="B12" s="509"/>
      <c r="C12" s="71">
        <v>12</v>
      </c>
      <c r="D12" s="71">
        <v>11.9</v>
      </c>
      <c r="E12" s="71">
        <v>11.6</v>
      </c>
      <c r="F12" s="71">
        <v>11.4</v>
      </c>
      <c r="G12" s="71">
        <v>11.4</v>
      </c>
      <c r="H12" s="71">
        <v>11.2</v>
      </c>
      <c r="I12" s="71">
        <v>10.9</v>
      </c>
      <c r="J12" s="72">
        <v>11.7</v>
      </c>
    </row>
    <row r="13" spans="1:12" ht="14" x14ac:dyDescent="0.2">
      <c r="A13" s="508" t="s">
        <v>16</v>
      </c>
      <c r="B13" s="509"/>
      <c r="C13" s="71">
        <v>13.8</v>
      </c>
      <c r="D13" s="71">
        <v>13.3</v>
      </c>
      <c r="E13" s="71">
        <v>12.6</v>
      </c>
      <c r="F13" s="71">
        <v>12.1</v>
      </c>
      <c r="G13" s="71">
        <v>11.6</v>
      </c>
      <c r="H13" s="71">
        <v>11.5</v>
      </c>
      <c r="I13" s="71">
        <v>11.5</v>
      </c>
      <c r="J13" s="72">
        <v>11.6</v>
      </c>
    </row>
    <row r="14" spans="1:12" ht="14" x14ac:dyDescent="0.2">
      <c r="A14" s="508" t="s">
        <v>17</v>
      </c>
      <c r="B14" s="509"/>
      <c r="C14" s="71">
        <v>13.8</v>
      </c>
      <c r="D14" s="71">
        <v>14</v>
      </c>
      <c r="E14" s="71">
        <v>13.9</v>
      </c>
      <c r="F14" s="71">
        <v>14</v>
      </c>
      <c r="G14" s="71">
        <v>13.7</v>
      </c>
      <c r="H14" s="71">
        <v>13.3</v>
      </c>
      <c r="I14" s="71">
        <v>13.5</v>
      </c>
      <c r="J14" s="72">
        <v>13</v>
      </c>
    </row>
    <row r="15" spans="1:12" ht="14" x14ac:dyDescent="0.2">
      <c r="A15" s="508" t="s">
        <v>18</v>
      </c>
      <c r="B15" s="509"/>
      <c r="C15" s="71">
        <v>11.5</v>
      </c>
      <c r="D15" s="71">
        <v>11.6</v>
      </c>
      <c r="E15" s="71">
        <v>12</v>
      </c>
      <c r="F15" s="71">
        <v>12.1</v>
      </c>
      <c r="G15" s="71">
        <v>12.9</v>
      </c>
      <c r="H15" s="71">
        <v>13.2</v>
      </c>
      <c r="I15" s="71">
        <v>13.6</v>
      </c>
      <c r="J15" s="72">
        <v>12.4</v>
      </c>
    </row>
    <row r="16" spans="1:12" ht="14" x14ac:dyDescent="0.2">
      <c r="A16" s="508" t="s">
        <v>19</v>
      </c>
      <c r="B16" s="509"/>
      <c r="C16" s="71">
        <v>8.6999999999999993</v>
      </c>
      <c r="D16" s="71">
        <v>9.1</v>
      </c>
      <c r="E16" s="71">
        <v>9.4</v>
      </c>
      <c r="F16" s="71">
        <v>9.9</v>
      </c>
      <c r="G16" s="71">
        <v>9.9</v>
      </c>
      <c r="H16" s="71">
        <v>10.4</v>
      </c>
      <c r="I16" s="71">
        <v>11.1</v>
      </c>
      <c r="J16" s="72">
        <v>9</v>
      </c>
    </row>
    <row r="17" spans="1:10" ht="14" x14ac:dyDescent="0.2">
      <c r="A17" s="508" t="s">
        <v>20</v>
      </c>
      <c r="B17" s="509"/>
      <c r="C17" s="71">
        <v>5.7</v>
      </c>
      <c r="D17" s="71">
        <v>5.8</v>
      </c>
      <c r="E17" s="71">
        <v>6.1</v>
      </c>
      <c r="F17" s="71">
        <v>6.2</v>
      </c>
      <c r="G17" s="71">
        <v>6.5</v>
      </c>
      <c r="H17" s="71">
        <v>6.8</v>
      </c>
      <c r="I17" s="71">
        <v>7.5</v>
      </c>
      <c r="J17" s="72">
        <v>5.4</v>
      </c>
    </row>
    <row r="18" spans="1:10" ht="14" x14ac:dyDescent="0.2">
      <c r="A18" s="508" t="s">
        <v>21</v>
      </c>
      <c r="B18" s="509"/>
      <c r="C18" s="71">
        <v>2.6</v>
      </c>
      <c r="D18" s="71">
        <v>2.6</v>
      </c>
      <c r="E18" s="71">
        <v>2.6</v>
      </c>
      <c r="F18" s="71">
        <v>2.6</v>
      </c>
      <c r="G18" s="71">
        <v>2.7</v>
      </c>
      <c r="H18" s="71">
        <v>2.7</v>
      </c>
      <c r="I18" s="71">
        <v>3.2</v>
      </c>
      <c r="J18" s="72">
        <v>1.7</v>
      </c>
    </row>
    <row r="19" spans="1:10" ht="14" x14ac:dyDescent="0.2">
      <c r="A19" s="508" t="s">
        <v>22</v>
      </c>
      <c r="B19" s="509"/>
      <c r="C19" s="71">
        <v>0.9</v>
      </c>
      <c r="D19" s="71">
        <v>1</v>
      </c>
      <c r="E19" s="71">
        <v>1.2</v>
      </c>
      <c r="F19" s="71">
        <v>1.3</v>
      </c>
      <c r="G19" s="71">
        <v>1.3</v>
      </c>
      <c r="H19" s="71">
        <v>1.3</v>
      </c>
      <c r="I19" s="71">
        <v>1.6</v>
      </c>
      <c r="J19" s="72">
        <v>0.8</v>
      </c>
    </row>
    <row r="20" spans="1:10" ht="14" x14ac:dyDescent="0.2">
      <c r="A20" s="508" t="s">
        <v>23</v>
      </c>
      <c r="B20" s="509"/>
      <c r="C20" s="71" t="s">
        <v>43</v>
      </c>
      <c r="D20" s="71" t="s">
        <v>43</v>
      </c>
      <c r="E20" s="71" t="s">
        <v>43</v>
      </c>
      <c r="F20" s="71" t="s">
        <v>43</v>
      </c>
      <c r="G20" s="71" t="s">
        <v>43</v>
      </c>
      <c r="H20" s="71" t="s">
        <v>43</v>
      </c>
      <c r="I20" s="71" t="s">
        <v>43</v>
      </c>
      <c r="J20" s="72" t="s">
        <v>43</v>
      </c>
    </row>
    <row r="21" spans="1:10" ht="14" x14ac:dyDescent="0.2">
      <c r="A21" s="64"/>
      <c r="B21" s="65"/>
      <c r="C21" s="71"/>
      <c r="D21" s="71"/>
      <c r="E21" s="71"/>
      <c r="F21" s="71"/>
      <c r="G21" s="60"/>
      <c r="H21" s="60"/>
      <c r="I21" s="60"/>
      <c r="J21" s="70"/>
    </row>
    <row r="22" spans="1:10" ht="14" x14ac:dyDescent="0.2">
      <c r="A22" s="508" t="s">
        <v>24</v>
      </c>
      <c r="B22" s="509"/>
      <c r="C22" s="71"/>
      <c r="D22" s="71"/>
      <c r="E22" s="71"/>
      <c r="F22" s="71"/>
      <c r="G22" s="60"/>
      <c r="H22" s="60"/>
      <c r="I22" s="60"/>
      <c r="J22" s="70"/>
    </row>
    <row r="23" spans="1:10" ht="14" x14ac:dyDescent="0.2">
      <c r="A23" s="508" t="s">
        <v>44</v>
      </c>
      <c r="B23" s="509"/>
      <c r="C23" s="71">
        <v>42.3</v>
      </c>
      <c r="D23" s="71">
        <v>41.9</v>
      </c>
      <c r="E23" s="71">
        <v>41.5</v>
      </c>
      <c r="F23" s="71">
        <v>41</v>
      </c>
      <c r="G23" s="71">
        <v>40.700000000000003</v>
      </c>
      <c r="H23" s="71">
        <v>40.1</v>
      </c>
      <c r="I23" s="71">
        <v>37.200000000000003</v>
      </c>
      <c r="J23" s="72">
        <v>45.7</v>
      </c>
    </row>
    <row r="24" spans="1:10" ht="14" x14ac:dyDescent="0.2">
      <c r="A24" s="508" t="s">
        <v>40</v>
      </c>
      <c r="B24" s="509"/>
      <c r="C24" s="71">
        <v>53.5</v>
      </c>
      <c r="D24" s="71">
        <v>53.8</v>
      </c>
      <c r="E24" s="71">
        <v>53.9</v>
      </c>
      <c r="F24" s="71">
        <v>54.3</v>
      </c>
      <c r="G24" s="71">
        <v>54.6</v>
      </c>
      <c r="H24" s="71">
        <v>55.3</v>
      </c>
      <c r="I24" s="71">
        <v>57.3</v>
      </c>
      <c r="J24" s="72">
        <v>51.3</v>
      </c>
    </row>
    <row r="25" spans="1:10" ht="14" x14ac:dyDescent="0.2">
      <c r="A25" s="508" t="s">
        <v>41</v>
      </c>
      <c r="B25" s="509"/>
      <c r="C25" s="71">
        <v>3.5</v>
      </c>
      <c r="D25" s="71">
        <v>3.6</v>
      </c>
      <c r="E25" s="71">
        <v>3.8</v>
      </c>
      <c r="F25" s="71">
        <v>3.9</v>
      </c>
      <c r="G25" s="71">
        <v>4</v>
      </c>
      <c r="H25" s="71">
        <v>4</v>
      </c>
      <c r="I25" s="71">
        <v>4.8</v>
      </c>
      <c r="J25" s="72">
        <v>2.5</v>
      </c>
    </row>
    <row r="26" spans="1:10" ht="13.5" customHeight="1" x14ac:dyDescent="0.55000000000000004">
      <c r="A26" s="504" t="s">
        <v>30</v>
      </c>
      <c r="B26" s="505"/>
      <c r="C26" s="493">
        <v>42.7</v>
      </c>
      <c r="D26" s="493">
        <v>42.8</v>
      </c>
      <c r="E26" s="493">
        <v>43</v>
      </c>
      <c r="F26" s="493">
        <v>43.1</v>
      </c>
      <c r="G26" s="493">
        <v>43.4</v>
      </c>
      <c r="H26" s="493">
        <v>43.6</v>
      </c>
      <c r="I26" s="493">
        <v>44.6</v>
      </c>
      <c r="J26" s="495">
        <v>41.8</v>
      </c>
    </row>
    <row r="27" spans="1:10" ht="14.25" customHeight="1" thickBot="1" x14ac:dyDescent="0.6">
      <c r="A27" s="506"/>
      <c r="B27" s="507"/>
      <c r="C27" s="494"/>
      <c r="D27" s="494"/>
      <c r="E27" s="494"/>
      <c r="F27" s="494"/>
      <c r="G27" s="494"/>
      <c r="H27" s="494"/>
      <c r="I27" s="494"/>
      <c r="J27" s="496"/>
    </row>
    <row r="28" spans="1:10" ht="14" x14ac:dyDescent="0.55000000000000004">
      <c r="A28" s="73" t="s">
        <v>307</v>
      </c>
      <c r="B28" s="52"/>
      <c r="C28" s="52"/>
      <c r="D28" s="52"/>
      <c r="E28" s="52"/>
      <c r="F28" s="52"/>
      <c r="G28" s="52"/>
      <c r="H28" s="52"/>
      <c r="I28" s="52"/>
      <c r="J28" s="52"/>
    </row>
    <row r="29" spans="1:10" ht="14" x14ac:dyDescent="0.55000000000000004">
      <c r="A29" s="51"/>
      <c r="B29" s="52"/>
      <c r="C29" s="52"/>
      <c r="D29" s="52"/>
      <c r="E29" s="52"/>
      <c r="F29" s="52"/>
      <c r="G29" s="52"/>
      <c r="H29" s="52"/>
      <c r="I29" s="52"/>
      <c r="J29" s="52"/>
    </row>
  </sheetData>
  <mergeCells count="36">
    <mergeCell ref="A12:B12"/>
    <mergeCell ref="A1:J1"/>
    <mergeCell ref="A3:B3"/>
    <mergeCell ref="A5:B6"/>
    <mergeCell ref="C5:C6"/>
    <mergeCell ref="D5:D6"/>
    <mergeCell ref="E5:E6"/>
    <mergeCell ref="F5:F6"/>
    <mergeCell ref="G5:G6"/>
    <mergeCell ref="H5:J5"/>
    <mergeCell ref="A7:B7"/>
    <mergeCell ref="A8:B8"/>
    <mergeCell ref="A9:B9"/>
    <mergeCell ref="A10:B10"/>
    <mergeCell ref="A11:B11"/>
    <mergeCell ref="A25:B25"/>
    <mergeCell ref="A13:B13"/>
    <mergeCell ref="A14:B14"/>
    <mergeCell ref="A15:B15"/>
    <mergeCell ref="A16:B16"/>
    <mergeCell ref="A17:B17"/>
    <mergeCell ref="A18:B18"/>
    <mergeCell ref="A19:B19"/>
    <mergeCell ref="A20:B20"/>
    <mergeCell ref="A22:B22"/>
    <mergeCell ref="A23:B23"/>
    <mergeCell ref="A24:B24"/>
    <mergeCell ref="H26:H27"/>
    <mergeCell ref="I26:I27"/>
    <mergeCell ref="J26:J27"/>
    <mergeCell ref="A26:B27"/>
    <mergeCell ref="C26:C27"/>
    <mergeCell ref="D26:D27"/>
    <mergeCell ref="E26:E27"/>
    <mergeCell ref="F26:F27"/>
    <mergeCell ref="G26:G27"/>
  </mergeCells>
  <phoneticPr fontId="5"/>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444BA-7917-4CB0-89D9-410DF69514AB}">
  <dimension ref="A1:L29"/>
  <sheetViews>
    <sheetView showGridLines="0" zoomScaleNormal="100" workbookViewId="0">
      <selection sqref="A1:J1"/>
    </sheetView>
  </sheetViews>
  <sheetFormatPr defaultColWidth="8.75" defaultRowHeight="13" x14ac:dyDescent="0.55000000000000004"/>
  <cols>
    <col min="1" max="10" width="8.75" style="54"/>
    <col min="11" max="16384" width="8.75" style="53"/>
  </cols>
  <sheetData>
    <row r="1" spans="1:12" s="49" customFormat="1" ht="14" x14ac:dyDescent="0.2">
      <c r="A1" s="483" t="s">
        <v>239</v>
      </c>
      <c r="B1" s="483"/>
      <c r="C1" s="483"/>
      <c r="D1" s="483"/>
      <c r="E1" s="483"/>
      <c r="F1" s="483"/>
      <c r="G1" s="483"/>
      <c r="H1" s="483"/>
      <c r="I1" s="483"/>
      <c r="J1" s="483"/>
    </row>
    <row r="2" spans="1:12" s="52" customFormat="1" ht="17.5" customHeight="1" x14ac:dyDescent="0.2">
      <c r="A2" s="69"/>
      <c r="B2" s="69"/>
      <c r="C2" s="69"/>
      <c r="D2" s="69"/>
      <c r="E2" s="69"/>
      <c r="F2" s="69"/>
      <c r="G2" s="69"/>
      <c r="H2" s="69"/>
      <c r="I2" s="69"/>
      <c r="J2" s="69"/>
      <c r="K2" s="69"/>
      <c r="L2" s="69"/>
    </row>
    <row r="3" spans="1:12" ht="14" x14ac:dyDescent="0.55000000000000004">
      <c r="A3" s="51" t="s">
        <v>45</v>
      </c>
      <c r="B3" s="51"/>
      <c r="C3" s="51"/>
      <c r="D3" s="51"/>
      <c r="E3" s="51"/>
      <c r="F3" s="51"/>
      <c r="G3" s="51"/>
      <c r="H3" s="51"/>
      <c r="I3" s="51"/>
      <c r="J3" s="51"/>
    </row>
    <row r="4" spans="1:12" ht="13.5" thickBot="1" x14ac:dyDescent="0.6">
      <c r="A4" s="52"/>
      <c r="B4" s="52"/>
      <c r="C4" s="52"/>
      <c r="D4" s="52"/>
      <c r="E4" s="52"/>
      <c r="F4" s="52"/>
      <c r="G4" s="52"/>
      <c r="H4" s="52"/>
      <c r="I4" s="52"/>
      <c r="J4" s="52" t="s">
        <v>32</v>
      </c>
    </row>
    <row r="5" spans="1:12" ht="14.25" customHeight="1" x14ac:dyDescent="0.55000000000000004">
      <c r="A5" s="510" t="s">
        <v>33</v>
      </c>
      <c r="B5" s="511"/>
      <c r="C5" s="488" t="s">
        <v>303</v>
      </c>
      <c r="D5" s="486" t="s">
        <v>241</v>
      </c>
      <c r="E5" s="486" t="s">
        <v>282</v>
      </c>
      <c r="F5" s="486" t="s">
        <v>288</v>
      </c>
      <c r="G5" s="486" t="s">
        <v>304</v>
      </c>
      <c r="H5" s="490" t="s">
        <v>305</v>
      </c>
      <c r="I5" s="491"/>
      <c r="J5" s="492"/>
    </row>
    <row r="6" spans="1:12" ht="14" x14ac:dyDescent="0.55000000000000004">
      <c r="A6" s="512"/>
      <c r="B6" s="513"/>
      <c r="C6" s="487"/>
      <c r="D6" s="487"/>
      <c r="E6" s="487"/>
      <c r="F6" s="487"/>
      <c r="G6" s="487"/>
      <c r="H6" s="56" t="s">
        <v>34</v>
      </c>
      <c r="I6" s="57" t="s">
        <v>35</v>
      </c>
      <c r="J6" s="58" t="s">
        <v>36</v>
      </c>
    </row>
    <row r="7" spans="1:12" ht="14" x14ac:dyDescent="0.2">
      <c r="A7" s="497" t="s">
        <v>8</v>
      </c>
      <c r="B7" s="516"/>
      <c r="C7" s="74">
        <v>100</v>
      </c>
      <c r="D7" s="74">
        <v>100</v>
      </c>
      <c r="E7" s="74">
        <v>100</v>
      </c>
      <c r="F7" s="74">
        <v>100</v>
      </c>
      <c r="G7" s="74">
        <v>100</v>
      </c>
      <c r="H7" s="60">
        <v>100</v>
      </c>
      <c r="I7" s="60">
        <v>100</v>
      </c>
      <c r="J7" s="70">
        <v>100</v>
      </c>
    </row>
    <row r="8" spans="1:12" ht="14" x14ac:dyDescent="0.2">
      <c r="A8" s="501" t="s">
        <v>37</v>
      </c>
      <c r="B8" s="502"/>
      <c r="C8" s="74">
        <v>0.8</v>
      </c>
      <c r="D8" s="74">
        <v>0.6</v>
      </c>
      <c r="E8" s="74">
        <v>0.5</v>
      </c>
      <c r="F8" s="74">
        <v>0.6</v>
      </c>
      <c r="G8" s="74">
        <v>0.6</v>
      </c>
      <c r="H8" s="74">
        <v>0.4</v>
      </c>
      <c r="I8" s="74">
        <v>0.4</v>
      </c>
      <c r="J8" s="75">
        <v>0.4</v>
      </c>
    </row>
    <row r="9" spans="1:12" ht="14" x14ac:dyDescent="0.2">
      <c r="A9" s="501" t="s">
        <v>12</v>
      </c>
      <c r="B9" s="502"/>
      <c r="C9" s="74">
        <v>2.8</v>
      </c>
      <c r="D9" s="74">
        <v>2.2999999999999998</v>
      </c>
      <c r="E9" s="74">
        <v>1.9</v>
      </c>
      <c r="F9" s="74">
        <v>1.9</v>
      </c>
      <c r="G9" s="74">
        <v>2.2000000000000002</v>
      </c>
      <c r="H9" s="74">
        <v>2.2000000000000002</v>
      </c>
      <c r="I9" s="74">
        <v>2.2999999999999998</v>
      </c>
      <c r="J9" s="75">
        <v>1.4</v>
      </c>
    </row>
    <row r="10" spans="1:12" ht="14" x14ac:dyDescent="0.2">
      <c r="A10" s="501" t="s">
        <v>13</v>
      </c>
      <c r="B10" s="502"/>
      <c r="C10" s="74">
        <v>5.2</v>
      </c>
      <c r="D10" s="74">
        <v>5</v>
      </c>
      <c r="E10" s="74">
        <v>5</v>
      </c>
      <c r="F10" s="74">
        <v>4.5</v>
      </c>
      <c r="G10" s="74">
        <v>3.8</v>
      </c>
      <c r="H10" s="74">
        <v>3.4</v>
      </c>
      <c r="I10" s="74">
        <v>3.6</v>
      </c>
      <c r="J10" s="75">
        <v>1.7</v>
      </c>
    </row>
    <row r="11" spans="1:12" ht="14" x14ac:dyDescent="0.2">
      <c r="A11" s="501" t="s">
        <v>14</v>
      </c>
      <c r="B11" s="502"/>
      <c r="C11" s="74">
        <v>5.8</v>
      </c>
      <c r="D11" s="74">
        <v>5.8</v>
      </c>
      <c r="E11" s="74">
        <v>5.6</v>
      </c>
      <c r="F11" s="74">
        <v>5.4</v>
      </c>
      <c r="G11" s="74">
        <v>5.4</v>
      </c>
      <c r="H11" s="74">
        <v>5.6</v>
      </c>
      <c r="I11" s="74">
        <v>6.1</v>
      </c>
      <c r="J11" s="75">
        <v>1.7</v>
      </c>
    </row>
    <row r="12" spans="1:12" ht="14" x14ac:dyDescent="0.2">
      <c r="A12" s="501" t="s">
        <v>15</v>
      </c>
      <c r="B12" s="502"/>
      <c r="C12" s="74">
        <v>6.7</v>
      </c>
      <c r="D12" s="74">
        <v>6.5</v>
      </c>
      <c r="E12" s="74">
        <v>6.5</v>
      </c>
      <c r="F12" s="74">
        <v>6.8</v>
      </c>
      <c r="G12" s="74">
        <v>6</v>
      </c>
      <c r="H12" s="74">
        <v>5.8</v>
      </c>
      <c r="I12" s="74">
        <v>6.2</v>
      </c>
      <c r="J12" s="75">
        <v>2.4</v>
      </c>
    </row>
    <row r="13" spans="1:12" ht="14" x14ac:dyDescent="0.2">
      <c r="A13" s="501" t="s">
        <v>16</v>
      </c>
      <c r="B13" s="502"/>
      <c r="C13" s="74">
        <v>8.8000000000000007</v>
      </c>
      <c r="D13" s="74">
        <v>8.4</v>
      </c>
      <c r="E13" s="74">
        <v>7.7</v>
      </c>
      <c r="F13" s="74">
        <v>7.3</v>
      </c>
      <c r="G13" s="74">
        <v>7.4</v>
      </c>
      <c r="H13" s="74">
        <v>7.2</v>
      </c>
      <c r="I13" s="74">
        <v>7.7</v>
      </c>
      <c r="J13" s="75">
        <v>3.7</v>
      </c>
    </row>
    <row r="14" spans="1:12" ht="14" x14ac:dyDescent="0.2">
      <c r="A14" s="501" t="s">
        <v>17</v>
      </c>
      <c r="B14" s="502"/>
      <c r="C14" s="74">
        <v>11.8</v>
      </c>
      <c r="D14" s="74">
        <v>11.5</v>
      </c>
      <c r="E14" s="74">
        <v>11.3</v>
      </c>
      <c r="F14" s="74">
        <v>11.4</v>
      </c>
      <c r="G14" s="74">
        <v>10.5</v>
      </c>
      <c r="H14" s="74">
        <v>9.6999999999999993</v>
      </c>
      <c r="I14" s="74">
        <v>9.8000000000000007</v>
      </c>
      <c r="J14" s="75">
        <v>8.3000000000000007</v>
      </c>
    </row>
    <row r="15" spans="1:12" ht="14" x14ac:dyDescent="0.2">
      <c r="A15" s="501" t="s">
        <v>18</v>
      </c>
      <c r="B15" s="502"/>
      <c r="C15" s="74">
        <v>11.2</v>
      </c>
      <c r="D15" s="74">
        <v>11.6</v>
      </c>
      <c r="E15" s="74">
        <v>12.1</v>
      </c>
      <c r="F15" s="74">
        <v>11.9</v>
      </c>
      <c r="G15" s="74">
        <v>12.4</v>
      </c>
      <c r="H15" s="74">
        <v>12.4</v>
      </c>
      <c r="I15" s="74">
        <v>12.7</v>
      </c>
      <c r="J15" s="75">
        <v>9.5</v>
      </c>
    </row>
    <row r="16" spans="1:12" ht="14" x14ac:dyDescent="0.2">
      <c r="A16" s="501" t="s">
        <v>19</v>
      </c>
      <c r="B16" s="502"/>
      <c r="C16" s="74">
        <v>9.4</v>
      </c>
      <c r="D16" s="74">
        <v>9.6999999999999993</v>
      </c>
      <c r="E16" s="74">
        <v>9.9</v>
      </c>
      <c r="F16" s="74">
        <v>10.4</v>
      </c>
      <c r="G16" s="74">
        <v>10.9</v>
      </c>
      <c r="H16" s="74">
        <v>11.5</v>
      </c>
      <c r="I16" s="74">
        <v>11.8</v>
      </c>
      <c r="J16" s="75">
        <v>8.9</v>
      </c>
    </row>
    <row r="17" spans="1:10" ht="14" x14ac:dyDescent="0.2">
      <c r="A17" s="501" t="s">
        <v>20</v>
      </c>
      <c r="B17" s="502"/>
      <c r="C17" s="74">
        <v>10.7</v>
      </c>
      <c r="D17" s="74">
        <v>10.199999999999999</v>
      </c>
      <c r="E17" s="74">
        <v>9.9</v>
      </c>
      <c r="F17" s="74">
        <v>9</v>
      </c>
      <c r="G17" s="74">
        <v>8.8000000000000007</v>
      </c>
      <c r="H17" s="74">
        <v>9.1999999999999993</v>
      </c>
      <c r="I17" s="74">
        <v>9.4</v>
      </c>
      <c r="J17" s="75">
        <v>7.3</v>
      </c>
    </row>
    <row r="18" spans="1:10" ht="14" x14ac:dyDescent="0.2">
      <c r="A18" s="501" t="s">
        <v>21</v>
      </c>
      <c r="B18" s="502"/>
      <c r="C18" s="74">
        <v>13</v>
      </c>
      <c r="D18" s="74">
        <v>12</v>
      </c>
      <c r="E18" s="74">
        <v>11.2</v>
      </c>
      <c r="F18" s="74">
        <v>10</v>
      </c>
      <c r="G18" s="74">
        <v>9.3000000000000007</v>
      </c>
      <c r="H18" s="74">
        <v>8.6999999999999993</v>
      </c>
      <c r="I18" s="74">
        <v>8.5</v>
      </c>
      <c r="J18" s="75">
        <v>10</v>
      </c>
    </row>
    <row r="19" spans="1:10" ht="14" x14ac:dyDescent="0.2">
      <c r="A19" s="501" t="s">
        <v>22</v>
      </c>
      <c r="B19" s="502"/>
      <c r="C19" s="74">
        <v>8.8000000000000007</v>
      </c>
      <c r="D19" s="74">
        <v>9.9</v>
      </c>
      <c r="E19" s="74">
        <v>10.4</v>
      </c>
      <c r="F19" s="74">
        <v>11.2</v>
      </c>
      <c r="G19" s="74">
        <v>11.7</v>
      </c>
      <c r="H19" s="74">
        <v>11</v>
      </c>
      <c r="I19" s="74">
        <v>10.5</v>
      </c>
      <c r="J19" s="75">
        <v>15.1</v>
      </c>
    </row>
    <row r="20" spans="1:10" ht="14" x14ac:dyDescent="0.2">
      <c r="A20" s="508" t="s">
        <v>23</v>
      </c>
      <c r="B20" s="509"/>
      <c r="C20" s="74">
        <v>5.0999999999999996</v>
      </c>
      <c r="D20" s="74">
        <v>6.6</v>
      </c>
      <c r="E20" s="74">
        <v>7.9</v>
      </c>
      <c r="F20" s="74">
        <v>9.6</v>
      </c>
      <c r="G20" s="74">
        <v>11</v>
      </c>
      <c r="H20" s="74">
        <v>13.1</v>
      </c>
      <c r="I20" s="74">
        <v>11</v>
      </c>
      <c r="J20" s="75">
        <v>29.7</v>
      </c>
    </row>
    <row r="21" spans="1:10" ht="14" x14ac:dyDescent="0.2">
      <c r="A21" s="64"/>
      <c r="B21" s="65"/>
      <c r="C21" s="71"/>
      <c r="D21" s="71"/>
      <c r="E21" s="71"/>
      <c r="F21" s="71"/>
      <c r="G21" s="60"/>
      <c r="H21" s="60"/>
      <c r="I21" s="60"/>
      <c r="J21" s="70"/>
    </row>
    <row r="22" spans="1:10" ht="14" x14ac:dyDescent="0.2">
      <c r="A22" s="508" t="s">
        <v>38</v>
      </c>
      <c r="B22" s="509"/>
      <c r="C22" s="74"/>
      <c r="D22" s="74"/>
      <c r="E22" s="74"/>
      <c r="F22" s="74"/>
      <c r="G22" s="60"/>
      <c r="H22" s="60"/>
      <c r="I22" s="60"/>
      <c r="J22" s="70"/>
    </row>
    <row r="23" spans="1:10" ht="14" x14ac:dyDescent="0.2">
      <c r="A23" s="508" t="s">
        <v>39</v>
      </c>
      <c r="B23" s="509"/>
      <c r="C23" s="71">
        <v>20.5</v>
      </c>
      <c r="D23" s="71">
        <v>19.600000000000001</v>
      </c>
      <c r="E23" s="71">
        <v>18.899999999999999</v>
      </c>
      <c r="F23" s="71">
        <v>18.7</v>
      </c>
      <c r="G23" s="71">
        <v>17.399999999999999</v>
      </c>
      <c r="H23" s="71">
        <v>17</v>
      </c>
      <c r="I23" s="71">
        <v>18.2</v>
      </c>
      <c r="J23" s="72">
        <v>7.2</v>
      </c>
    </row>
    <row r="24" spans="1:10" ht="14" x14ac:dyDescent="0.2">
      <c r="A24" s="508" t="s">
        <v>40</v>
      </c>
      <c r="B24" s="509"/>
      <c r="C24" s="71">
        <v>51.8</v>
      </c>
      <c r="D24" s="71">
        <v>51.3</v>
      </c>
      <c r="E24" s="71">
        <v>51</v>
      </c>
      <c r="F24" s="71">
        <v>50</v>
      </c>
      <c r="G24" s="71">
        <v>50</v>
      </c>
      <c r="H24" s="71">
        <v>49.9</v>
      </c>
      <c r="I24" s="71">
        <v>51.4</v>
      </c>
      <c r="J24" s="72">
        <v>37.700000000000003</v>
      </c>
    </row>
    <row r="25" spans="1:10" ht="14" x14ac:dyDescent="0.2">
      <c r="A25" s="485" t="s">
        <v>41</v>
      </c>
      <c r="B25" s="487"/>
      <c r="C25" s="71">
        <v>21.8</v>
      </c>
      <c r="D25" s="71">
        <v>21.9</v>
      </c>
      <c r="E25" s="71">
        <v>21.6</v>
      </c>
      <c r="F25" s="71">
        <v>21.2</v>
      </c>
      <c r="G25" s="71">
        <v>21</v>
      </c>
      <c r="H25" s="71">
        <v>19.600000000000001</v>
      </c>
      <c r="I25" s="71">
        <v>19</v>
      </c>
      <c r="J25" s="72">
        <v>25</v>
      </c>
    </row>
    <row r="26" spans="1:10" ht="13.5" customHeight="1" x14ac:dyDescent="0.55000000000000004">
      <c r="A26" s="504" t="s">
        <v>30</v>
      </c>
      <c r="B26" s="505"/>
      <c r="C26" s="493">
        <v>53.1</v>
      </c>
      <c r="D26" s="493">
        <v>53.9</v>
      </c>
      <c r="E26" s="493">
        <v>54.4</v>
      </c>
      <c r="F26" s="493">
        <v>54.9</v>
      </c>
      <c r="G26" s="493">
        <v>55.6</v>
      </c>
      <c r="H26" s="493">
        <v>56.3</v>
      </c>
      <c r="I26" s="493">
        <v>55.3</v>
      </c>
      <c r="J26" s="495">
        <v>64.099999999999994</v>
      </c>
    </row>
    <row r="27" spans="1:10" ht="14.25" customHeight="1" thickBot="1" x14ac:dyDescent="0.6">
      <c r="A27" s="506"/>
      <c r="B27" s="507"/>
      <c r="C27" s="514"/>
      <c r="D27" s="514"/>
      <c r="E27" s="514"/>
      <c r="F27" s="514"/>
      <c r="G27" s="514"/>
      <c r="H27" s="514"/>
      <c r="I27" s="514"/>
      <c r="J27" s="515"/>
    </row>
    <row r="28" spans="1:10" ht="14" x14ac:dyDescent="0.55000000000000004">
      <c r="A28" s="73" t="s">
        <v>306</v>
      </c>
      <c r="B28" s="52"/>
      <c r="C28" s="52"/>
      <c r="D28" s="52"/>
      <c r="E28" s="52"/>
      <c r="F28" s="52"/>
      <c r="G28" s="52"/>
      <c r="H28" s="76"/>
      <c r="I28" s="52"/>
      <c r="J28" s="52"/>
    </row>
    <row r="29" spans="1:10" ht="14" x14ac:dyDescent="0.55000000000000004">
      <c r="A29" s="51"/>
      <c r="B29" s="52"/>
      <c r="C29" s="1"/>
      <c r="D29" s="1"/>
      <c r="E29" s="1"/>
      <c r="F29" s="1"/>
      <c r="G29" s="1"/>
      <c r="H29" s="76"/>
      <c r="I29" s="77"/>
      <c r="J29" s="77"/>
    </row>
  </sheetData>
  <mergeCells count="35">
    <mergeCell ref="A12:B12"/>
    <mergeCell ref="A1:J1"/>
    <mergeCell ref="A5:B6"/>
    <mergeCell ref="C5:C6"/>
    <mergeCell ref="D5:D6"/>
    <mergeCell ref="E5:E6"/>
    <mergeCell ref="F5:F6"/>
    <mergeCell ref="G5:G6"/>
    <mergeCell ref="H5:J5"/>
    <mergeCell ref="A7:B7"/>
    <mergeCell ref="A8:B8"/>
    <mergeCell ref="A9:B9"/>
    <mergeCell ref="A10:B10"/>
    <mergeCell ref="A11:B11"/>
    <mergeCell ref="A25:B25"/>
    <mergeCell ref="A13:B13"/>
    <mergeCell ref="A14:B14"/>
    <mergeCell ref="A15:B15"/>
    <mergeCell ref="A16:B16"/>
    <mergeCell ref="A17:B17"/>
    <mergeCell ref="A18:B18"/>
    <mergeCell ref="A19:B19"/>
    <mergeCell ref="A20:B20"/>
    <mergeCell ref="A22:B22"/>
    <mergeCell ref="A23:B23"/>
    <mergeCell ref="A24:B24"/>
    <mergeCell ref="H26:H27"/>
    <mergeCell ref="I26:I27"/>
    <mergeCell ref="J26:J27"/>
    <mergeCell ref="A26:B27"/>
    <mergeCell ref="C26:C27"/>
    <mergeCell ref="D26:D27"/>
    <mergeCell ref="E26:E27"/>
    <mergeCell ref="F26:F27"/>
    <mergeCell ref="G26:G27"/>
  </mergeCells>
  <phoneticPr fontId="5"/>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B67B-4532-436D-A230-D7E395DAF2BF}">
  <dimension ref="A1:K31"/>
  <sheetViews>
    <sheetView showGridLines="0" zoomScaleNormal="100" workbookViewId="0">
      <selection sqref="A1:H1"/>
    </sheetView>
  </sheetViews>
  <sheetFormatPr defaultColWidth="8.75" defaultRowHeight="13" x14ac:dyDescent="0.55000000000000004"/>
  <cols>
    <col min="1" max="8" width="8.75" style="54"/>
    <col min="9" max="16384" width="8.75" style="53"/>
  </cols>
  <sheetData>
    <row r="1" spans="1:11" s="49" customFormat="1" ht="14" x14ac:dyDescent="0.2">
      <c r="A1" s="483" t="s">
        <v>240</v>
      </c>
      <c r="B1" s="483"/>
      <c r="C1" s="483"/>
      <c r="D1" s="483"/>
      <c r="E1" s="483"/>
      <c r="F1" s="483"/>
      <c r="G1" s="483"/>
      <c r="H1" s="483"/>
      <c r="I1" s="78"/>
    </row>
    <row r="2" spans="1:11" s="52" customFormat="1" ht="17.5" customHeight="1" x14ac:dyDescent="0.55000000000000004">
      <c r="B2" s="79"/>
      <c r="C2" s="79"/>
      <c r="D2" s="79"/>
      <c r="E2" s="79"/>
      <c r="F2" s="79"/>
      <c r="G2" s="79"/>
      <c r="H2" s="79"/>
      <c r="I2" s="79"/>
      <c r="J2" s="79"/>
      <c r="K2" s="79"/>
    </row>
    <row r="3" spans="1:11" ht="14" x14ac:dyDescent="0.55000000000000004">
      <c r="A3" s="503" t="s">
        <v>31</v>
      </c>
      <c r="B3" s="503"/>
      <c r="C3" s="52"/>
      <c r="D3" s="52"/>
      <c r="E3" s="52"/>
      <c r="F3" s="52"/>
      <c r="G3" s="52"/>
    </row>
    <row r="4" spans="1:11" ht="13.5" thickBot="1" x14ac:dyDescent="0.6">
      <c r="A4" s="80"/>
      <c r="B4" s="80"/>
      <c r="C4" s="52"/>
      <c r="D4" s="52"/>
      <c r="E4" s="52"/>
      <c r="F4" s="52"/>
      <c r="G4" s="52"/>
      <c r="H4" s="52" t="s">
        <v>32</v>
      </c>
    </row>
    <row r="5" spans="1:11" ht="13.5" customHeight="1" x14ac:dyDescent="0.55000000000000004">
      <c r="A5" s="510" t="s">
        <v>33</v>
      </c>
      <c r="B5" s="511"/>
      <c r="C5" s="488" t="s">
        <v>303</v>
      </c>
      <c r="D5" s="488" t="s">
        <v>241</v>
      </c>
      <c r="E5" s="488" t="s">
        <v>282</v>
      </c>
      <c r="F5" s="488" t="s">
        <v>288</v>
      </c>
      <c r="G5" s="488" t="s">
        <v>304</v>
      </c>
      <c r="H5" s="520" t="s">
        <v>305</v>
      </c>
    </row>
    <row r="6" spans="1:11" ht="13.5" customHeight="1" x14ac:dyDescent="0.55000000000000004">
      <c r="A6" s="512"/>
      <c r="B6" s="513"/>
      <c r="C6" s="487"/>
      <c r="D6" s="487"/>
      <c r="E6" s="487"/>
      <c r="F6" s="489"/>
      <c r="G6" s="489"/>
      <c r="H6" s="521"/>
    </row>
    <row r="7" spans="1:11" ht="14" x14ac:dyDescent="0.2">
      <c r="A7" s="508" t="s">
        <v>8</v>
      </c>
      <c r="B7" s="509"/>
      <c r="C7" s="81">
        <v>100</v>
      </c>
      <c r="D7" s="81">
        <v>100</v>
      </c>
      <c r="E7" s="81">
        <v>100</v>
      </c>
      <c r="F7" s="81">
        <v>100</v>
      </c>
      <c r="G7" s="35">
        <v>100</v>
      </c>
      <c r="H7" s="82">
        <v>100</v>
      </c>
    </row>
    <row r="8" spans="1:11" ht="14" x14ac:dyDescent="0.2">
      <c r="A8" s="508" t="s">
        <v>46</v>
      </c>
      <c r="B8" s="519"/>
      <c r="C8" s="83">
        <v>12.6</v>
      </c>
      <c r="D8" s="83">
        <v>12.4</v>
      </c>
      <c r="E8" s="83">
        <v>12.2</v>
      </c>
      <c r="F8" s="83">
        <v>11.9</v>
      </c>
      <c r="G8" s="83">
        <v>11.6</v>
      </c>
      <c r="H8" s="72">
        <v>11.4</v>
      </c>
    </row>
    <row r="9" spans="1:11" ht="14" x14ac:dyDescent="0.2">
      <c r="A9" s="508" t="s">
        <v>242</v>
      </c>
      <c r="B9" s="519"/>
      <c r="C9" s="83">
        <v>13.7</v>
      </c>
      <c r="D9" s="83">
        <v>13.7</v>
      </c>
      <c r="E9" s="83">
        <v>13.8</v>
      </c>
      <c r="F9" s="83">
        <v>13.8</v>
      </c>
      <c r="G9" s="83">
        <v>13.8</v>
      </c>
      <c r="H9" s="72">
        <v>13.9</v>
      </c>
    </row>
    <row r="10" spans="1:11" ht="14" x14ac:dyDescent="0.2">
      <c r="A10" s="508" t="s">
        <v>47</v>
      </c>
      <c r="B10" s="519"/>
      <c r="C10" s="83">
        <v>14</v>
      </c>
      <c r="D10" s="83">
        <v>14.2</v>
      </c>
      <c r="E10" s="83">
        <v>14.4</v>
      </c>
      <c r="F10" s="83">
        <v>14.7</v>
      </c>
      <c r="G10" s="83">
        <v>14.9</v>
      </c>
      <c r="H10" s="72">
        <v>15.2</v>
      </c>
    </row>
    <row r="11" spans="1:11" ht="14" x14ac:dyDescent="0.2">
      <c r="A11" s="508" t="s">
        <v>243</v>
      </c>
      <c r="B11" s="519"/>
      <c r="C11" s="83">
        <v>14</v>
      </c>
      <c r="D11" s="83">
        <v>14.1</v>
      </c>
      <c r="E11" s="83">
        <v>14.3</v>
      </c>
      <c r="F11" s="83">
        <v>14.4</v>
      </c>
      <c r="G11" s="83">
        <v>14.5</v>
      </c>
      <c r="H11" s="72">
        <v>14.8</v>
      </c>
    </row>
    <row r="12" spans="1:11" ht="14" x14ac:dyDescent="0.2">
      <c r="A12" s="508" t="s">
        <v>12</v>
      </c>
      <c r="B12" s="519"/>
      <c r="C12" s="83">
        <v>6.8</v>
      </c>
      <c r="D12" s="83">
        <v>6.9</v>
      </c>
      <c r="E12" s="83">
        <v>7.1</v>
      </c>
      <c r="F12" s="83">
        <v>7.3</v>
      </c>
      <c r="G12" s="83">
        <v>7.4</v>
      </c>
      <c r="H12" s="72">
        <v>7.6</v>
      </c>
    </row>
    <row r="13" spans="1:11" ht="14" x14ac:dyDescent="0.2">
      <c r="A13" s="508" t="s">
        <v>13</v>
      </c>
      <c r="B13" s="519"/>
      <c r="C13" s="83">
        <v>2.9</v>
      </c>
      <c r="D13" s="83">
        <v>2.8</v>
      </c>
      <c r="E13" s="83">
        <v>2.7</v>
      </c>
      <c r="F13" s="83">
        <v>2.7</v>
      </c>
      <c r="G13" s="83">
        <v>2.6</v>
      </c>
      <c r="H13" s="72">
        <v>2.5</v>
      </c>
    </row>
    <row r="14" spans="1:11" ht="14" x14ac:dyDescent="0.2">
      <c r="A14" s="508" t="s">
        <v>14</v>
      </c>
      <c r="B14" s="519"/>
      <c r="C14" s="83">
        <v>3.8</v>
      </c>
      <c r="D14" s="83">
        <v>3.6</v>
      </c>
      <c r="E14" s="83">
        <v>3.4</v>
      </c>
      <c r="F14" s="83">
        <v>3.3</v>
      </c>
      <c r="G14" s="83">
        <v>3.1</v>
      </c>
      <c r="H14" s="72">
        <v>2.9</v>
      </c>
    </row>
    <row r="15" spans="1:11" ht="14" x14ac:dyDescent="0.2">
      <c r="A15" s="508" t="s">
        <v>15</v>
      </c>
      <c r="B15" s="519"/>
      <c r="C15" s="83">
        <v>4.4000000000000004</v>
      </c>
      <c r="D15" s="83">
        <v>4.3</v>
      </c>
      <c r="E15" s="83">
        <v>4.0999999999999996</v>
      </c>
      <c r="F15" s="83">
        <v>4</v>
      </c>
      <c r="G15" s="83">
        <v>3.9</v>
      </c>
      <c r="H15" s="72">
        <v>3.8</v>
      </c>
    </row>
    <row r="16" spans="1:11" ht="14" x14ac:dyDescent="0.2">
      <c r="A16" s="508" t="s">
        <v>16</v>
      </c>
      <c r="B16" s="509"/>
      <c r="C16" s="83">
        <v>4.9000000000000004</v>
      </c>
      <c r="D16" s="83">
        <v>4.7</v>
      </c>
      <c r="E16" s="83">
        <v>4.5</v>
      </c>
      <c r="F16" s="83">
        <v>4.3</v>
      </c>
      <c r="G16" s="83">
        <v>4.2</v>
      </c>
      <c r="H16" s="72">
        <v>4.0999999999999996</v>
      </c>
    </row>
    <row r="17" spans="1:8" ht="14" x14ac:dyDescent="0.2">
      <c r="A17" s="508" t="s">
        <v>17</v>
      </c>
      <c r="B17" s="509"/>
      <c r="C17" s="83">
        <v>4.3</v>
      </c>
      <c r="D17" s="83">
        <v>4.4000000000000004</v>
      </c>
      <c r="E17" s="83">
        <v>4.5</v>
      </c>
      <c r="F17" s="83">
        <v>4.5</v>
      </c>
      <c r="G17" s="83">
        <v>4.5</v>
      </c>
      <c r="H17" s="72">
        <v>4.4000000000000004</v>
      </c>
    </row>
    <row r="18" spans="1:8" ht="14" x14ac:dyDescent="0.2">
      <c r="A18" s="508" t="s">
        <v>18</v>
      </c>
      <c r="B18" s="509"/>
      <c r="C18" s="83">
        <v>3.7</v>
      </c>
      <c r="D18" s="83">
        <v>3.8</v>
      </c>
      <c r="E18" s="83">
        <v>3.8</v>
      </c>
      <c r="F18" s="83">
        <v>3.9</v>
      </c>
      <c r="G18" s="83">
        <v>4.0999999999999996</v>
      </c>
      <c r="H18" s="72">
        <v>4.2</v>
      </c>
    </row>
    <row r="19" spans="1:8" ht="14" x14ac:dyDescent="0.2">
      <c r="A19" s="508" t="s">
        <v>19</v>
      </c>
      <c r="B19" s="509"/>
      <c r="C19" s="83">
        <v>4</v>
      </c>
      <c r="D19" s="83">
        <v>4</v>
      </c>
      <c r="E19" s="83">
        <v>4</v>
      </c>
      <c r="F19" s="83">
        <v>4</v>
      </c>
      <c r="G19" s="83">
        <v>3.9</v>
      </c>
      <c r="H19" s="72">
        <v>4</v>
      </c>
    </row>
    <row r="20" spans="1:8" ht="14" x14ac:dyDescent="0.2">
      <c r="A20" s="508" t="s">
        <v>20</v>
      </c>
      <c r="B20" s="509"/>
      <c r="C20" s="83">
        <v>4.5</v>
      </c>
      <c r="D20" s="83">
        <v>4.5</v>
      </c>
      <c r="E20" s="83">
        <v>4.5</v>
      </c>
      <c r="F20" s="83">
        <v>4.5</v>
      </c>
      <c r="G20" s="83">
        <v>4.4000000000000004</v>
      </c>
      <c r="H20" s="72">
        <v>4.5</v>
      </c>
    </row>
    <row r="21" spans="1:8" ht="14" x14ac:dyDescent="0.2">
      <c r="A21" s="508" t="s">
        <v>21</v>
      </c>
      <c r="B21" s="509"/>
      <c r="C21" s="83">
        <v>4.0999999999999996</v>
      </c>
      <c r="D21" s="83">
        <v>4.0999999999999996</v>
      </c>
      <c r="E21" s="83">
        <v>3.9</v>
      </c>
      <c r="F21" s="83">
        <v>3.9</v>
      </c>
      <c r="G21" s="83">
        <v>3.8</v>
      </c>
      <c r="H21" s="72">
        <v>3.7</v>
      </c>
    </row>
    <row r="22" spans="1:8" ht="14" x14ac:dyDescent="0.2">
      <c r="A22" s="508" t="s">
        <v>22</v>
      </c>
      <c r="B22" s="509"/>
      <c r="C22" s="83">
        <v>2.2000000000000002</v>
      </c>
      <c r="D22" s="83">
        <v>2.4</v>
      </c>
      <c r="E22" s="83">
        <v>2.7</v>
      </c>
      <c r="F22" s="83">
        <v>2.9</v>
      </c>
      <c r="G22" s="83">
        <v>3.1</v>
      </c>
      <c r="H22" s="72">
        <v>3</v>
      </c>
    </row>
    <row r="23" spans="1:8" ht="14" x14ac:dyDescent="0.2">
      <c r="A23" s="508" t="s">
        <v>23</v>
      </c>
      <c r="B23" s="509"/>
      <c r="C23" s="83">
        <v>0</v>
      </c>
      <c r="D23" s="83">
        <v>0.1</v>
      </c>
      <c r="E23" s="83">
        <v>0.1</v>
      </c>
      <c r="F23" s="83">
        <v>0</v>
      </c>
      <c r="G23" s="83">
        <v>0.1</v>
      </c>
      <c r="H23" s="72">
        <v>0.1</v>
      </c>
    </row>
    <row r="24" spans="1:8" ht="14" x14ac:dyDescent="0.2">
      <c r="A24" s="64"/>
      <c r="B24" s="65"/>
      <c r="C24" s="83"/>
      <c r="D24" s="83"/>
      <c r="E24" s="83"/>
      <c r="F24" s="83"/>
      <c r="G24" s="71"/>
      <c r="H24" s="84"/>
    </row>
    <row r="25" spans="1:8" ht="14" x14ac:dyDescent="0.2">
      <c r="A25" s="508" t="s">
        <v>38</v>
      </c>
      <c r="B25" s="509"/>
      <c r="C25" s="83"/>
      <c r="D25" s="83"/>
      <c r="E25" s="83"/>
      <c r="F25" s="83"/>
      <c r="G25" s="71"/>
      <c r="H25" s="84"/>
    </row>
    <row r="26" spans="1:8" ht="14" x14ac:dyDescent="0.2">
      <c r="A26" s="508" t="s">
        <v>48</v>
      </c>
      <c r="B26" s="509"/>
      <c r="C26" s="83">
        <v>54.3</v>
      </c>
      <c r="D26" s="83">
        <v>54.5</v>
      </c>
      <c r="E26" s="83">
        <v>54.7</v>
      </c>
      <c r="F26" s="83">
        <v>54.7</v>
      </c>
      <c r="G26" s="83">
        <v>54.9</v>
      </c>
      <c r="H26" s="72">
        <v>55.2</v>
      </c>
    </row>
    <row r="27" spans="1:8" ht="14" x14ac:dyDescent="0.2">
      <c r="A27" s="517" t="s">
        <v>26</v>
      </c>
      <c r="B27" s="518"/>
      <c r="C27" s="83">
        <v>16.600000000000001</v>
      </c>
      <c r="D27" s="83">
        <v>16.399999999999999</v>
      </c>
      <c r="E27" s="83">
        <v>16.2</v>
      </c>
      <c r="F27" s="83">
        <v>15.9</v>
      </c>
      <c r="G27" s="83">
        <v>15.7</v>
      </c>
      <c r="H27" s="72">
        <v>15.4</v>
      </c>
    </row>
    <row r="28" spans="1:8" ht="14" x14ac:dyDescent="0.2">
      <c r="A28" s="508" t="s">
        <v>49</v>
      </c>
      <c r="B28" s="509"/>
      <c r="C28" s="83">
        <v>17.899999999999999</v>
      </c>
      <c r="D28" s="83">
        <v>17.600000000000001</v>
      </c>
      <c r="E28" s="83">
        <v>17.399999999999999</v>
      </c>
      <c r="F28" s="83">
        <v>17.2</v>
      </c>
      <c r="G28" s="83">
        <v>17</v>
      </c>
      <c r="H28" s="72">
        <v>16.8</v>
      </c>
    </row>
    <row r="29" spans="1:8" ht="14" x14ac:dyDescent="0.2">
      <c r="A29" s="508" t="s">
        <v>40</v>
      </c>
      <c r="B29" s="509"/>
      <c r="C29" s="83">
        <v>21.4</v>
      </c>
      <c r="D29" s="83">
        <v>21.3</v>
      </c>
      <c r="E29" s="83">
        <v>21.3</v>
      </c>
      <c r="F29" s="83">
        <v>21.2</v>
      </c>
      <c r="G29" s="83">
        <v>21.2</v>
      </c>
      <c r="H29" s="72">
        <v>21.2</v>
      </c>
    </row>
    <row r="30" spans="1:8" ht="14.5" thickBot="1" x14ac:dyDescent="0.25">
      <c r="A30" s="506" t="s">
        <v>41</v>
      </c>
      <c r="B30" s="507"/>
      <c r="C30" s="85">
        <v>6.3</v>
      </c>
      <c r="D30" s="85">
        <v>6.5</v>
      </c>
      <c r="E30" s="85">
        <v>6.6</v>
      </c>
      <c r="F30" s="85">
        <v>6.8</v>
      </c>
      <c r="G30" s="85">
        <v>6.9</v>
      </c>
      <c r="H30" s="86">
        <v>6.7</v>
      </c>
    </row>
    <row r="31" spans="1:8" ht="14" x14ac:dyDescent="0.55000000000000004">
      <c r="A31" s="51"/>
      <c r="B31" s="80"/>
      <c r="C31" s="52"/>
      <c r="D31" s="52"/>
      <c r="E31" s="52"/>
      <c r="F31" s="52"/>
      <c r="G31" s="52"/>
    </row>
  </sheetData>
  <mergeCells count="32">
    <mergeCell ref="A12:B12"/>
    <mergeCell ref="A1:H1"/>
    <mergeCell ref="A3:B3"/>
    <mergeCell ref="A5:B6"/>
    <mergeCell ref="C5:C6"/>
    <mergeCell ref="D5:D6"/>
    <mergeCell ref="E5:E6"/>
    <mergeCell ref="F5:F6"/>
    <mergeCell ref="G5:G6"/>
    <mergeCell ref="H5:H6"/>
    <mergeCell ref="A7:B7"/>
    <mergeCell ref="A8:B8"/>
    <mergeCell ref="A9:B9"/>
    <mergeCell ref="A10:B10"/>
    <mergeCell ref="A11:B11"/>
    <mergeCell ref="A25:B25"/>
    <mergeCell ref="A13:B13"/>
    <mergeCell ref="A14:B14"/>
    <mergeCell ref="A15:B15"/>
    <mergeCell ref="A16:B16"/>
    <mergeCell ref="A17:B17"/>
    <mergeCell ref="A18:B18"/>
    <mergeCell ref="A19:B19"/>
    <mergeCell ref="A20:B20"/>
    <mergeCell ref="A21:B21"/>
    <mergeCell ref="A22:B22"/>
    <mergeCell ref="A23:B23"/>
    <mergeCell ref="A26:B26"/>
    <mergeCell ref="A27:B27"/>
    <mergeCell ref="A28:B28"/>
    <mergeCell ref="A29:B29"/>
    <mergeCell ref="A30:B30"/>
  </mergeCells>
  <phoneticPr fontId="5"/>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0E221-DCE2-436A-9834-14537CF0E55F}">
  <dimension ref="A1:I31"/>
  <sheetViews>
    <sheetView showGridLines="0" zoomScaleNormal="100" workbookViewId="0">
      <selection sqref="A1:H1"/>
    </sheetView>
  </sheetViews>
  <sheetFormatPr defaultColWidth="8.75" defaultRowHeight="13" x14ac:dyDescent="0.55000000000000004"/>
  <cols>
    <col min="1" max="6" width="8.75" style="54"/>
    <col min="7" max="7" width="9" style="54" customWidth="1"/>
    <col min="8" max="8" width="8.75" style="54"/>
    <col min="9" max="16384" width="8.75" style="53"/>
  </cols>
  <sheetData>
    <row r="1" spans="1:9" s="49" customFormat="1" ht="14" x14ac:dyDescent="0.2">
      <c r="A1" s="483" t="s">
        <v>244</v>
      </c>
      <c r="B1" s="483"/>
      <c r="C1" s="483"/>
      <c r="D1" s="483"/>
      <c r="E1" s="483"/>
      <c r="F1" s="483"/>
      <c r="G1" s="483"/>
      <c r="H1" s="483"/>
      <c r="I1" s="78"/>
    </row>
    <row r="2" spans="1:9" s="52" customFormat="1" ht="17.25" customHeight="1" x14ac:dyDescent="0.55000000000000004">
      <c r="B2" s="79"/>
      <c r="C2" s="79"/>
      <c r="D2" s="79"/>
      <c r="E2" s="79"/>
      <c r="F2" s="79"/>
      <c r="G2" s="79"/>
      <c r="H2" s="79"/>
      <c r="I2" s="79"/>
    </row>
    <row r="3" spans="1:9" ht="14" x14ac:dyDescent="0.55000000000000004">
      <c r="A3" s="503" t="s">
        <v>42</v>
      </c>
      <c r="B3" s="503"/>
      <c r="C3" s="503"/>
      <c r="D3" s="503"/>
      <c r="E3" s="503"/>
      <c r="F3" s="503"/>
      <c r="G3" s="503"/>
    </row>
    <row r="4" spans="1:9" ht="13.5" thickBot="1" x14ac:dyDescent="0.6">
      <c r="A4" s="80"/>
      <c r="B4" s="80"/>
      <c r="C4" s="52"/>
      <c r="D4" s="52"/>
      <c r="E4" s="52"/>
      <c r="F4" s="52"/>
      <c r="G4" s="52"/>
      <c r="H4" s="52" t="s">
        <v>32</v>
      </c>
    </row>
    <row r="5" spans="1:9" ht="13.5" customHeight="1" x14ac:dyDescent="0.55000000000000004">
      <c r="A5" s="510" t="s">
        <v>245</v>
      </c>
      <c r="B5" s="511"/>
      <c r="C5" s="488" t="s">
        <v>303</v>
      </c>
      <c r="D5" s="488" t="s">
        <v>241</v>
      </c>
      <c r="E5" s="488" t="s">
        <v>282</v>
      </c>
      <c r="F5" s="488" t="s">
        <v>288</v>
      </c>
      <c r="G5" s="488" t="s">
        <v>304</v>
      </c>
      <c r="H5" s="524" t="s">
        <v>305</v>
      </c>
    </row>
    <row r="6" spans="1:9" ht="13.5" customHeight="1" x14ac:dyDescent="0.55000000000000004">
      <c r="A6" s="512"/>
      <c r="B6" s="513"/>
      <c r="C6" s="487"/>
      <c r="D6" s="487"/>
      <c r="E6" s="487"/>
      <c r="F6" s="487"/>
      <c r="G6" s="487"/>
      <c r="H6" s="525"/>
    </row>
    <row r="7" spans="1:9" ht="14" x14ac:dyDescent="0.55000000000000004">
      <c r="A7" s="504" t="s">
        <v>8</v>
      </c>
      <c r="B7" s="505"/>
      <c r="C7" s="87">
        <v>100</v>
      </c>
      <c r="D7" s="87">
        <v>100</v>
      </c>
      <c r="E7" s="87">
        <v>100</v>
      </c>
      <c r="F7" s="87">
        <v>100</v>
      </c>
      <c r="G7" s="88">
        <v>100</v>
      </c>
      <c r="H7" s="89">
        <v>100</v>
      </c>
    </row>
    <row r="8" spans="1:9" ht="14" x14ac:dyDescent="0.55000000000000004">
      <c r="A8" s="508" t="s">
        <v>46</v>
      </c>
      <c r="B8" s="519"/>
      <c r="C8" s="87">
        <v>13.3</v>
      </c>
      <c r="D8" s="87">
        <v>13.5</v>
      </c>
      <c r="E8" s="87">
        <v>13.5</v>
      </c>
      <c r="F8" s="87">
        <v>13.1</v>
      </c>
      <c r="G8" s="87">
        <v>13</v>
      </c>
      <c r="H8" s="90">
        <v>12.8</v>
      </c>
    </row>
    <row r="9" spans="1:9" ht="14" x14ac:dyDescent="0.55000000000000004">
      <c r="A9" s="508" t="s">
        <v>242</v>
      </c>
      <c r="B9" s="519"/>
      <c r="C9" s="87">
        <v>14</v>
      </c>
      <c r="D9" s="87">
        <v>13.8</v>
      </c>
      <c r="E9" s="87">
        <v>14.1</v>
      </c>
      <c r="F9" s="87">
        <v>14.3</v>
      </c>
      <c r="G9" s="87">
        <v>14.5</v>
      </c>
      <c r="H9" s="90">
        <v>14.6</v>
      </c>
    </row>
    <row r="10" spans="1:9" ht="14" x14ac:dyDescent="0.55000000000000004">
      <c r="A10" s="508" t="s">
        <v>47</v>
      </c>
      <c r="B10" s="519"/>
      <c r="C10" s="87">
        <v>14</v>
      </c>
      <c r="D10" s="87">
        <v>14</v>
      </c>
      <c r="E10" s="87">
        <v>14.3</v>
      </c>
      <c r="F10" s="87">
        <v>14.5</v>
      </c>
      <c r="G10" s="87">
        <v>14.5</v>
      </c>
      <c r="H10" s="90">
        <v>14.9</v>
      </c>
    </row>
    <row r="11" spans="1:9" ht="14" x14ac:dyDescent="0.55000000000000004">
      <c r="A11" s="508" t="s">
        <v>243</v>
      </c>
      <c r="B11" s="519"/>
      <c r="C11" s="87">
        <v>14</v>
      </c>
      <c r="D11" s="87">
        <v>14.4</v>
      </c>
      <c r="E11" s="87">
        <v>14</v>
      </c>
      <c r="F11" s="87">
        <v>14.2</v>
      </c>
      <c r="G11" s="87">
        <v>14.4</v>
      </c>
      <c r="H11" s="90">
        <v>14.5</v>
      </c>
    </row>
    <row r="12" spans="1:9" ht="14" x14ac:dyDescent="0.55000000000000004">
      <c r="A12" s="508" t="s">
        <v>12</v>
      </c>
      <c r="B12" s="519"/>
      <c r="C12" s="87">
        <v>6.9</v>
      </c>
      <c r="D12" s="87">
        <v>6.9</v>
      </c>
      <c r="E12" s="87">
        <v>7.2</v>
      </c>
      <c r="F12" s="87">
        <v>7.5</v>
      </c>
      <c r="G12" s="87">
        <v>7.5</v>
      </c>
      <c r="H12" s="90">
        <v>7.8</v>
      </c>
    </row>
    <row r="13" spans="1:9" ht="14" x14ac:dyDescent="0.55000000000000004">
      <c r="A13" s="508" t="s">
        <v>13</v>
      </c>
      <c r="B13" s="519"/>
      <c r="C13" s="87">
        <v>2.2000000000000002</v>
      </c>
      <c r="D13" s="87">
        <v>2</v>
      </c>
      <c r="E13" s="87">
        <v>1.9</v>
      </c>
      <c r="F13" s="87">
        <v>1.9</v>
      </c>
      <c r="G13" s="87">
        <v>1.8</v>
      </c>
      <c r="H13" s="90">
        <v>1.7</v>
      </c>
    </row>
    <row r="14" spans="1:9" ht="14" x14ac:dyDescent="0.55000000000000004">
      <c r="A14" s="508" t="s">
        <v>14</v>
      </c>
      <c r="B14" s="519"/>
      <c r="C14" s="87">
        <v>3.5</v>
      </c>
      <c r="D14" s="87">
        <v>3.4</v>
      </c>
      <c r="E14" s="87">
        <v>3.2</v>
      </c>
      <c r="F14" s="87">
        <v>3.1</v>
      </c>
      <c r="G14" s="87">
        <v>2.8</v>
      </c>
      <c r="H14" s="90">
        <v>2.6</v>
      </c>
    </row>
    <row r="15" spans="1:9" ht="14" x14ac:dyDescent="0.55000000000000004">
      <c r="A15" s="508" t="s">
        <v>15</v>
      </c>
      <c r="B15" s="519"/>
      <c r="C15" s="87">
        <v>4.7</v>
      </c>
      <c r="D15" s="87">
        <v>4.5</v>
      </c>
      <c r="E15" s="87">
        <v>4.5</v>
      </c>
      <c r="F15" s="87">
        <v>4.2</v>
      </c>
      <c r="G15" s="87">
        <v>4.2</v>
      </c>
      <c r="H15" s="90">
        <v>3.9</v>
      </c>
    </row>
    <row r="16" spans="1:9" ht="14" x14ac:dyDescent="0.55000000000000004">
      <c r="A16" s="508" t="s">
        <v>16</v>
      </c>
      <c r="B16" s="509"/>
      <c r="C16" s="87">
        <v>6</v>
      </c>
      <c r="D16" s="87">
        <v>5.7</v>
      </c>
      <c r="E16" s="87">
        <v>5.4</v>
      </c>
      <c r="F16" s="87">
        <v>5</v>
      </c>
      <c r="G16" s="87">
        <v>4.8</v>
      </c>
      <c r="H16" s="90">
        <v>4.7</v>
      </c>
    </row>
    <row r="17" spans="1:8" ht="14" x14ac:dyDescent="0.55000000000000004">
      <c r="A17" s="508" t="s">
        <v>17</v>
      </c>
      <c r="B17" s="509"/>
      <c r="C17" s="87">
        <v>6.3</v>
      </c>
      <c r="D17" s="87">
        <v>6.4</v>
      </c>
      <c r="E17" s="87">
        <v>6.2</v>
      </c>
      <c r="F17" s="87">
        <v>6.1</v>
      </c>
      <c r="G17" s="87">
        <v>5.9</v>
      </c>
      <c r="H17" s="90">
        <v>5.6</v>
      </c>
    </row>
    <row r="18" spans="1:8" ht="14" x14ac:dyDescent="0.55000000000000004">
      <c r="A18" s="508" t="s">
        <v>18</v>
      </c>
      <c r="B18" s="509"/>
      <c r="C18" s="87">
        <v>5.0999999999999996</v>
      </c>
      <c r="D18" s="87">
        <v>5.2</v>
      </c>
      <c r="E18" s="87">
        <v>5.4</v>
      </c>
      <c r="F18" s="87">
        <v>5.4</v>
      </c>
      <c r="G18" s="87">
        <v>5.8</v>
      </c>
      <c r="H18" s="90">
        <v>5.9</v>
      </c>
    </row>
    <row r="19" spans="1:8" ht="14" x14ac:dyDescent="0.55000000000000004">
      <c r="A19" s="508" t="s">
        <v>19</v>
      </c>
      <c r="B19" s="509"/>
      <c r="C19" s="87">
        <v>4.0999999999999996</v>
      </c>
      <c r="D19" s="87">
        <v>4.2</v>
      </c>
      <c r="E19" s="87">
        <v>4.4000000000000004</v>
      </c>
      <c r="F19" s="87">
        <v>4.5999999999999996</v>
      </c>
      <c r="G19" s="87">
        <v>4.5</v>
      </c>
      <c r="H19" s="90">
        <v>4.8</v>
      </c>
    </row>
    <row r="20" spans="1:8" ht="14" x14ac:dyDescent="0.55000000000000004">
      <c r="A20" s="508" t="s">
        <v>20</v>
      </c>
      <c r="B20" s="509"/>
      <c r="C20" s="87">
        <v>2.9</v>
      </c>
      <c r="D20" s="87">
        <v>2.9</v>
      </c>
      <c r="E20" s="87">
        <v>3.1</v>
      </c>
      <c r="F20" s="87">
        <v>3.1</v>
      </c>
      <c r="G20" s="87">
        <v>3.2</v>
      </c>
      <c r="H20" s="90">
        <v>3.3</v>
      </c>
    </row>
    <row r="21" spans="1:8" ht="14" x14ac:dyDescent="0.55000000000000004">
      <c r="A21" s="508" t="s">
        <v>21</v>
      </c>
      <c r="B21" s="509"/>
      <c r="C21" s="87">
        <v>1.9</v>
      </c>
      <c r="D21" s="87">
        <v>2</v>
      </c>
      <c r="E21" s="87">
        <v>1.8</v>
      </c>
      <c r="F21" s="87">
        <v>1.8</v>
      </c>
      <c r="G21" s="87">
        <v>1.8</v>
      </c>
      <c r="H21" s="90">
        <v>1.7</v>
      </c>
    </row>
    <row r="22" spans="1:8" ht="14" x14ac:dyDescent="0.55000000000000004">
      <c r="A22" s="508" t="s">
        <v>22</v>
      </c>
      <c r="B22" s="509"/>
      <c r="C22" s="87">
        <v>1</v>
      </c>
      <c r="D22" s="87">
        <v>1</v>
      </c>
      <c r="E22" s="87">
        <v>1</v>
      </c>
      <c r="F22" s="87">
        <v>1.1000000000000001</v>
      </c>
      <c r="G22" s="87">
        <v>1.2</v>
      </c>
      <c r="H22" s="90">
        <v>1.2</v>
      </c>
    </row>
    <row r="23" spans="1:8" ht="14" x14ac:dyDescent="0.55000000000000004">
      <c r="A23" s="508" t="s">
        <v>23</v>
      </c>
      <c r="B23" s="509"/>
      <c r="C23" s="87" t="s">
        <v>43</v>
      </c>
      <c r="D23" s="87">
        <v>0</v>
      </c>
      <c r="E23" s="87">
        <v>0</v>
      </c>
      <c r="F23" s="87">
        <v>0</v>
      </c>
      <c r="G23" s="87" t="s">
        <v>43</v>
      </c>
      <c r="H23" s="90" t="s">
        <v>43</v>
      </c>
    </row>
    <row r="24" spans="1:8" ht="14" x14ac:dyDescent="0.55000000000000004">
      <c r="A24" s="64"/>
      <c r="B24" s="65"/>
      <c r="C24" s="87"/>
      <c r="D24" s="87"/>
      <c r="E24" s="87"/>
      <c r="F24" s="87"/>
      <c r="G24" s="91"/>
      <c r="H24" s="92"/>
    </row>
    <row r="25" spans="1:8" ht="14" x14ac:dyDescent="0.55000000000000004">
      <c r="A25" s="508" t="s">
        <v>24</v>
      </c>
      <c r="B25" s="509"/>
      <c r="C25" s="87"/>
      <c r="D25" s="87"/>
      <c r="E25" s="87"/>
      <c r="F25" s="87"/>
      <c r="G25" s="91"/>
      <c r="H25" s="92"/>
    </row>
    <row r="26" spans="1:8" ht="14" x14ac:dyDescent="0.55000000000000004">
      <c r="A26" s="522" t="s">
        <v>50</v>
      </c>
      <c r="B26" s="523"/>
      <c r="C26" s="87">
        <v>55.4</v>
      </c>
      <c r="D26" s="87">
        <v>55.7</v>
      </c>
      <c r="E26" s="87">
        <v>56</v>
      </c>
      <c r="F26" s="87">
        <v>56.1</v>
      </c>
      <c r="G26" s="87">
        <v>56.3</v>
      </c>
      <c r="H26" s="90">
        <v>56.8</v>
      </c>
    </row>
    <row r="27" spans="1:8" ht="14" x14ac:dyDescent="0.55000000000000004">
      <c r="A27" s="517" t="s">
        <v>26</v>
      </c>
      <c r="B27" s="518"/>
      <c r="C27" s="87">
        <v>17.5</v>
      </c>
      <c r="D27" s="87">
        <v>17.7</v>
      </c>
      <c r="E27" s="87">
        <v>17.8</v>
      </c>
      <c r="F27" s="87">
        <v>17.399999999999999</v>
      </c>
      <c r="G27" s="87">
        <v>17.3</v>
      </c>
      <c r="H27" s="90">
        <v>17.2</v>
      </c>
    </row>
    <row r="28" spans="1:8" ht="14" x14ac:dyDescent="0.55000000000000004">
      <c r="A28" s="508" t="s">
        <v>49</v>
      </c>
      <c r="B28" s="509"/>
      <c r="C28" s="87">
        <v>17.2</v>
      </c>
      <c r="D28" s="87">
        <v>16.899999999999999</v>
      </c>
      <c r="E28" s="87">
        <v>16.8</v>
      </c>
      <c r="F28" s="87">
        <v>16.7</v>
      </c>
      <c r="G28" s="87">
        <v>16.3</v>
      </c>
      <c r="H28" s="90">
        <v>16</v>
      </c>
    </row>
    <row r="29" spans="1:8" ht="14" x14ac:dyDescent="0.55000000000000004">
      <c r="A29" s="508" t="s">
        <v>40</v>
      </c>
      <c r="B29" s="509"/>
      <c r="C29" s="87">
        <v>24.5</v>
      </c>
      <c r="D29" s="87">
        <v>24.5</v>
      </c>
      <c r="E29" s="87">
        <v>24.4</v>
      </c>
      <c r="F29" s="87">
        <v>24.3</v>
      </c>
      <c r="G29" s="87">
        <v>24.3</v>
      </c>
      <c r="H29" s="90">
        <v>24.3</v>
      </c>
    </row>
    <row r="30" spans="1:8" ht="14.5" thickBot="1" x14ac:dyDescent="0.6">
      <c r="A30" s="506" t="s">
        <v>41</v>
      </c>
      <c r="B30" s="507"/>
      <c r="C30" s="93">
        <v>2.9</v>
      </c>
      <c r="D30" s="93">
        <v>2.9</v>
      </c>
      <c r="E30" s="93">
        <v>2.8</v>
      </c>
      <c r="F30" s="93">
        <v>2.9</v>
      </c>
      <c r="G30" s="93">
        <v>3</v>
      </c>
      <c r="H30" s="94">
        <v>2.9</v>
      </c>
    </row>
    <row r="31" spans="1:8" ht="14" x14ac:dyDescent="0.55000000000000004">
      <c r="A31" s="51"/>
      <c r="B31" s="80"/>
      <c r="C31" s="52"/>
      <c r="D31" s="52"/>
      <c r="E31" s="52"/>
      <c r="F31" s="52"/>
      <c r="G31" s="52"/>
    </row>
  </sheetData>
  <mergeCells count="32">
    <mergeCell ref="A12:B12"/>
    <mergeCell ref="A1:H1"/>
    <mergeCell ref="A3:G3"/>
    <mergeCell ref="A5:B6"/>
    <mergeCell ref="C5:C6"/>
    <mergeCell ref="D5:D6"/>
    <mergeCell ref="E5:E6"/>
    <mergeCell ref="F5:F6"/>
    <mergeCell ref="G5:G6"/>
    <mergeCell ref="H5:H6"/>
    <mergeCell ref="A7:B7"/>
    <mergeCell ref="A8:B8"/>
    <mergeCell ref="A9:B9"/>
    <mergeCell ref="A10:B10"/>
    <mergeCell ref="A11:B11"/>
    <mergeCell ref="A25:B25"/>
    <mergeCell ref="A13:B13"/>
    <mergeCell ref="A14:B14"/>
    <mergeCell ref="A15:B15"/>
    <mergeCell ref="A16:B16"/>
    <mergeCell ref="A17:B17"/>
    <mergeCell ref="A18:B18"/>
    <mergeCell ref="A19:B19"/>
    <mergeCell ref="A20:B20"/>
    <mergeCell ref="A21:B21"/>
    <mergeCell ref="A22:B22"/>
    <mergeCell ref="A23:B23"/>
    <mergeCell ref="A26:B26"/>
    <mergeCell ref="A27:B27"/>
    <mergeCell ref="A28:B28"/>
    <mergeCell ref="A29:B29"/>
    <mergeCell ref="A30:B30"/>
  </mergeCells>
  <phoneticPr fontId="5"/>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D5259-AE1E-4ABB-B2CC-990787E8CB78}">
  <dimension ref="A1:K31"/>
  <sheetViews>
    <sheetView showGridLines="0" zoomScaleNormal="100" workbookViewId="0">
      <selection sqref="A1:H1"/>
    </sheetView>
  </sheetViews>
  <sheetFormatPr defaultColWidth="8.75" defaultRowHeight="13" x14ac:dyDescent="0.55000000000000004"/>
  <cols>
    <col min="1" max="8" width="8.75" style="54"/>
    <col min="9" max="16384" width="8.75" style="53"/>
  </cols>
  <sheetData>
    <row r="1" spans="1:11" s="49" customFormat="1" ht="14" x14ac:dyDescent="0.2">
      <c r="A1" s="483" t="s">
        <v>289</v>
      </c>
      <c r="B1" s="483"/>
      <c r="C1" s="483"/>
      <c r="D1" s="483"/>
      <c r="E1" s="483"/>
      <c r="F1" s="483"/>
      <c r="G1" s="483"/>
      <c r="H1" s="483"/>
      <c r="I1" s="78"/>
    </row>
    <row r="2" spans="1:11" s="52" customFormat="1" ht="17.25" customHeight="1" x14ac:dyDescent="0.55000000000000004">
      <c r="B2" s="79"/>
      <c r="C2" s="79"/>
      <c r="D2" s="79"/>
      <c r="E2" s="79"/>
      <c r="F2" s="79"/>
      <c r="G2" s="79"/>
      <c r="H2" s="79"/>
      <c r="I2" s="79"/>
      <c r="J2" s="95"/>
      <c r="K2" s="95"/>
    </row>
    <row r="3" spans="1:11" ht="14" x14ac:dyDescent="0.55000000000000004">
      <c r="A3" s="503" t="s">
        <v>45</v>
      </c>
      <c r="B3" s="503"/>
      <c r="C3" s="503"/>
      <c r="D3" s="503"/>
      <c r="E3" s="503"/>
      <c r="F3" s="503"/>
      <c r="G3" s="503"/>
      <c r="H3" s="51"/>
    </row>
    <row r="4" spans="1:11" ht="13.5" thickBot="1" x14ac:dyDescent="0.6">
      <c r="A4" s="80"/>
      <c r="B4" s="80"/>
      <c r="C4" s="52"/>
      <c r="D4" s="52"/>
      <c r="E4" s="52"/>
      <c r="F4" s="52"/>
      <c r="G4" s="52"/>
      <c r="H4" s="52" t="s">
        <v>32</v>
      </c>
    </row>
    <row r="5" spans="1:11" ht="14.25" customHeight="1" x14ac:dyDescent="0.55000000000000004">
      <c r="A5" s="510" t="s">
        <v>33</v>
      </c>
      <c r="B5" s="511"/>
      <c r="C5" s="488" t="s">
        <v>303</v>
      </c>
      <c r="D5" s="488" t="s">
        <v>241</v>
      </c>
      <c r="E5" s="488" t="s">
        <v>282</v>
      </c>
      <c r="F5" s="488" t="s">
        <v>288</v>
      </c>
      <c r="G5" s="488" t="s">
        <v>304</v>
      </c>
      <c r="H5" s="524" t="s">
        <v>305</v>
      </c>
    </row>
    <row r="6" spans="1:11" ht="14.25" customHeight="1" x14ac:dyDescent="0.55000000000000004">
      <c r="A6" s="512"/>
      <c r="B6" s="513"/>
      <c r="C6" s="487"/>
      <c r="D6" s="487"/>
      <c r="E6" s="487"/>
      <c r="F6" s="487"/>
      <c r="G6" s="487"/>
      <c r="H6" s="525"/>
    </row>
    <row r="7" spans="1:11" ht="14" x14ac:dyDescent="0.55000000000000004">
      <c r="A7" s="504" t="s">
        <v>8</v>
      </c>
      <c r="B7" s="505"/>
      <c r="C7" s="91">
        <v>100</v>
      </c>
      <c r="D7" s="88">
        <v>100</v>
      </c>
      <c r="E7" s="91">
        <v>100</v>
      </c>
      <c r="F7" s="96">
        <v>100</v>
      </c>
      <c r="G7" s="88">
        <v>100</v>
      </c>
      <c r="H7" s="97">
        <v>100</v>
      </c>
    </row>
    <row r="8" spans="1:11" ht="14" x14ac:dyDescent="0.55000000000000004">
      <c r="A8" s="508" t="s">
        <v>46</v>
      </c>
      <c r="B8" s="519"/>
      <c r="C8" s="91">
        <v>6.6</v>
      </c>
      <c r="D8" s="91">
        <v>5.7</v>
      </c>
      <c r="E8" s="91">
        <v>5.0999999999999996</v>
      </c>
      <c r="F8" s="91">
        <v>3.8</v>
      </c>
      <c r="G8" s="91">
        <v>3</v>
      </c>
      <c r="H8" s="90">
        <v>3</v>
      </c>
    </row>
    <row r="9" spans="1:11" ht="14" x14ac:dyDescent="0.55000000000000004">
      <c r="A9" s="508" t="s">
        <v>242</v>
      </c>
      <c r="B9" s="519"/>
      <c r="C9" s="91">
        <v>8.6</v>
      </c>
      <c r="D9" s="91">
        <v>8.8000000000000007</v>
      </c>
      <c r="E9" s="91">
        <v>8.6999999999999993</v>
      </c>
      <c r="F9" s="91">
        <v>8.6</v>
      </c>
      <c r="G9" s="91">
        <v>8.6999999999999993</v>
      </c>
      <c r="H9" s="90">
        <v>7.7</v>
      </c>
    </row>
    <row r="10" spans="1:11" ht="14" x14ac:dyDescent="0.55000000000000004">
      <c r="A10" s="508" t="s">
        <v>47</v>
      </c>
      <c r="B10" s="519"/>
      <c r="C10" s="91">
        <v>9.6</v>
      </c>
      <c r="D10" s="91">
        <v>9.6999999999999993</v>
      </c>
      <c r="E10" s="91">
        <v>9.6999999999999993</v>
      </c>
      <c r="F10" s="91">
        <v>9.6999999999999993</v>
      </c>
      <c r="G10" s="91">
        <v>9.8000000000000007</v>
      </c>
      <c r="H10" s="90">
        <v>10.1</v>
      </c>
    </row>
    <row r="11" spans="1:11" ht="14" x14ac:dyDescent="0.55000000000000004">
      <c r="A11" s="508" t="s">
        <v>243</v>
      </c>
      <c r="B11" s="519"/>
      <c r="C11" s="91">
        <v>10.5</v>
      </c>
      <c r="D11" s="91">
        <v>10.8</v>
      </c>
      <c r="E11" s="91">
        <v>10.5</v>
      </c>
      <c r="F11" s="91">
        <v>10.6</v>
      </c>
      <c r="G11" s="91">
        <v>10.4</v>
      </c>
      <c r="H11" s="90">
        <v>10.199999999999999</v>
      </c>
    </row>
    <row r="12" spans="1:11" ht="14" x14ac:dyDescent="0.55000000000000004">
      <c r="A12" s="508" t="s">
        <v>12</v>
      </c>
      <c r="B12" s="519"/>
      <c r="C12" s="91">
        <v>8.5</v>
      </c>
      <c r="D12" s="91">
        <v>8.6</v>
      </c>
      <c r="E12" s="91">
        <v>8.8000000000000007</v>
      </c>
      <c r="F12" s="91">
        <v>9.1999999999999993</v>
      </c>
      <c r="G12" s="91">
        <v>9.1999999999999993</v>
      </c>
      <c r="H12" s="90">
        <v>9.1999999999999993</v>
      </c>
    </row>
    <row r="13" spans="1:11" ht="14" x14ac:dyDescent="0.55000000000000004">
      <c r="A13" s="508" t="s">
        <v>13</v>
      </c>
      <c r="B13" s="519"/>
      <c r="C13" s="91">
        <v>5.7</v>
      </c>
      <c r="D13" s="91">
        <v>5.6</v>
      </c>
      <c r="E13" s="91">
        <v>6</v>
      </c>
      <c r="F13" s="91">
        <v>6.3</v>
      </c>
      <c r="G13" s="91">
        <v>7</v>
      </c>
      <c r="H13" s="90">
        <v>7.4</v>
      </c>
    </row>
    <row r="14" spans="1:11" ht="14" x14ac:dyDescent="0.55000000000000004">
      <c r="A14" s="508" t="s">
        <v>14</v>
      </c>
      <c r="B14" s="519"/>
      <c r="C14" s="91">
        <v>5.5</v>
      </c>
      <c r="D14" s="91">
        <v>5.5</v>
      </c>
      <c r="E14" s="91">
        <v>5.2</v>
      </c>
      <c r="F14" s="91">
        <v>5.4</v>
      </c>
      <c r="G14" s="91">
        <v>5.3</v>
      </c>
      <c r="H14" s="90">
        <v>5.4</v>
      </c>
    </row>
    <row r="15" spans="1:11" ht="14" x14ac:dyDescent="0.55000000000000004">
      <c r="A15" s="501" t="s">
        <v>15</v>
      </c>
      <c r="B15" s="532"/>
      <c r="C15" s="91">
        <v>6.2</v>
      </c>
      <c r="D15" s="91">
        <v>6.3</v>
      </c>
      <c r="E15" s="91">
        <v>6.2</v>
      </c>
      <c r="F15" s="91">
        <v>5.7</v>
      </c>
      <c r="G15" s="91">
        <v>5.3</v>
      </c>
      <c r="H15" s="90">
        <v>5.0999999999999996</v>
      </c>
    </row>
    <row r="16" spans="1:11" ht="14" x14ac:dyDescent="0.55000000000000004">
      <c r="A16" s="501" t="s">
        <v>16</v>
      </c>
      <c r="B16" s="502"/>
      <c r="C16" s="91">
        <v>6.3</v>
      </c>
      <c r="D16" s="91">
        <v>6</v>
      </c>
      <c r="E16" s="91">
        <v>6</v>
      </c>
      <c r="F16" s="91">
        <v>6.2</v>
      </c>
      <c r="G16" s="91">
        <v>6.4</v>
      </c>
      <c r="H16" s="90">
        <v>6.3</v>
      </c>
    </row>
    <row r="17" spans="1:8" ht="14" x14ac:dyDescent="0.55000000000000004">
      <c r="A17" s="501" t="s">
        <v>17</v>
      </c>
      <c r="B17" s="502"/>
      <c r="C17" s="91">
        <v>5.3</v>
      </c>
      <c r="D17" s="91">
        <v>5.8</v>
      </c>
      <c r="E17" s="91">
        <v>6.3</v>
      </c>
      <c r="F17" s="91">
        <v>6.3</v>
      </c>
      <c r="G17" s="91">
        <v>6.2</v>
      </c>
      <c r="H17" s="90">
        <v>6.1</v>
      </c>
    </row>
    <row r="18" spans="1:8" ht="14" x14ac:dyDescent="0.55000000000000004">
      <c r="A18" s="501" t="s">
        <v>18</v>
      </c>
      <c r="B18" s="502"/>
      <c r="C18" s="91">
        <v>3.8</v>
      </c>
      <c r="D18" s="91">
        <v>4.0999999999999996</v>
      </c>
      <c r="E18" s="91">
        <v>4.2</v>
      </c>
      <c r="F18" s="91">
        <v>4.5999999999999996</v>
      </c>
      <c r="G18" s="91">
        <v>5</v>
      </c>
      <c r="H18" s="90">
        <v>5.4</v>
      </c>
    </row>
    <row r="19" spans="1:8" ht="14" x14ac:dyDescent="0.55000000000000004">
      <c r="A19" s="501" t="s">
        <v>19</v>
      </c>
      <c r="B19" s="502"/>
      <c r="C19" s="91">
        <v>4.3</v>
      </c>
      <c r="D19" s="91">
        <v>4</v>
      </c>
      <c r="E19" s="91">
        <v>4.0999999999999996</v>
      </c>
      <c r="F19" s="91">
        <v>3.9</v>
      </c>
      <c r="G19" s="91">
        <v>3.8</v>
      </c>
      <c r="H19" s="90">
        <v>3.9</v>
      </c>
    </row>
    <row r="20" spans="1:8" ht="14" x14ac:dyDescent="0.55000000000000004">
      <c r="A20" s="501" t="s">
        <v>20</v>
      </c>
      <c r="B20" s="502"/>
      <c r="C20" s="91">
        <v>5.3</v>
      </c>
      <c r="D20" s="91">
        <v>5</v>
      </c>
      <c r="E20" s="91">
        <v>4.8</v>
      </c>
      <c r="F20" s="91">
        <v>4.5999999999999996</v>
      </c>
      <c r="G20" s="91">
        <v>4.2</v>
      </c>
      <c r="H20" s="90">
        <v>4.2</v>
      </c>
    </row>
    <row r="21" spans="1:8" ht="14" x14ac:dyDescent="0.55000000000000004">
      <c r="A21" s="501" t="s">
        <v>21</v>
      </c>
      <c r="B21" s="502"/>
      <c r="C21" s="91">
        <v>6.7</v>
      </c>
      <c r="D21" s="91">
        <v>5.8</v>
      </c>
      <c r="E21" s="91">
        <v>5.3</v>
      </c>
      <c r="F21" s="91">
        <v>4.9000000000000004</v>
      </c>
      <c r="G21" s="91">
        <v>4.5999999999999996</v>
      </c>
      <c r="H21" s="90">
        <v>4.0999999999999996</v>
      </c>
    </row>
    <row r="22" spans="1:8" ht="14" x14ac:dyDescent="0.55000000000000004">
      <c r="A22" s="501" t="s">
        <v>22</v>
      </c>
      <c r="B22" s="502"/>
      <c r="C22" s="91">
        <v>4.3</v>
      </c>
      <c r="D22" s="91">
        <v>4.9000000000000004</v>
      </c>
      <c r="E22" s="91">
        <v>5.4</v>
      </c>
      <c r="F22" s="91">
        <v>5.6</v>
      </c>
      <c r="G22" s="91">
        <v>6</v>
      </c>
      <c r="H22" s="90">
        <v>5.7</v>
      </c>
    </row>
    <row r="23" spans="1:8" ht="14" x14ac:dyDescent="0.55000000000000004">
      <c r="A23" s="501" t="s">
        <v>23</v>
      </c>
      <c r="B23" s="502"/>
      <c r="C23" s="91">
        <v>2.7</v>
      </c>
      <c r="D23" s="91">
        <v>3.5</v>
      </c>
      <c r="E23" s="91">
        <v>4</v>
      </c>
      <c r="F23" s="91">
        <v>4.5999999999999996</v>
      </c>
      <c r="G23" s="91">
        <v>5.0999999999999996</v>
      </c>
      <c r="H23" s="90">
        <v>6.2</v>
      </c>
    </row>
    <row r="24" spans="1:8" ht="14" x14ac:dyDescent="0.55000000000000004">
      <c r="A24" s="508"/>
      <c r="B24" s="509"/>
      <c r="C24" s="91"/>
      <c r="D24" s="91"/>
      <c r="E24" s="91"/>
      <c r="F24" s="91"/>
      <c r="G24" s="91"/>
      <c r="H24" s="97"/>
    </row>
    <row r="25" spans="1:8" ht="14" x14ac:dyDescent="0.55000000000000004">
      <c r="A25" s="501" t="s">
        <v>24</v>
      </c>
      <c r="B25" s="502"/>
      <c r="C25" s="91"/>
      <c r="D25" s="91"/>
      <c r="E25" s="91"/>
      <c r="F25" s="91"/>
      <c r="G25" s="91"/>
      <c r="H25" s="97"/>
    </row>
    <row r="26" spans="1:8" ht="14" x14ac:dyDescent="0.55000000000000004">
      <c r="A26" s="528" t="s">
        <v>50</v>
      </c>
      <c r="B26" s="529"/>
      <c r="C26" s="91">
        <v>35.5</v>
      </c>
      <c r="D26" s="91">
        <v>34.9</v>
      </c>
      <c r="E26" s="91">
        <v>34</v>
      </c>
      <c r="F26" s="91">
        <v>32.700000000000003</v>
      </c>
      <c r="G26" s="91">
        <v>31.9</v>
      </c>
      <c r="H26" s="90">
        <v>31</v>
      </c>
    </row>
    <row r="27" spans="1:8" ht="14" x14ac:dyDescent="0.55000000000000004">
      <c r="A27" s="530" t="s">
        <v>26</v>
      </c>
      <c r="B27" s="531"/>
      <c r="C27" s="91">
        <v>8.9</v>
      </c>
      <c r="D27" s="91">
        <v>8.1999999999999993</v>
      </c>
      <c r="E27" s="91">
        <v>7.5</v>
      </c>
      <c r="F27" s="91">
        <v>6.5</v>
      </c>
      <c r="G27" s="91">
        <v>5.7</v>
      </c>
      <c r="H27" s="90">
        <v>4.4000000000000004</v>
      </c>
    </row>
    <row r="28" spans="1:8" ht="14" x14ac:dyDescent="0.55000000000000004">
      <c r="A28" s="501" t="s">
        <v>49</v>
      </c>
      <c r="B28" s="502"/>
      <c r="C28" s="91">
        <v>25.9</v>
      </c>
      <c r="D28" s="91">
        <v>26</v>
      </c>
      <c r="E28" s="91">
        <v>26.2</v>
      </c>
      <c r="F28" s="91">
        <v>26.6</v>
      </c>
      <c r="G28" s="91">
        <v>26.8</v>
      </c>
      <c r="H28" s="90">
        <v>27.1</v>
      </c>
    </row>
    <row r="29" spans="1:8" ht="14" x14ac:dyDescent="0.55000000000000004">
      <c r="A29" s="501" t="s">
        <v>40</v>
      </c>
      <c r="B29" s="502"/>
      <c r="C29" s="91">
        <v>25</v>
      </c>
      <c r="D29" s="91">
        <v>24.9</v>
      </c>
      <c r="E29" s="91">
        <v>25.3</v>
      </c>
      <c r="F29" s="91">
        <v>25.6</v>
      </c>
      <c r="G29" s="91">
        <v>25.6</v>
      </c>
      <c r="H29" s="90">
        <v>26</v>
      </c>
    </row>
    <row r="30" spans="1:8" ht="14.5" thickBot="1" x14ac:dyDescent="0.6">
      <c r="A30" s="526" t="s">
        <v>41</v>
      </c>
      <c r="B30" s="527"/>
      <c r="C30" s="98">
        <v>11</v>
      </c>
      <c r="D30" s="98">
        <v>10.6</v>
      </c>
      <c r="E30" s="98">
        <v>10.6</v>
      </c>
      <c r="F30" s="98">
        <v>10.5</v>
      </c>
      <c r="G30" s="98">
        <v>10.6</v>
      </c>
      <c r="H30" s="94">
        <v>9.8000000000000007</v>
      </c>
    </row>
    <row r="31" spans="1:8" x14ac:dyDescent="0.55000000000000004">
      <c r="A31" s="52"/>
      <c r="B31" s="80"/>
      <c r="C31" s="52"/>
      <c r="D31" s="52"/>
      <c r="E31" s="52"/>
      <c r="F31" s="52"/>
      <c r="G31" s="52"/>
      <c r="H31" s="52"/>
    </row>
  </sheetData>
  <mergeCells count="33">
    <mergeCell ref="A1:H1"/>
    <mergeCell ref="A3:G3"/>
    <mergeCell ref="A5:B6"/>
    <mergeCell ref="C5:C6"/>
    <mergeCell ref="D5:D6"/>
    <mergeCell ref="E5:E6"/>
    <mergeCell ref="F5:F6"/>
    <mergeCell ref="G5:G6"/>
    <mergeCell ref="H5:H6"/>
    <mergeCell ref="A18:B18"/>
    <mergeCell ref="A7:B7"/>
    <mergeCell ref="A8:B8"/>
    <mergeCell ref="A9:B9"/>
    <mergeCell ref="A10:B10"/>
    <mergeCell ref="A11:B11"/>
    <mergeCell ref="A12:B12"/>
    <mergeCell ref="A13:B13"/>
    <mergeCell ref="A14:B14"/>
    <mergeCell ref="A15:B15"/>
    <mergeCell ref="A16:B16"/>
    <mergeCell ref="A17:B17"/>
    <mergeCell ref="A30:B30"/>
    <mergeCell ref="A19:B19"/>
    <mergeCell ref="A20:B20"/>
    <mergeCell ref="A21:B21"/>
    <mergeCell ref="A22:B22"/>
    <mergeCell ref="A23:B23"/>
    <mergeCell ref="A24:B24"/>
    <mergeCell ref="A25:B25"/>
    <mergeCell ref="A26:B26"/>
    <mergeCell ref="A27:B27"/>
    <mergeCell ref="A28:B28"/>
    <mergeCell ref="A29:B29"/>
  </mergeCells>
  <phoneticPr fontId="5"/>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FFB68-DCD4-4583-BE9E-3ACC280FA801}">
  <dimension ref="A1:G23"/>
  <sheetViews>
    <sheetView showGridLines="0" zoomScaleNormal="100" workbookViewId="0">
      <selection sqref="A1:F1"/>
    </sheetView>
  </sheetViews>
  <sheetFormatPr defaultColWidth="8.75" defaultRowHeight="13" x14ac:dyDescent="0.55000000000000004"/>
  <cols>
    <col min="1" max="1" width="16.08203125" style="54" bestFit="1" customWidth="1"/>
    <col min="2" max="6" width="8.75" style="54"/>
    <col min="7" max="16384" width="8.75" style="53"/>
  </cols>
  <sheetData>
    <row r="1" spans="1:7" s="49" customFormat="1" ht="14" x14ac:dyDescent="0.2">
      <c r="A1" s="483" t="s">
        <v>308</v>
      </c>
      <c r="B1" s="483"/>
      <c r="C1" s="483"/>
      <c r="D1" s="483"/>
      <c r="E1" s="483"/>
      <c r="F1" s="483"/>
      <c r="G1" s="78"/>
    </row>
    <row r="2" spans="1:7" s="99" customFormat="1" ht="17.25" customHeight="1" x14ac:dyDescent="0.2">
      <c r="B2" s="100"/>
      <c r="C2" s="100"/>
      <c r="D2" s="100"/>
      <c r="E2" s="100"/>
      <c r="F2" s="100"/>
      <c r="G2" s="100"/>
    </row>
    <row r="3" spans="1:7" ht="14" x14ac:dyDescent="0.55000000000000004">
      <c r="A3" s="533" t="s">
        <v>31</v>
      </c>
      <c r="B3" s="533"/>
      <c r="C3" s="101"/>
      <c r="D3" s="101"/>
      <c r="E3" s="101"/>
      <c r="F3" s="101"/>
    </row>
    <row r="4" spans="1:7" ht="13.5" thickBot="1" x14ac:dyDescent="0.25">
      <c r="A4" s="26"/>
      <c r="B4" s="26"/>
      <c r="C4" s="26"/>
      <c r="D4" s="26"/>
      <c r="E4" s="26"/>
      <c r="F4" s="99" t="s">
        <v>32</v>
      </c>
    </row>
    <row r="5" spans="1:7" ht="14" x14ac:dyDescent="0.55000000000000004">
      <c r="A5" s="102" t="s">
        <v>33</v>
      </c>
      <c r="B5" s="103" t="s">
        <v>34</v>
      </c>
      <c r="C5" s="103" t="s">
        <v>51</v>
      </c>
      <c r="D5" s="103" t="s">
        <v>52</v>
      </c>
      <c r="E5" s="104" t="s">
        <v>53</v>
      </c>
      <c r="F5" s="105" t="s">
        <v>54</v>
      </c>
    </row>
    <row r="6" spans="1:7" ht="14" x14ac:dyDescent="0.2">
      <c r="A6" s="32" t="s">
        <v>8</v>
      </c>
      <c r="B6" s="81">
        <v>100</v>
      </c>
      <c r="C6" s="81">
        <v>65.2</v>
      </c>
      <c r="D6" s="81">
        <v>31.1</v>
      </c>
      <c r="E6" s="81">
        <v>2.8</v>
      </c>
      <c r="F6" s="106">
        <v>0.9</v>
      </c>
    </row>
    <row r="7" spans="1:7" ht="14" x14ac:dyDescent="0.2">
      <c r="A7" s="37" t="s">
        <v>55</v>
      </c>
      <c r="B7" s="83">
        <v>11.4</v>
      </c>
      <c r="C7" s="83">
        <v>11.3</v>
      </c>
      <c r="D7" s="83" t="s">
        <v>287</v>
      </c>
      <c r="E7" s="83" t="s">
        <v>43</v>
      </c>
      <c r="F7" s="72">
        <v>0.1</v>
      </c>
    </row>
    <row r="8" spans="1:7" ht="14" x14ac:dyDescent="0.2">
      <c r="A8" s="37" t="s">
        <v>9</v>
      </c>
      <c r="B8" s="83">
        <v>13.9</v>
      </c>
      <c r="C8" s="83">
        <v>13.8</v>
      </c>
      <c r="D8" s="83" t="s">
        <v>287</v>
      </c>
      <c r="E8" s="83" t="s">
        <v>43</v>
      </c>
      <c r="F8" s="72">
        <v>0.1</v>
      </c>
    </row>
    <row r="9" spans="1:7" ht="14" x14ac:dyDescent="0.2">
      <c r="A9" s="41" t="s">
        <v>10</v>
      </c>
      <c r="B9" s="83">
        <v>15.2</v>
      </c>
      <c r="C9" s="83">
        <v>15.1</v>
      </c>
      <c r="D9" s="83" t="s">
        <v>287</v>
      </c>
      <c r="E9" s="83" t="s">
        <v>43</v>
      </c>
      <c r="F9" s="72">
        <v>0.1</v>
      </c>
    </row>
    <row r="10" spans="1:7" ht="14" x14ac:dyDescent="0.2">
      <c r="A10" s="37" t="s">
        <v>11</v>
      </c>
      <c r="B10" s="83">
        <v>14.8</v>
      </c>
      <c r="C10" s="83">
        <v>14.7</v>
      </c>
      <c r="D10" s="83">
        <v>0</v>
      </c>
      <c r="E10" s="83" t="s">
        <v>43</v>
      </c>
      <c r="F10" s="72">
        <v>0.1</v>
      </c>
    </row>
    <row r="11" spans="1:7" ht="14" x14ac:dyDescent="0.2">
      <c r="A11" s="37" t="s">
        <v>12</v>
      </c>
      <c r="B11" s="83">
        <v>7.6</v>
      </c>
      <c r="C11" s="83">
        <v>7.3</v>
      </c>
      <c r="D11" s="83">
        <v>0.3</v>
      </c>
      <c r="E11" s="83" t="s">
        <v>43</v>
      </c>
      <c r="F11" s="72">
        <v>0.1</v>
      </c>
    </row>
    <row r="12" spans="1:7" ht="14" x14ac:dyDescent="0.2">
      <c r="A12" s="37" t="s">
        <v>13</v>
      </c>
      <c r="B12" s="83">
        <v>2.5</v>
      </c>
      <c r="C12" s="83">
        <v>1.5</v>
      </c>
      <c r="D12" s="83">
        <v>1</v>
      </c>
      <c r="E12" s="83" t="s">
        <v>43</v>
      </c>
      <c r="F12" s="72">
        <v>0</v>
      </c>
    </row>
    <row r="13" spans="1:7" ht="14" x14ac:dyDescent="0.2">
      <c r="A13" s="37" t="s">
        <v>14</v>
      </c>
      <c r="B13" s="83">
        <v>2.9</v>
      </c>
      <c r="C13" s="83">
        <v>0.8</v>
      </c>
      <c r="D13" s="83">
        <v>2.1</v>
      </c>
      <c r="E13" s="83">
        <v>0</v>
      </c>
      <c r="F13" s="72">
        <v>0</v>
      </c>
    </row>
    <row r="14" spans="1:7" ht="14" x14ac:dyDescent="0.2">
      <c r="A14" s="37" t="s">
        <v>15</v>
      </c>
      <c r="B14" s="83">
        <v>3.8</v>
      </c>
      <c r="C14" s="83">
        <v>0.5</v>
      </c>
      <c r="D14" s="83">
        <v>3.3</v>
      </c>
      <c r="E14" s="83">
        <v>0</v>
      </c>
      <c r="F14" s="72">
        <v>0</v>
      </c>
    </row>
    <row r="15" spans="1:7" ht="14" x14ac:dyDescent="0.2">
      <c r="A15" s="37" t="s">
        <v>16</v>
      </c>
      <c r="B15" s="83">
        <v>4.0999999999999996</v>
      </c>
      <c r="C15" s="83">
        <v>0.2</v>
      </c>
      <c r="D15" s="83">
        <v>3.8</v>
      </c>
      <c r="E15" s="83">
        <v>0</v>
      </c>
      <c r="F15" s="72">
        <v>0</v>
      </c>
    </row>
    <row r="16" spans="1:7" ht="14" x14ac:dyDescent="0.2">
      <c r="A16" s="37" t="s">
        <v>17</v>
      </c>
      <c r="B16" s="83">
        <v>4.4000000000000004</v>
      </c>
      <c r="C16" s="83">
        <v>0.1</v>
      </c>
      <c r="D16" s="83">
        <v>4.3</v>
      </c>
      <c r="E16" s="83">
        <v>0</v>
      </c>
      <c r="F16" s="72">
        <v>0</v>
      </c>
    </row>
    <row r="17" spans="1:6" ht="14" x14ac:dyDescent="0.2">
      <c r="A17" s="37" t="s">
        <v>18</v>
      </c>
      <c r="B17" s="83">
        <v>4.2</v>
      </c>
      <c r="C17" s="83">
        <v>0</v>
      </c>
      <c r="D17" s="83">
        <v>4.0999999999999996</v>
      </c>
      <c r="E17" s="83">
        <v>0.1</v>
      </c>
      <c r="F17" s="72">
        <v>0.1</v>
      </c>
    </row>
    <row r="18" spans="1:6" ht="14" x14ac:dyDescent="0.2">
      <c r="A18" s="37" t="s">
        <v>19</v>
      </c>
      <c r="B18" s="83">
        <v>4</v>
      </c>
      <c r="C18" s="83">
        <v>0</v>
      </c>
      <c r="D18" s="83">
        <v>3.8</v>
      </c>
      <c r="E18" s="83">
        <v>0.1</v>
      </c>
      <c r="F18" s="72">
        <v>0.1</v>
      </c>
    </row>
    <row r="19" spans="1:6" ht="14" x14ac:dyDescent="0.2">
      <c r="A19" s="37" t="s">
        <v>20</v>
      </c>
      <c r="B19" s="83">
        <v>4.5</v>
      </c>
      <c r="C19" s="83">
        <v>0</v>
      </c>
      <c r="D19" s="83">
        <v>4</v>
      </c>
      <c r="E19" s="83">
        <v>0.4</v>
      </c>
      <c r="F19" s="72">
        <v>0.1</v>
      </c>
    </row>
    <row r="20" spans="1:6" ht="14" x14ac:dyDescent="0.2">
      <c r="A20" s="37" t="s">
        <v>21</v>
      </c>
      <c r="B20" s="83">
        <v>3.7</v>
      </c>
      <c r="C20" s="83">
        <v>0</v>
      </c>
      <c r="D20" s="83">
        <v>2.9</v>
      </c>
      <c r="E20" s="83">
        <v>0.7</v>
      </c>
      <c r="F20" s="72">
        <v>0.1</v>
      </c>
    </row>
    <row r="21" spans="1:6" ht="14" x14ac:dyDescent="0.2">
      <c r="A21" s="37" t="s">
        <v>22</v>
      </c>
      <c r="B21" s="83">
        <v>3</v>
      </c>
      <c r="C21" s="83">
        <v>0</v>
      </c>
      <c r="D21" s="83">
        <v>1.5</v>
      </c>
      <c r="E21" s="83">
        <v>1.4</v>
      </c>
      <c r="F21" s="72">
        <v>0.1</v>
      </c>
    </row>
    <row r="22" spans="1:6" ht="14" x14ac:dyDescent="0.2">
      <c r="A22" s="43" t="s">
        <v>23</v>
      </c>
      <c r="B22" s="83">
        <v>0.1</v>
      </c>
      <c r="C22" s="83">
        <v>0</v>
      </c>
      <c r="D22" s="83">
        <v>0</v>
      </c>
      <c r="E22" s="83">
        <v>0</v>
      </c>
      <c r="F22" s="72">
        <v>0</v>
      </c>
    </row>
    <row r="23" spans="1:6" ht="14.5" thickBot="1" x14ac:dyDescent="0.25">
      <c r="A23" s="107" t="s">
        <v>56</v>
      </c>
      <c r="B23" s="108">
        <v>15.4</v>
      </c>
      <c r="C23" s="108">
        <v>15.3</v>
      </c>
      <c r="D23" s="108" t="s">
        <v>287</v>
      </c>
      <c r="E23" s="108" t="s">
        <v>43</v>
      </c>
      <c r="F23" s="109">
        <v>0.1</v>
      </c>
    </row>
  </sheetData>
  <mergeCells count="2">
    <mergeCell ref="A1:F1"/>
    <mergeCell ref="A3:B3"/>
  </mergeCells>
  <phoneticPr fontId="5"/>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5B4C5F-4EE6-4610-B03C-8DC6DCD628F1}">
  <dimension ref="A1:H23"/>
  <sheetViews>
    <sheetView showGridLines="0" zoomScaleNormal="100" workbookViewId="0">
      <selection sqref="A1:F1"/>
    </sheetView>
  </sheetViews>
  <sheetFormatPr defaultColWidth="8.75" defaultRowHeight="13" x14ac:dyDescent="0.55000000000000004"/>
  <cols>
    <col min="1" max="1" width="16.08203125" style="54" bestFit="1" customWidth="1"/>
    <col min="2" max="6" width="8.75" style="54"/>
    <col min="7" max="16384" width="8.75" style="53"/>
  </cols>
  <sheetData>
    <row r="1" spans="1:8" s="49" customFormat="1" ht="14" x14ac:dyDescent="0.2">
      <c r="A1" s="483" t="s">
        <v>309</v>
      </c>
      <c r="B1" s="483"/>
      <c r="C1" s="483"/>
      <c r="D1" s="483"/>
      <c r="E1" s="483"/>
      <c r="F1" s="483"/>
      <c r="G1" s="78"/>
    </row>
    <row r="2" spans="1:8" s="99" customFormat="1" ht="17.25" customHeight="1" x14ac:dyDescent="0.2">
      <c r="B2" s="100"/>
      <c r="C2" s="100"/>
      <c r="D2" s="100"/>
      <c r="E2" s="100"/>
      <c r="F2" s="100"/>
      <c r="G2" s="100"/>
    </row>
    <row r="3" spans="1:8" ht="14" x14ac:dyDescent="0.55000000000000004">
      <c r="A3" s="533" t="s">
        <v>42</v>
      </c>
      <c r="B3" s="533"/>
      <c r="C3" s="101"/>
      <c r="D3" s="101"/>
      <c r="E3" s="101"/>
      <c r="F3" s="101"/>
    </row>
    <row r="4" spans="1:8" ht="13.5" thickBot="1" x14ac:dyDescent="0.25">
      <c r="A4" s="26"/>
      <c r="B4" s="26"/>
      <c r="C4" s="26"/>
      <c r="D4" s="26"/>
      <c r="E4" s="26"/>
      <c r="F4" s="99" t="s">
        <v>32</v>
      </c>
    </row>
    <row r="5" spans="1:8" ht="14" x14ac:dyDescent="0.55000000000000004">
      <c r="A5" s="102" t="s">
        <v>33</v>
      </c>
      <c r="B5" s="103" t="s">
        <v>34</v>
      </c>
      <c r="C5" s="103" t="s">
        <v>51</v>
      </c>
      <c r="D5" s="103" t="s">
        <v>52</v>
      </c>
      <c r="E5" s="104" t="s">
        <v>53</v>
      </c>
      <c r="F5" s="105" t="s">
        <v>54</v>
      </c>
    </row>
    <row r="6" spans="1:8" ht="14" x14ac:dyDescent="0.2">
      <c r="A6" s="32" t="s">
        <v>8</v>
      </c>
      <c r="B6" s="81">
        <v>100</v>
      </c>
      <c r="C6" s="81">
        <v>65.599999999999994</v>
      </c>
      <c r="D6" s="81">
        <v>33.1</v>
      </c>
      <c r="E6" s="81">
        <v>1</v>
      </c>
      <c r="F6" s="106">
        <v>0.4</v>
      </c>
      <c r="H6" s="63"/>
    </row>
    <row r="7" spans="1:8" ht="14" x14ac:dyDescent="0.2">
      <c r="A7" s="37" t="s">
        <v>55</v>
      </c>
      <c r="B7" s="83">
        <v>12.8</v>
      </c>
      <c r="C7" s="83">
        <v>12.8</v>
      </c>
      <c r="D7" s="83" t="s">
        <v>287</v>
      </c>
      <c r="E7" s="83" t="s">
        <v>43</v>
      </c>
      <c r="F7" s="72">
        <v>0</v>
      </c>
    </row>
    <row r="8" spans="1:8" ht="14" x14ac:dyDescent="0.2">
      <c r="A8" s="37" t="s">
        <v>9</v>
      </c>
      <c r="B8" s="83">
        <v>14.6</v>
      </c>
      <c r="C8" s="83">
        <v>14.5</v>
      </c>
      <c r="D8" s="83" t="s">
        <v>287</v>
      </c>
      <c r="E8" s="83" t="s">
        <v>43</v>
      </c>
      <c r="F8" s="72">
        <v>0</v>
      </c>
    </row>
    <row r="9" spans="1:8" ht="14" x14ac:dyDescent="0.2">
      <c r="A9" s="41" t="s">
        <v>10</v>
      </c>
      <c r="B9" s="83">
        <v>14.9</v>
      </c>
      <c r="C9" s="83">
        <v>14.9</v>
      </c>
      <c r="D9" s="83" t="s">
        <v>287</v>
      </c>
      <c r="E9" s="83" t="s">
        <v>43</v>
      </c>
      <c r="F9" s="72">
        <v>0.1</v>
      </c>
    </row>
    <row r="10" spans="1:8" ht="14" x14ac:dyDescent="0.2">
      <c r="A10" s="37" t="s">
        <v>11</v>
      </c>
      <c r="B10" s="83">
        <v>14.5</v>
      </c>
      <c r="C10" s="83">
        <v>14.4</v>
      </c>
      <c r="D10" s="83">
        <v>0</v>
      </c>
      <c r="E10" s="83" t="s">
        <v>43</v>
      </c>
      <c r="F10" s="72">
        <v>0</v>
      </c>
    </row>
    <row r="11" spans="1:8" ht="14" x14ac:dyDescent="0.2">
      <c r="A11" s="37" t="s">
        <v>12</v>
      </c>
      <c r="B11" s="83">
        <v>7.8</v>
      </c>
      <c r="C11" s="83">
        <v>7.6</v>
      </c>
      <c r="D11" s="83">
        <v>0.1</v>
      </c>
      <c r="E11" s="83" t="s">
        <v>43</v>
      </c>
      <c r="F11" s="72">
        <v>0</v>
      </c>
    </row>
    <row r="12" spans="1:8" ht="14" x14ac:dyDescent="0.2">
      <c r="A12" s="37" t="s">
        <v>13</v>
      </c>
      <c r="B12" s="83">
        <v>1.7</v>
      </c>
      <c r="C12" s="83">
        <v>0.8</v>
      </c>
      <c r="D12" s="83">
        <v>0.9</v>
      </c>
      <c r="E12" s="83" t="s">
        <v>43</v>
      </c>
      <c r="F12" s="72">
        <v>0</v>
      </c>
    </row>
    <row r="13" spans="1:8" ht="14" x14ac:dyDescent="0.2">
      <c r="A13" s="37" t="s">
        <v>14</v>
      </c>
      <c r="B13" s="83">
        <v>2.6</v>
      </c>
      <c r="C13" s="83">
        <v>0.3</v>
      </c>
      <c r="D13" s="83">
        <v>2.2999999999999998</v>
      </c>
      <c r="E13" s="83" t="s">
        <v>43</v>
      </c>
      <c r="F13" s="72">
        <v>0</v>
      </c>
    </row>
    <row r="14" spans="1:8" ht="14" x14ac:dyDescent="0.2">
      <c r="A14" s="37" t="s">
        <v>15</v>
      </c>
      <c r="B14" s="83">
        <v>3.9</v>
      </c>
      <c r="C14" s="83">
        <v>0.2</v>
      </c>
      <c r="D14" s="83">
        <v>3.7</v>
      </c>
      <c r="E14" s="83" t="s">
        <v>43</v>
      </c>
      <c r="F14" s="72">
        <v>0</v>
      </c>
    </row>
    <row r="15" spans="1:8" ht="14" x14ac:dyDescent="0.2">
      <c r="A15" s="37" t="s">
        <v>16</v>
      </c>
      <c r="B15" s="83">
        <v>4.7</v>
      </c>
      <c r="C15" s="83">
        <v>0.1</v>
      </c>
      <c r="D15" s="83">
        <v>4.7</v>
      </c>
      <c r="E15" s="83">
        <v>0</v>
      </c>
      <c r="F15" s="72">
        <v>0</v>
      </c>
    </row>
    <row r="16" spans="1:8" ht="14" x14ac:dyDescent="0.2">
      <c r="A16" s="37" t="s">
        <v>17</v>
      </c>
      <c r="B16" s="83">
        <v>5.6</v>
      </c>
      <c r="C16" s="83">
        <v>0</v>
      </c>
      <c r="D16" s="83">
        <v>5.5</v>
      </c>
      <c r="E16" s="83">
        <v>0</v>
      </c>
      <c r="F16" s="72">
        <v>0</v>
      </c>
    </row>
    <row r="17" spans="1:6" ht="14" x14ac:dyDescent="0.2">
      <c r="A17" s="37" t="s">
        <v>18</v>
      </c>
      <c r="B17" s="83">
        <v>5.9</v>
      </c>
      <c r="C17" s="83" t="s">
        <v>43</v>
      </c>
      <c r="D17" s="83">
        <v>5.8</v>
      </c>
      <c r="E17" s="83">
        <v>0</v>
      </c>
      <c r="F17" s="72">
        <v>0</v>
      </c>
    </row>
    <row r="18" spans="1:6" ht="14" x14ac:dyDescent="0.2">
      <c r="A18" s="37" t="s">
        <v>19</v>
      </c>
      <c r="B18" s="83">
        <v>4.8</v>
      </c>
      <c r="C18" s="83" t="s">
        <v>43</v>
      </c>
      <c r="D18" s="83">
        <v>4.7</v>
      </c>
      <c r="E18" s="83">
        <v>0</v>
      </c>
      <c r="F18" s="72">
        <v>0</v>
      </c>
    </row>
    <row r="19" spans="1:6" ht="14" x14ac:dyDescent="0.2">
      <c r="A19" s="37" t="s">
        <v>20</v>
      </c>
      <c r="B19" s="83">
        <v>3.3</v>
      </c>
      <c r="C19" s="83" t="s">
        <v>43</v>
      </c>
      <c r="D19" s="83">
        <v>3.2</v>
      </c>
      <c r="E19" s="83">
        <v>0.2</v>
      </c>
      <c r="F19" s="72">
        <v>0</v>
      </c>
    </row>
    <row r="20" spans="1:6" ht="14" x14ac:dyDescent="0.2">
      <c r="A20" s="37" t="s">
        <v>21</v>
      </c>
      <c r="B20" s="83">
        <v>1.7</v>
      </c>
      <c r="C20" s="83" t="s">
        <v>43</v>
      </c>
      <c r="D20" s="83">
        <v>1.4</v>
      </c>
      <c r="E20" s="83">
        <v>0.3</v>
      </c>
      <c r="F20" s="72">
        <v>0</v>
      </c>
    </row>
    <row r="21" spans="1:6" ht="14" x14ac:dyDescent="0.2">
      <c r="A21" s="37" t="s">
        <v>22</v>
      </c>
      <c r="B21" s="83">
        <v>1.2</v>
      </c>
      <c r="C21" s="83" t="s">
        <v>43</v>
      </c>
      <c r="D21" s="83">
        <v>0.6</v>
      </c>
      <c r="E21" s="83">
        <v>0.5</v>
      </c>
      <c r="F21" s="72">
        <v>0</v>
      </c>
    </row>
    <row r="22" spans="1:6" ht="14" x14ac:dyDescent="0.2">
      <c r="A22" s="43" t="s">
        <v>23</v>
      </c>
      <c r="B22" s="83" t="s">
        <v>43</v>
      </c>
      <c r="C22" s="83" t="s">
        <v>43</v>
      </c>
      <c r="D22" s="83" t="s">
        <v>43</v>
      </c>
      <c r="E22" s="83" t="s">
        <v>43</v>
      </c>
      <c r="F22" s="72" t="s">
        <v>43</v>
      </c>
    </row>
    <row r="23" spans="1:6" ht="14.5" thickBot="1" x14ac:dyDescent="0.25">
      <c r="A23" s="107" t="s">
        <v>56</v>
      </c>
      <c r="B23" s="108">
        <v>17.2</v>
      </c>
      <c r="C23" s="108">
        <v>17.100000000000001</v>
      </c>
      <c r="D23" s="108" t="s">
        <v>287</v>
      </c>
      <c r="E23" s="108" t="s">
        <v>43</v>
      </c>
      <c r="F23" s="109">
        <v>0</v>
      </c>
    </row>
  </sheetData>
  <mergeCells count="2">
    <mergeCell ref="A1:F1"/>
    <mergeCell ref="A3:B3"/>
  </mergeCells>
  <phoneticPr fontId="5"/>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238B9-6D29-4C5D-BDDB-5666BC868D87}">
  <dimension ref="A1:G23"/>
  <sheetViews>
    <sheetView showGridLines="0" zoomScaleNormal="100" workbookViewId="0">
      <selection sqref="A1:F1"/>
    </sheetView>
  </sheetViews>
  <sheetFormatPr defaultColWidth="8.75" defaultRowHeight="13" x14ac:dyDescent="0.55000000000000004"/>
  <cols>
    <col min="1" max="1" width="16.08203125" style="54" bestFit="1" customWidth="1"/>
    <col min="2" max="6" width="8.75" style="54"/>
    <col min="7" max="16384" width="8.75" style="53"/>
  </cols>
  <sheetData>
    <row r="1" spans="1:7" s="49" customFormat="1" ht="14" x14ac:dyDescent="0.2">
      <c r="A1" s="483" t="s">
        <v>309</v>
      </c>
      <c r="B1" s="483"/>
      <c r="C1" s="483"/>
      <c r="D1" s="483"/>
      <c r="E1" s="483"/>
      <c r="F1" s="483"/>
      <c r="G1" s="78"/>
    </row>
    <row r="2" spans="1:7" s="99" customFormat="1" ht="17.25" customHeight="1" x14ac:dyDescent="0.2">
      <c r="B2" s="100"/>
      <c r="C2" s="100"/>
      <c r="D2" s="100"/>
      <c r="E2" s="100"/>
      <c r="F2" s="100"/>
      <c r="G2" s="100"/>
    </row>
    <row r="3" spans="1:7" ht="14" x14ac:dyDescent="0.55000000000000004">
      <c r="A3" s="533" t="s">
        <v>45</v>
      </c>
      <c r="B3" s="533"/>
      <c r="C3" s="533"/>
      <c r="D3" s="101"/>
      <c r="E3" s="101"/>
      <c r="F3" s="101"/>
    </row>
    <row r="4" spans="1:7" ht="13.5" thickBot="1" x14ac:dyDescent="0.25">
      <c r="A4" s="26"/>
      <c r="B4" s="26"/>
      <c r="C4" s="26"/>
      <c r="D4" s="26"/>
      <c r="E4" s="26"/>
      <c r="F4" s="99" t="s">
        <v>32</v>
      </c>
    </row>
    <row r="5" spans="1:7" ht="13.5" customHeight="1" x14ac:dyDescent="0.55000000000000004">
      <c r="A5" s="102" t="s">
        <v>33</v>
      </c>
      <c r="B5" s="103" t="s">
        <v>34</v>
      </c>
      <c r="C5" s="103" t="s">
        <v>51</v>
      </c>
      <c r="D5" s="103" t="s">
        <v>52</v>
      </c>
      <c r="E5" s="104" t="s">
        <v>53</v>
      </c>
      <c r="F5" s="105" t="s">
        <v>54</v>
      </c>
    </row>
    <row r="6" spans="1:7" ht="14" x14ac:dyDescent="0.2">
      <c r="A6" s="32" t="s">
        <v>8</v>
      </c>
      <c r="B6" s="81">
        <v>100</v>
      </c>
      <c r="C6" s="81">
        <v>56.6</v>
      </c>
      <c r="D6" s="81">
        <v>40</v>
      </c>
      <c r="E6" s="81">
        <v>1.6</v>
      </c>
      <c r="F6" s="106">
        <v>1.8</v>
      </c>
    </row>
    <row r="7" spans="1:7" ht="14" x14ac:dyDescent="0.2">
      <c r="A7" s="37" t="s">
        <v>55</v>
      </c>
      <c r="B7" s="83">
        <v>3</v>
      </c>
      <c r="C7" s="83">
        <v>3</v>
      </c>
      <c r="D7" s="83" t="s">
        <v>287</v>
      </c>
      <c r="E7" s="83" t="s">
        <v>43</v>
      </c>
      <c r="F7" s="72" t="s">
        <v>43</v>
      </c>
    </row>
    <row r="8" spans="1:7" ht="14" x14ac:dyDescent="0.2">
      <c r="A8" s="37" t="s">
        <v>9</v>
      </c>
      <c r="B8" s="83">
        <v>7.7</v>
      </c>
      <c r="C8" s="83">
        <v>7.6</v>
      </c>
      <c r="D8" s="83" t="s">
        <v>287</v>
      </c>
      <c r="E8" s="83" t="s">
        <v>43</v>
      </c>
      <c r="F8" s="72">
        <v>0.1</v>
      </c>
    </row>
    <row r="9" spans="1:7" ht="14" x14ac:dyDescent="0.2">
      <c r="A9" s="41" t="s">
        <v>10</v>
      </c>
      <c r="B9" s="83">
        <v>10.1</v>
      </c>
      <c r="C9" s="83">
        <v>9.9</v>
      </c>
      <c r="D9" s="83" t="s">
        <v>287</v>
      </c>
      <c r="E9" s="83" t="s">
        <v>43</v>
      </c>
      <c r="F9" s="72">
        <v>0.2</v>
      </c>
    </row>
    <row r="10" spans="1:7" ht="14" x14ac:dyDescent="0.2">
      <c r="A10" s="37" t="s">
        <v>11</v>
      </c>
      <c r="B10" s="83">
        <v>10.199999999999999</v>
      </c>
      <c r="C10" s="83">
        <v>9.9</v>
      </c>
      <c r="D10" s="83" t="s">
        <v>43</v>
      </c>
      <c r="E10" s="83" t="s">
        <v>43</v>
      </c>
      <c r="F10" s="72">
        <v>0.4</v>
      </c>
    </row>
    <row r="11" spans="1:7" ht="14" x14ac:dyDescent="0.2">
      <c r="A11" s="37" t="s">
        <v>12</v>
      </c>
      <c r="B11" s="83">
        <v>9.1999999999999993</v>
      </c>
      <c r="C11" s="83">
        <v>8.9</v>
      </c>
      <c r="D11" s="83">
        <v>0.2</v>
      </c>
      <c r="E11" s="83" t="s">
        <v>43</v>
      </c>
      <c r="F11" s="72">
        <v>0.2</v>
      </c>
    </row>
    <row r="12" spans="1:7" ht="14" x14ac:dyDescent="0.2">
      <c r="A12" s="37" t="s">
        <v>13</v>
      </c>
      <c r="B12" s="83">
        <v>7.4</v>
      </c>
      <c r="C12" s="83">
        <v>6.4</v>
      </c>
      <c r="D12" s="83">
        <v>0.9</v>
      </c>
      <c r="E12" s="83" t="s">
        <v>43</v>
      </c>
      <c r="F12" s="72">
        <v>0.1</v>
      </c>
    </row>
    <row r="13" spans="1:7" ht="14" x14ac:dyDescent="0.2">
      <c r="A13" s="37" t="s">
        <v>14</v>
      </c>
      <c r="B13" s="83">
        <v>5.4</v>
      </c>
      <c r="C13" s="83">
        <v>3.2</v>
      </c>
      <c r="D13" s="83">
        <v>2</v>
      </c>
      <c r="E13" s="83" t="s">
        <v>43</v>
      </c>
      <c r="F13" s="72">
        <v>0.1</v>
      </c>
    </row>
    <row r="14" spans="1:7" ht="14" x14ac:dyDescent="0.2">
      <c r="A14" s="37" t="s">
        <v>15</v>
      </c>
      <c r="B14" s="83">
        <v>5.0999999999999996</v>
      </c>
      <c r="C14" s="83">
        <v>2.4</v>
      </c>
      <c r="D14" s="83">
        <v>2.5</v>
      </c>
      <c r="E14" s="83" t="s">
        <v>43</v>
      </c>
      <c r="F14" s="72">
        <v>0.1</v>
      </c>
    </row>
    <row r="15" spans="1:7" ht="14" x14ac:dyDescent="0.2">
      <c r="A15" s="37" t="s">
        <v>16</v>
      </c>
      <c r="B15" s="83">
        <v>6.3</v>
      </c>
      <c r="C15" s="83">
        <v>2.5</v>
      </c>
      <c r="D15" s="83">
        <v>3.7</v>
      </c>
      <c r="E15" s="83" t="s">
        <v>43</v>
      </c>
      <c r="F15" s="72">
        <v>0</v>
      </c>
    </row>
    <row r="16" spans="1:7" ht="14" x14ac:dyDescent="0.2">
      <c r="A16" s="37" t="s">
        <v>17</v>
      </c>
      <c r="B16" s="83">
        <v>6.1</v>
      </c>
      <c r="C16" s="83">
        <v>1.6</v>
      </c>
      <c r="D16" s="83">
        <v>4.5</v>
      </c>
      <c r="E16" s="83" t="s">
        <v>43</v>
      </c>
      <c r="F16" s="72">
        <v>0.1</v>
      </c>
    </row>
    <row r="17" spans="1:6" ht="14" x14ac:dyDescent="0.2">
      <c r="A17" s="37" t="s">
        <v>18</v>
      </c>
      <c r="B17" s="83">
        <v>5.4</v>
      </c>
      <c r="C17" s="83">
        <v>0.6</v>
      </c>
      <c r="D17" s="83">
        <v>4.7</v>
      </c>
      <c r="E17" s="83" t="s">
        <v>43</v>
      </c>
      <c r="F17" s="72">
        <v>0.1</v>
      </c>
    </row>
    <row r="18" spans="1:6" ht="14" x14ac:dyDescent="0.2">
      <c r="A18" s="37" t="s">
        <v>19</v>
      </c>
      <c r="B18" s="83">
        <v>3.9</v>
      </c>
      <c r="C18" s="83">
        <v>0.3</v>
      </c>
      <c r="D18" s="83">
        <v>3.6</v>
      </c>
      <c r="E18" s="83">
        <v>0</v>
      </c>
      <c r="F18" s="72">
        <v>0</v>
      </c>
    </row>
    <row r="19" spans="1:6" ht="14" x14ac:dyDescent="0.2">
      <c r="A19" s="37" t="s">
        <v>20</v>
      </c>
      <c r="B19" s="83">
        <v>4.2</v>
      </c>
      <c r="C19" s="83">
        <v>0.1</v>
      </c>
      <c r="D19" s="83">
        <v>3.9</v>
      </c>
      <c r="E19" s="83">
        <v>0.1</v>
      </c>
      <c r="F19" s="72">
        <v>0.1</v>
      </c>
    </row>
    <row r="20" spans="1:6" ht="14" x14ac:dyDescent="0.2">
      <c r="A20" s="37" t="s">
        <v>21</v>
      </c>
      <c r="B20" s="83">
        <v>4.0999999999999996</v>
      </c>
      <c r="C20" s="83">
        <v>0</v>
      </c>
      <c r="D20" s="83">
        <v>3.8</v>
      </c>
      <c r="E20" s="83">
        <v>0.2</v>
      </c>
      <c r="F20" s="72">
        <v>0</v>
      </c>
    </row>
    <row r="21" spans="1:6" ht="14" x14ac:dyDescent="0.2">
      <c r="A21" s="37" t="s">
        <v>22</v>
      </c>
      <c r="B21" s="83">
        <v>5.7</v>
      </c>
      <c r="C21" s="83">
        <v>0</v>
      </c>
      <c r="D21" s="83">
        <v>5.2</v>
      </c>
      <c r="E21" s="83">
        <v>0.3</v>
      </c>
      <c r="F21" s="72">
        <v>0.1</v>
      </c>
    </row>
    <row r="22" spans="1:6" ht="14" x14ac:dyDescent="0.2">
      <c r="A22" s="43" t="s">
        <v>23</v>
      </c>
      <c r="B22" s="83">
        <v>6.2</v>
      </c>
      <c r="C22" s="83">
        <v>0</v>
      </c>
      <c r="D22" s="83">
        <v>5.0999999999999996</v>
      </c>
      <c r="E22" s="83">
        <v>0.9</v>
      </c>
      <c r="F22" s="72">
        <v>0.1</v>
      </c>
    </row>
    <row r="23" spans="1:6" ht="14.5" thickBot="1" x14ac:dyDescent="0.25">
      <c r="A23" s="107" t="s">
        <v>56</v>
      </c>
      <c r="B23" s="108">
        <v>4.4000000000000004</v>
      </c>
      <c r="C23" s="108">
        <v>4.4000000000000004</v>
      </c>
      <c r="D23" s="108" t="s">
        <v>287</v>
      </c>
      <c r="E23" s="108" t="s">
        <v>43</v>
      </c>
      <c r="F23" s="109">
        <v>0</v>
      </c>
    </row>
  </sheetData>
  <mergeCells count="2">
    <mergeCell ref="A1:F1"/>
    <mergeCell ref="A3:C3"/>
  </mergeCells>
  <phoneticPr fontId="5"/>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800A5-C7E5-4D08-85C1-FD81CC4C33CD}">
  <dimension ref="A1:L21"/>
  <sheetViews>
    <sheetView showGridLines="0" zoomScaleNormal="100" workbookViewId="0">
      <selection sqref="A1:J1"/>
    </sheetView>
  </sheetViews>
  <sheetFormatPr defaultColWidth="8.75" defaultRowHeight="13" x14ac:dyDescent="0.55000000000000004"/>
  <cols>
    <col min="1" max="10" width="8.75" style="54"/>
    <col min="11" max="11" width="8.75" style="53"/>
    <col min="12" max="12" width="9.08203125" style="53" bestFit="1" customWidth="1"/>
    <col min="13" max="16384" width="8.75" style="53"/>
  </cols>
  <sheetData>
    <row r="1" spans="1:12" s="110" customFormat="1" ht="14" x14ac:dyDescent="0.2">
      <c r="A1" s="483" t="s">
        <v>285</v>
      </c>
      <c r="B1" s="483"/>
      <c r="C1" s="483"/>
      <c r="D1" s="483"/>
      <c r="E1" s="483"/>
      <c r="F1" s="483"/>
      <c r="G1" s="483"/>
      <c r="H1" s="483"/>
      <c r="I1" s="483"/>
      <c r="J1" s="483"/>
    </row>
    <row r="2" spans="1:12" s="99" customFormat="1" ht="17.25" customHeight="1" x14ac:dyDescent="0.55000000000000004"/>
    <row r="3" spans="1:12" ht="14" x14ac:dyDescent="0.55000000000000004">
      <c r="A3" s="101" t="s">
        <v>31</v>
      </c>
      <c r="B3" s="101"/>
      <c r="C3" s="99"/>
      <c r="D3" s="99"/>
      <c r="E3" s="99"/>
      <c r="F3" s="99"/>
      <c r="G3" s="99"/>
    </row>
    <row r="4" spans="1:12" ht="14.5" thickBot="1" x14ac:dyDescent="0.6">
      <c r="A4" s="111"/>
      <c r="B4" s="111"/>
      <c r="C4" s="99"/>
      <c r="D4" s="99"/>
      <c r="E4" s="99"/>
      <c r="F4" s="99"/>
      <c r="G4" s="99"/>
    </row>
    <row r="5" spans="1:12" ht="14.25" customHeight="1" x14ac:dyDescent="0.55000000000000004">
      <c r="A5" s="510" t="s">
        <v>33</v>
      </c>
      <c r="B5" s="511"/>
      <c r="C5" s="534" t="s">
        <v>303</v>
      </c>
      <c r="D5" s="534" t="s">
        <v>241</v>
      </c>
      <c r="E5" s="534" t="s">
        <v>282</v>
      </c>
      <c r="F5" s="534" t="s">
        <v>288</v>
      </c>
      <c r="G5" s="534" t="s">
        <v>304</v>
      </c>
      <c r="H5" s="536" t="s">
        <v>310</v>
      </c>
      <c r="I5" s="537"/>
      <c r="J5" s="538"/>
    </row>
    <row r="6" spans="1:12" ht="14.25" customHeight="1" x14ac:dyDescent="0.55000000000000004">
      <c r="A6" s="512"/>
      <c r="B6" s="513"/>
      <c r="C6" s="535"/>
      <c r="D6" s="535"/>
      <c r="E6" s="535"/>
      <c r="F6" s="535"/>
      <c r="G6" s="535"/>
      <c r="H6" s="112" t="s">
        <v>34</v>
      </c>
      <c r="I6" s="113" t="s">
        <v>35</v>
      </c>
      <c r="J6" s="114" t="s">
        <v>36</v>
      </c>
    </row>
    <row r="7" spans="1:12" ht="14" x14ac:dyDescent="0.2">
      <c r="A7" s="508" t="s">
        <v>8</v>
      </c>
      <c r="B7" s="509"/>
      <c r="C7" s="115">
        <v>0.67500000000000004</v>
      </c>
      <c r="D7" s="115">
        <v>0.65800000000000003</v>
      </c>
      <c r="E7" s="115">
        <v>0.63100000000000001</v>
      </c>
      <c r="F7" s="115">
        <v>0.62</v>
      </c>
      <c r="G7" s="115">
        <v>0.60599999999999998</v>
      </c>
      <c r="H7" s="115">
        <v>0.58699999999999997</v>
      </c>
      <c r="I7" s="115">
        <v>0.872</v>
      </c>
      <c r="J7" s="116">
        <v>0.191</v>
      </c>
      <c r="L7" s="117"/>
    </row>
    <row r="8" spans="1:12" ht="14" x14ac:dyDescent="0.2">
      <c r="A8" s="508" t="s">
        <v>37</v>
      </c>
      <c r="B8" s="509"/>
      <c r="C8" s="118">
        <v>2.5999999999999999E-2</v>
      </c>
      <c r="D8" s="118">
        <v>2.4E-2</v>
      </c>
      <c r="E8" s="118">
        <v>2.1000000000000001E-2</v>
      </c>
      <c r="F8" s="118">
        <v>2.1999999999999999E-2</v>
      </c>
      <c r="G8" s="118">
        <v>0.02</v>
      </c>
      <c r="H8" s="118">
        <v>1.7000000000000001E-2</v>
      </c>
      <c r="I8" s="118">
        <v>2.4E-2</v>
      </c>
      <c r="J8" s="119">
        <v>8.0000000000000002E-3</v>
      </c>
    </row>
    <row r="9" spans="1:12" ht="14" x14ac:dyDescent="0.2">
      <c r="A9" s="508" t="s">
        <v>12</v>
      </c>
      <c r="B9" s="509"/>
      <c r="C9" s="118">
        <v>8.1000000000000003E-2</v>
      </c>
      <c r="D9" s="118">
        <v>7.8E-2</v>
      </c>
      <c r="E9" s="118">
        <v>7.1999999999999995E-2</v>
      </c>
      <c r="F9" s="118">
        <v>6.8000000000000005E-2</v>
      </c>
      <c r="G9" s="118">
        <v>6.3E-2</v>
      </c>
      <c r="H9" s="118">
        <v>5.5E-2</v>
      </c>
      <c r="I9" s="118">
        <v>9.1999999999999998E-2</v>
      </c>
      <c r="J9" s="119">
        <v>2.1999999999999999E-2</v>
      </c>
    </row>
    <row r="10" spans="1:12" ht="14" x14ac:dyDescent="0.2">
      <c r="A10" s="508" t="s">
        <v>13</v>
      </c>
      <c r="B10" s="509"/>
      <c r="C10" s="118">
        <v>0.248</v>
      </c>
      <c r="D10" s="118">
        <v>0.23599999999999999</v>
      </c>
      <c r="E10" s="118">
        <v>0.217</v>
      </c>
      <c r="F10" s="118">
        <v>0.21099999999999999</v>
      </c>
      <c r="G10" s="118">
        <v>0.20300000000000001</v>
      </c>
      <c r="H10" s="118">
        <v>0.193</v>
      </c>
      <c r="I10" s="118">
        <v>0.308</v>
      </c>
      <c r="J10" s="119">
        <v>7.0000000000000007E-2</v>
      </c>
    </row>
    <row r="11" spans="1:12" ht="14" x14ac:dyDescent="0.2">
      <c r="A11" s="508" t="s">
        <v>14</v>
      </c>
      <c r="B11" s="509"/>
      <c r="C11" s="118">
        <v>0.64</v>
      </c>
      <c r="D11" s="118">
        <v>0.61199999999999999</v>
      </c>
      <c r="E11" s="118">
        <v>0.56699999999999995</v>
      </c>
      <c r="F11" s="118">
        <v>0.54200000000000004</v>
      </c>
      <c r="G11" s="118">
        <v>0.51500000000000001</v>
      </c>
      <c r="H11" s="118">
        <v>0.48899999999999999</v>
      </c>
      <c r="I11" s="118">
        <v>0.73899999999999999</v>
      </c>
      <c r="J11" s="119">
        <v>0.17199999999999999</v>
      </c>
    </row>
    <row r="12" spans="1:12" ht="14" x14ac:dyDescent="0.2">
      <c r="A12" s="508" t="s">
        <v>15</v>
      </c>
      <c r="B12" s="509"/>
      <c r="C12" s="118">
        <v>0.96799999999999997</v>
      </c>
      <c r="D12" s="118">
        <v>0.94799999999999995</v>
      </c>
      <c r="E12" s="118">
        <v>0.90800000000000003</v>
      </c>
      <c r="F12" s="118">
        <v>0.89100000000000001</v>
      </c>
      <c r="G12" s="118">
        <v>0.86599999999999999</v>
      </c>
      <c r="H12" s="118">
        <v>0.83299999999999996</v>
      </c>
      <c r="I12" s="118">
        <v>1.1930000000000001</v>
      </c>
      <c r="J12" s="119">
        <v>0.315</v>
      </c>
    </row>
    <row r="13" spans="1:12" ht="14" x14ac:dyDescent="0.2">
      <c r="A13" s="508" t="s">
        <v>16</v>
      </c>
      <c r="B13" s="509"/>
      <c r="C13" s="118">
        <v>1.0620000000000001</v>
      </c>
      <c r="D13" s="118">
        <v>1.0469999999999999</v>
      </c>
      <c r="E13" s="118">
        <v>1.012</v>
      </c>
      <c r="F13" s="118">
        <v>1.004</v>
      </c>
      <c r="G13" s="118">
        <v>0.99199999999999999</v>
      </c>
      <c r="H13" s="118">
        <v>0.97199999999999998</v>
      </c>
      <c r="I13" s="118">
        <v>1.385</v>
      </c>
      <c r="J13" s="119">
        <v>0.374</v>
      </c>
    </row>
    <row r="14" spans="1:12" ht="14" x14ac:dyDescent="0.2">
      <c r="A14" s="508" t="s">
        <v>17</v>
      </c>
      <c r="B14" s="509"/>
      <c r="C14" s="118">
        <v>0.95099999999999996</v>
      </c>
      <c r="D14" s="118">
        <v>0.93600000000000005</v>
      </c>
      <c r="E14" s="118">
        <v>0.90600000000000003</v>
      </c>
      <c r="F14" s="118">
        <v>0.9</v>
      </c>
      <c r="G14" s="118">
        <v>0.89200000000000002</v>
      </c>
      <c r="H14" s="118">
        <v>0.876</v>
      </c>
      <c r="I14" s="118">
        <v>1.282</v>
      </c>
      <c r="J14" s="119">
        <v>0.313</v>
      </c>
    </row>
    <row r="15" spans="1:12" ht="14" x14ac:dyDescent="0.2">
      <c r="A15" s="508" t="s">
        <v>18</v>
      </c>
      <c r="B15" s="509"/>
      <c r="C15" s="118">
        <v>0.72699999999999998</v>
      </c>
      <c r="D15" s="118">
        <v>0.70899999999999996</v>
      </c>
      <c r="E15" s="118">
        <v>0.68500000000000005</v>
      </c>
      <c r="F15" s="118">
        <v>0.67800000000000005</v>
      </c>
      <c r="G15" s="118">
        <v>0.67100000000000004</v>
      </c>
      <c r="H15" s="118">
        <v>0.66200000000000003</v>
      </c>
      <c r="I15" s="118">
        <v>1.0009999999999999</v>
      </c>
      <c r="J15" s="119">
        <v>0.20699999999999999</v>
      </c>
    </row>
    <row r="16" spans="1:12" ht="14" x14ac:dyDescent="0.2">
      <c r="A16" s="508" t="s">
        <v>19</v>
      </c>
      <c r="B16" s="509"/>
      <c r="C16" s="118">
        <v>0.54900000000000004</v>
      </c>
      <c r="D16" s="118">
        <v>0.53200000000000003</v>
      </c>
      <c r="E16" s="118">
        <v>0.51300000000000001</v>
      </c>
      <c r="F16" s="118">
        <v>0.502</v>
      </c>
      <c r="G16" s="118">
        <v>0.48599999999999999</v>
      </c>
      <c r="H16" s="118">
        <v>0.47199999999999998</v>
      </c>
      <c r="I16" s="118">
        <v>0.73499999999999999</v>
      </c>
      <c r="J16" s="119">
        <v>0.125</v>
      </c>
    </row>
    <row r="17" spans="1:10" ht="14" x14ac:dyDescent="0.2">
      <c r="A17" s="508" t="s">
        <v>20</v>
      </c>
      <c r="B17" s="509"/>
      <c r="C17" s="118">
        <v>0.51200000000000001</v>
      </c>
      <c r="D17" s="118">
        <v>0.495</v>
      </c>
      <c r="E17" s="118">
        <v>0.47599999999999998</v>
      </c>
      <c r="F17" s="118">
        <v>0.45900000000000002</v>
      </c>
      <c r="G17" s="118">
        <v>0.44400000000000001</v>
      </c>
      <c r="H17" s="118">
        <v>0.42599999999999999</v>
      </c>
      <c r="I17" s="118">
        <v>0.627</v>
      </c>
      <c r="J17" s="119">
        <v>9.5000000000000001E-2</v>
      </c>
    </row>
    <row r="18" spans="1:10" ht="14" x14ac:dyDescent="0.2">
      <c r="A18" s="508" t="s">
        <v>21</v>
      </c>
      <c r="B18" s="509"/>
      <c r="C18" s="118">
        <v>0.52900000000000003</v>
      </c>
      <c r="D18" s="118">
        <v>0.51900000000000002</v>
      </c>
      <c r="E18" s="118">
        <v>0.50800000000000001</v>
      </c>
      <c r="F18" s="118">
        <v>0.498</v>
      </c>
      <c r="G18" s="118">
        <v>0.48699999999999999</v>
      </c>
      <c r="H18" s="118">
        <v>0.47</v>
      </c>
      <c r="I18" s="118">
        <v>0.64400000000000002</v>
      </c>
      <c r="J18" s="119">
        <v>8.3000000000000004E-2</v>
      </c>
    </row>
    <row r="19" spans="1:10" ht="14" x14ac:dyDescent="0.2">
      <c r="A19" s="508" t="s">
        <v>22</v>
      </c>
      <c r="B19" s="509"/>
      <c r="C19" s="118">
        <v>0.47699999999999998</v>
      </c>
      <c r="D19" s="118">
        <v>0.47599999999999998</v>
      </c>
      <c r="E19" s="118">
        <v>0.47399999999999998</v>
      </c>
      <c r="F19" s="118">
        <v>0.47099999999999997</v>
      </c>
      <c r="G19" s="118">
        <v>0.46600000000000003</v>
      </c>
      <c r="H19" s="118">
        <v>0.45500000000000002</v>
      </c>
      <c r="I19" s="118">
        <v>0.621</v>
      </c>
      <c r="J19" s="119">
        <v>5.8000000000000003E-2</v>
      </c>
    </row>
    <row r="20" spans="1:10" ht="14.5" thickBot="1" x14ac:dyDescent="0.25">
      <c r="A20" s="506" t="s">
        <v>23</v>
      </c>
      <c r="B20" s="507"/>
      <c r="C20" s="120">
        <v>0.32700000000000001</v>
      </c>
      <c r="D20" s="120">
        <v>0.318</v>
      </c>
      <c r="E20" s="120">
        <v>0.308</v>
      </c>
      <c r="F20" s="120">
        <v>0.29599999999999999</v>
      </c>
      <c r="G20" s="120">
        <v>0.313</v>
      </c>
      <c r="H20" s="120">
        <v>0.32100000000000001</v>
      </c>
      <c r="I20" s="120">
        <v>0.45900000000000002</v>
      </c>
      <c r="J20" s="121">
        <v>3.9E-2</v>
      </c>
    </row>
    <row r="21" spans="1:10" ht="14" x14ac:dyDescent="0.55000000000000004">
      <c r="A21" s="122" t="s">
        <v>311</v>
      </c>
      <c r="B21" s="101"/>
      <c r="C21" s="101"/>
      <c r="D21" s="99"/>
      <c r="E21" s="99"/>
      <c r="F21" s="99"/>
      <c r="G21" s="99"/>
    </row>
  </sheetData>
  <mergeCells count="22">
    <mergeCell ref="A12:B12"/>
    <mergeCell ref="A1:J1"/>
    <mergeCell ref="A5:B6"/>
    <mergeCell ref="C5:C6"/>
    <mergeCell ref="D5:D6"/>
    <mergeCell ref="E5:E6"/>
    <mergeCell ref="F5:F6"/>
    <mergeCell ref="G5:G6"/>
    <mergeCell ref="H5:J5"/>
    <mergeCell ref="A7:B7"/>
    <mergeCell ref="A8:B8"/>
    <mergeCell ref="A9:B9"/>
    <mergeCell ref="A10:B10"/>
    <mergeCell ref="A11:B11"/>
    <mergeCell ref="A19:B19"/>
    <mergeCell ref="A20:B20"/>
    <mergeCell ref="A13:B13"/>
    <mergeCell ref="A14:B14"/>
    <mergeCell ref="A15:B15"/>
    <mergeCell ref="A16:B16"/>
    <mergeCell ref="A17:B17"/>
    <mergeCell ref="A18:B18"/>
  </mergeCells>
  <phoneticPr fontId="5"/>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B86E30-CF99-46DD-B289-427C2453B738}">
  <dimension ref="A1:J21"/>
  <sheetViews>
    <sheetView showGridLines="0" zoomScaleNormal="100" workbookViewId="0">
      <selection sqref="A1:J1"/>
    </sheetView>
  </sheetViews>
  <sheetFormatPr defaultColWidth="8.75" defaultRowHeight="13" x14ac:dyDescent="0.55000000000000004"/>
  <cols>
    <col min="1" max="10" width="8.75" style="54"/>
    <col min="11" max="16384" width="8.75" style="53"/>
  </cols>
  <sheetData>
    <row r="1" spans="1:10" s="110" customFormat="1" ht="14" x14ac:dyDescent="0.2">
      <c r="A1" s="483" t="s">
        <v>286</v>
      </c>
      <c r="B1" s="483"/>
      <c r="C1" s="483"/>
      <c r="D1" s="483"/>
      <c r="E1" s="483"/>
      <c r="F1" s="483"/>
      <c r="G1" s="483"/>
      <c r="H1" s="483"/>
      <c r="I1" s="483"/>
      <c r="J1" s="483"/>
    </row>
    <row r="2" spans="1:10" s="99" customFormat="1" ht="17.25" customHeight="1" x14ac:dyDescent="0.55000000000000004"/>
    <row r="3" spans="1:10" ht="14" x14ac:dyDescent="0.55000000000000004">
      <c r="A3" s="533" t="s">
        <v>42</v>
      </c>
      <c r="B3" s="533"/>
      <c r="C3" s="99"/>
      <c r="D3" s="99"/>
      <c r="E3" s="99"/>
      <c r="F3" s="99"/>
      <c r="G3" s="99"/>
    </row>
    <row r="4" spans="1:10" ht="14.5" thickBot="1" x14ac:dyDescent="0.6">
      <c r="A4" s="111"/>
      <c r="B4" s="111"/>
      <c r="C4" s="99"/>
      <c r="D4" s="99"/>
      <c r="E4" s="99"/>
      <c r="F4" s="99"/>
      <c r="G4" s="99"/>
    </row>
    <row r="5" spans="1:10" ht="14.25" customHeight="1" x14ac:dyDescent="0.55000000000000004">
      <c r="A5" s="510" t="s">
        <v>33</v>
      </c>
      <c r="B5" s="511"/>
      <c r="C5" s="534" t="s">
        <v>303</v>
      </c>
      <c r="D5" s="534" t="s">
        <v>241</v>
      </c>
      <c r="E5" s="534" t="s">
        <v>282</v>
      </c>
      <c r="F5" s="534" t="s">
        <v>288</v>
      </c>
      <c r="G5" s="534" t="s">
        <v>304</v>
      </c>
      <c r="H5" s="536" t="s">
        <v>310</v>
      </c>
      <c r="I5" s="537"/>
      <c r="J5" s="538"/>
    </row>
    <row r="6" spans="1:10" ht="14.25" customHeight="1" x14ac:dyDescent="0.55000000000000004">
      <c r="A6" s="512"/>
      <c r="B6" s="513"/>
      <c r="C6" s="535"/>
      <c r="D6" s="535"/>
      <c r="E6" s="535"/>
      <c r="F6" s="535"/>
      <c r="G6" s="535"/>
      <c r="H6" s="112" t="s">
        <v>34</v>
      </c>
      <c r="I6" s="113" t="s">
        <v>35</v>
      </c>
      <c r="J6" s="114" t="s">
        <v>36</v>
      </c>
    </row>
    <row r="7" spans="1:10" ht="14" x14ac:dyDescent="0.2">
      <c r="A7" s="508" t="s">
        <v>8</v>
      </c>
      <c r="B7" s="509"/>
      <c r="C7" s="115">
        <v>0.78100000000000003</v>
      </c>
      <c r="D7" s="115">
        <v>0.76400000000000001</v>
      </c>
      <c r="E7" s="115">
        <v>0.75700000000000001</v>
      </c>
      <c r="F7" s="115">
        <v>0.73699999999999999</v>
      </c>
      <c r="G7" s="115">
        <v>0.72599999999999998</v>
      </c>
      <c r="H7" s="115">
        <v>0.69799999999999995</v>
      </c>
      <c r="I7" s="115">
        <v>1.0009999999999999</v>
      </c>
      <c r="J7" s="116">
        <v>0.125</v>
      </c>
    </row>
    <row r="8" spans="1:10" ht="14" x14ac:dyDescent="0.2">
      <c r="A8" s="508" t="s">
        <v>37</v>
      </c>
      <c r="B8" s="509"/>
      <c r="C8" s="118">
        <v>1.4999999999999999E-2</v>
      </c>
      <c r="D8" s="118">
        <v>8.0000000000000002E-3</v>
      </c>
      <c r="E8" s="118">
        <v>0.01</v>
      </c>
      <c r="F8" s="118">
        <v>2E-3</v>
      </c>
      <c r="G8" s="118">
        <v>5.0000000000000001E-3</v>
      </c>
      <c r="H8" s="118">
        <v>3.0000000000000001E-3</v>
      </c>
      <c r="I8" s="118">
        <v>4.0000000000000001E-3</v>
      </c>
      <c r="J8" s="119" t="s">
        <v>43</v>
      </c>
    </row>
    <row r="9" spans="1:10" ht="14" x14ac:dyDescent="0.2">
      <c r="A9" s="508" t="s">
        <v>12</v>
      </c>
      <c r="B9" s="509"/>
      <c r="C9" s="118">
        <v>4.4999999999999998E-2</v>
      </c>
      <c r="D9" s="118">
        <v>3.5999999999999997E-2</v>
      </c>
      <c r="E9" s="118">
        <v>3.7999999999999999E-2</v>
      </c>
      <c r="F9" s="118">
        <v>3.1E-2</v>
      </c>
      <c r="G9" s="118">
        <v>3.5999999999999997E-2</v>
      </c>
      <c r="H9" s="118">
        <v>2.9000000000000001E-2</v>
      </c>
      <c r="I9" s="118">
        <v>4.2000000000000003E-2</v>
      </c>
      <c r="J9" s="119">
        <v>1.2999999999999999E-2</v>
      </c>
    </row>
    <row r="10" spans="1:10" ht="14" x14ac:dyDescent="0.2">
      <c r="A10" s="508" t="s">
        <v>13</v>
      </c>
      <c r="B10" s="509"/>
      <c r="C10" s="118">
        <v>0.188</v>
      </c>
      <c r="D10" s="118">
        <v>0.182</v>
      </c>
      <c r="E10" s="118">
        <v>0.17</v>
      </c>
      <c r="F10" s="118">
        <v>0.159</v>
      </c>
      <c r="G10" s="118">
        <v>0.153</v>
      </c>
      <c r="H10" s="118">
        <v>0.14499999999999999</v>
      </c>
      <c r="I10" s="118">
        <v>0.223</v>
      </c>
      <c r="J10" s="119">
        <v>3.6999999999999998E-2</v>
      </c>
    </row>
    <row r="11" spans="1:10" ht="14" x14ac:dyDescent="0.2">
      <c r="A11" s="508" t="s">
        <v>14</v>
      </c>
      <c r="B11" s="509"/>
      <c r="C11" s="118">
        <v>0.58699999999999997</v>
      </c>
      <c r="D11" s="118">
        <v>0.57599999999999996</v>
      </c>
      <c r="E11" s="118">
        <v>0.58199999999999996</v>
      </c>
      <c r="F11" s="118">
        <v>0.55500000000000005</v>
      </c>
      <c r="G11" s="118">
        <v>0.52900000000000003</v>
      </c>
      <c r="H11" s="118">
        <v>0.503</v>
      </c>
      <c r="I11" s="118">
        <v>0.75700000000000001</v>
      </c>
      <c r="J11" s="119">
        <v>8.7999999999999995E-2</v>
      </c>
    </row>
    <row r="12" spans="1:10" ht="14" x14ac:dyDescent="0.2">
      <c r="A12" s="508" t="s">
        <v>15</v>
      </c>
      <c r="B12" s="509"/>
      <c r="C12" s="118">
        <v>0.97399999999999998</v>
      </c>
      <c r="D12" s="118">
        <v>0.96499999999999997</v>
      </c>
      <c r="E12" s="118">
        <v>0.96699999999999997</v>
      </c>
      <c r="F12" s="118">
        <v>0.95699999999999996</v>
      </c>
      <c r="G12" s="118">
        <v>0.94799999999999995</v>
      </c>
      <c r="H12" s="118">
        <v>0.91</v>
      </c>
      <c r="I12" s="118">
        <v>1.3160000000000001</v>
      </c>
      <c r="J12" s="119">
        <v>0.19400000000000001</v>
      </c>
    </row>
    <row r="13" spans="1:10" ht="14" x14ac:dyDescent="0.2">
      <c r="A13" s="508" t="s">
        <v>16</v>
      </c>
      <c r="B13" s="509"/>
      <c r="C13" s="118">
        <v>1.1479999999999999</v>
      </c>
      <c r="D13" s="118">
        <v>1.145</v>
      </c>
      <c r="E13" s="118">
        <v>1.145</v>
      </c>
      <c r="F13" s="118">
        <v>1.1200000000000001</v>
      </c>
      <c r="G13" s="118">
        <v>1.125</v>
      </c>
      <c r="H13" s="118">
        <v>1.0880000000000001</v>
      </c>
      <c r="I13" s="118">
        <v>1.5469999999999999</v>
      </c>
      <c r="J13" s="119">
        <v>0.22500000000000001</v>
      </c>
    </row>
    <row r="14" spans="1:10" ht="14" x14ac:dyDescent="0.2">
      <c r="A14" s="508" t="s">
        <v>17</v>
      </c>
      <c r="B14" s="509"/>
      <c r="C14" s="118">
        <v>1.1639999999999999</v>
      </c>
      <c r="D14" s="118">
        <v>1.1299999999999999</v>
      </c>
      <c r="E14" s="118">
        <v>1.131</v>
      </c>
      <c r="F14" s="118">
        <v>1.1160000000000001</v>
      </c>
      <c r="G14" s="118">
        <v>1.1000000000000001</v>
      </c>
      <c r="H14" s="118">
        <v>1.0640000000000001</v>
      </c>
      <c r="I14" s="118">
        <v>1.4890000000000001</v>
      </c>
      <c r="J14" s="119">
        <v>0.224</v>
      </c>
    </row>
    <row r="15" spans="1:10" ht="14" x14ac:dyDescent="0.2">
      <c r="A15" s="508" t="s">
        <v>18</v>
      </c>
      <c r="B15" s="509"/>
      <c r="C15" s="118">
        <v>1.0349999999999999</v>
      </c>
      <c r="D15" s="118">
        <v>1.026</v>
      </c>
      <c r="E15" s="118">
        <v>1.0209999999999999</v>
      </c>
      <c r="F15" s="118">
        <v>0.97399999999999998</v>
      </c>
      <c r="G15" s="118">
        <v>0.96199999999999997</v>
      </c>
      <c r="H15" s="118">
        <v>0.91500000000000004</v>
      </c>
      <c r="I15" s="118">
        <v>1.284</v>
      </c>
      <c r="J15" s="119">
        <v>0.151</v>
      </c>
    </row>
    <row r="16" spans="1:10" ht="14" x14ac:dyDescent="0.2">
      <c r="A16" s="508" t="s">
        <v>19</v>
      </c>
      <c r="B16" s="509"/>
      <c r="C16" s="118">
        <v>0.79700000000000004</v>
      </c>
      <c r="D16" s="118">
        <v>0.76</v>
      </c>
      <c r="E16" s="118">
        <v>0.76</v>
      </c>
      <c r="F16" s="118">
        <v>0.75800000000000001</v>
      </c>
      <c r="G16" s="118">
        <v>0.72599999999999998</v>
      </c>
      <c r="H16" s="118">
        <v>0.70299999999999996</v>
      </c>
      <c r="I16" s="118">
        <v>0.96499999999999997</v>
      </c>
      <c r="J16" s="119">
        <v>8.7999999999999995E-2</v>
      </c>
    </row>
    <row r="17" spans="1:10" ht="14" x14ac:dyDescent="0.2">
      <c r="A17" s="508" t="s">
        <v>20</v>
      </c>
      <c r="B17" s="509"/>
      <c r="C17" s="118">
        <v>0.66400000000000003</v>
      </c>
      <c r="D17" s="118">
        <v>0.63600000000000001</v>
      </c>
      <c r="E17" s="118">
        <v>0.61699999999999999</v>
      </c>
      <c r="F17" s="118">
        <v>0.60199999999999998</v>
      </c>
      <c r="G17" s="118">
        <v>0.58299999999999996</v>
      </c>
      <c r="H17" s="118">
        <v>0.56499999999999995</v>
      </c>
      <c r="I17" s="118">
        <v>0.75900000000000001</v>
      </c>
      <c r="J17" s="119">
        <v>5.3999999999999999E-2</v>
      </c>
    </row>
    <row r="18" spans="1:10" ht="14" x14ac:dyDescent="0.2">
      <c r="A18" s="508" t="s">
        <v>21</v>
      </c>
      <c r="B18" s="509"/>
      <c r="C18" s="118">
        <v>0.68500000000000005</v>
      </c>
      <c r="D18" s="118">
        <v>0.66800000000000004</v>
      </c>
      <c r="E18" s="118">
        <v>0.64400000000000002</v>
      </c>
      <c r="F18" s="118">
        <v>0.64200000000000002</v>
      </c>
      <c r="G18" s="118">
        <v>0.61799999999999999</v>
      </c>
      <c r="H18" s="118">
        <v>0.58599999999999997</v>
      </c>
      <c r="I18" s="118">
        <v>0.73799999999999999</v>
      </c>
      <c r="J18" s="119">
        <v>4.5999999999999999E-2</v>
      </c>
    </row>
    <row r="19" spans="1:10" ht="14" x14ac:dyDescent="0.2">
      <c r="A19" s="508" t="s">
        <v>22</v>
      </c>
      <c r="B19" s="509"/>
      <c r="C19" s="118">
        <v>0.69499999999999995</v>
      </c>
      <c r="D19" s="118">
        <v>0.67800000000000005</v>
      </c>
      <c r="E19" s="118">
        <v>0.66700000000000004</v>
      </c>
      <c r="F19" s="118">
        <v>0.64800000000000002</v>
      </c>
      <c r="G19" s="118">
        <v>0.64800000000000002</v>
      </c>
      <c r="H19" s="118">
        <v>0.6</v>
      </c>
      <c r="I19" s="118">
        <v>0.74299999999999999</v>
      </c>
      <c r="J19" s="119">
        <v>2.1999999999999999E-2</v>
      </c>
    </row>
    <row r="20" spans="1:10" ht="14.5" thickBot="1" x14ac:dyDescent="0.25">
      <c r="A20" s="506" t="s">
        <v>23</v>
      </c>
      <c r="B20" s="507"/>
      <c r="C20" s="120" t="s">
        <v>43</v>
      </c>
      <c r="D20" s="120" t="s">
        <v>43</v>
      </c>
      <c r="E20" s="120" t="s">
        <v>43</v>
      </c>
      <c r="F20" s="120" t="s">
        <v>43</v>
      </c>
      <c r="G20" s="120" t="s">
        <v>43</v>
      </c>
      <c r="H20" s="123" t="s">
        <v>43</v>
      </c>
      <c r="I20" s="123" t="s">
        <v>43</v>
      </c>
      <c r="J20" s="124" t="s">
        <v>43</v>
      </c>
    </row>
    <row r="21" spans="1:10" ht="14" x14ac:dyDescent="0.55000000000000004">
      <c r="A21" s="122" t="s">
        <v>311</v>
      </c>
      <c r="B21" s="101"/>
      <c r="C21" s="101"/>
      <c r="D21" s="99"/>
      <c r="E21" s="99"/>
      <c r="F21" s="99"/>
      <c r="G21" s="99"/>
    </row>
  </sheetData>
  <mergeCells count="23">
    <mergeCell ref="A12:B12"/>
    <mergeCell ref="A1:J1"/>
    <mergeCell ref="A3:B3"/>
    <mergeCell ref="A5:B6"/>
    <mergeCell ref="C5:C6"/>
    <mergeCell ref="D5:D6"/>
    <mergeCell ref="E5:E6"/>
    <mergeCell ref="F5:F6"/>
    <mergeCell ref="G5:G6"/>
    <mergeCell ref="H5:J5"/>
    <mergeCell ref="A7:B7"/>
    <mergeCell ref="A8:B8"/>
    <mergeCell ref="A9:B9"/>
    <mergeCell ref="A10:B10"/>
    <mergeCell ref="A11:B11"/>
    <mergeCell ref="A19:B19"/>
    <mergeCell ref="A20:B20"/>
    <mergeCell ref="A13:B13"/>
    <mergeCell ref="A14:B14"/>
    <mergeCell ref="A15:B15"/>
    <mergeCell ref="A16:B16"/>
    <mergeCell ref="A17:B17"/>
    <mergeCell ref="A18:B18"/>
  </mergeCells>
  <phoneticPr fontId="5"/>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97D967-6D23-4E27-827A-298AD3503CE3}">
  <dimension ref="A1:J21"/>
  <sheetViews>
    <sheetView showGridLines="0" zoomScaleNormal="100" workbookViewId="0">
      <selection sqref="A1:J1"/>
    </sheetView>
  </sheetViews>
  <sheetFormatPr defaultColWidth="8.75" defaultRowHeight="13" x14ac:dyDescent="0.55000000000000004"/>
  <cols>
    <col min="1" max="10" width="8.75" style="54"/>
    <col min="11" max="16384" width="8.75" style="53"/>
  </cols>
  <sheetData>
    <row r="1" spans="1:10" s="110" customFormat="1" ht="14" x14ac:dyDescent="0.2">
      <c r="A1" s="483" t="s">
        <v>286</v>
      </c>
      <c r="B1" s="483"/>
      <c r="C1" s="483"/>
      <c r="D1" s="483"/>
      <c r="E1" s="483"/>
      <c r="F1" s="483"/>
      <c r="G1" s="483"/>
      <c r="H1" s="483"/>
      <c r="I1" s="483"/>
      <c r="J1" s="483"/>
    </row>
    <row r="2" spans="1:10" s="99" customFormat="1" ht="17.25" customHeight="1" x14ac:dyDescent="0.55000000000000004"/>
    <row r="3" spans="1:10" ht="14" x14ac:dyDescent="0.55000000000000004">
      <c r="A3" s="533" t="s">
        <v>45</v>
      </c>
      <c r="B3" s="533"/>
      <c r="C3" s="533"/>
      <c r="D3" s="533"/>
      <c r="E3" s="99"/>
      <c r="F3" s="99"/>
      <c r="G3" s="99"/>
      <c r="H3" s="99"/>
      <c r="I3" s="99"/>
    </row>
    <row r="4" spans="1:10" ht="14.5" thickBot="1" x14ac:dyDescent="0.6">
      <c r="A4" s="111"/>
      <c r="B4" s="111"/>
      <c r="C4" s="99"/>
      <c r="D4" s="99"/>
      <c r="E4" s="99"/>
      <c r="F4" s="99"/>
      <c r="G4" s="99"/>
      <c r="H4" s="99"/>
      <c r="I4" s="99"/>
    </row>
    <row r="5" spans="1:10" ht="14.25" customHeight="1" x14ac:dyDescent="0.55000000000000004">
      <c r="A5" s="510" t="s">
        <v>33</v>
      </c>
      <c r="B5" s="539"/>
      <c r="C5" s="534" t="s">
        <v>303</v>
      </c>
      <c r="D5" s="534" t="s">
        <v>241</v>
      </c>
      <c r="E5" s="534" t="s">
        <v>282</v>
      </c>
      <c r="F5" s="534" t="s">
        <v>288</v>
      </c>
      <c r="G5" s="534" t="s">
        <v>304</v>
      </c>
      <c r="H5" s="536" t="s">
        <v>310</v>
      </c>
      <c r="I5" s="537"/>
      <c r="J5" s="538"/>
    </row>
    <row r="6" spans="1:10" ht="14.25" customHeight="1" x14ac:dyDescent="0.55000000000000004">
      <c r="A6" s="512"/>
      <c r="B6" s="540"/>
      <c r="C6" s="535"/>
      <c r="D6" s="535"/>
      <c r="E6" s="535"/>
      <c r="F6" s="535"/>
      <c r="G6" s="535"/>
      <c r="H6" s="112" t="s">
        <v>34</v>
      </c>
      <c r="I6" s="113" t="s">
        <v>35</v>
      </c>
      <c r="J6" s="114" t="s">
        <v>36</v>
      </c>
    </row>
    <row r="7" spans="1:10" ht="14" x14ac:dyDescent="0.2">
      <c r="A7" s="497" t="s">
        <v>8</v>
      </c>
      <c r="B7" s="516"/>
      <c r="C7" s="115">
        <v>0.47299999999999998</v>
      </c>
      <c r="D7" s="115">
        <v>0.45400000000000001</v>
      </c>
      <c r="E7" s="115">
        <v>0.45</v>
      </c>
      <c r="F7" s="115">
        <v>0.443</v>
      </c>
      <c r="G7" s="115">
        <v>0.44600000000000001</v>
      </c>
      <c r="H7" s="115">
        <v>0.439</v>
      </c>
      <c r="I7" s="115">
        <v>0.46100000000000002</v>
      </c>
      <c r="J7" s="116">
        <v>0.26500000000000001</v>
      </c>
    </row>
    <row r="8" spans="1:10" ht="14" x14ac:dyDescent="0.2">
      <c r="A8" s="501" t="s">
        <v>37</v>
      </c>
      <c r="B8" s="502"/>
      <c r="C8" s="118">
        <v>2.1999999999999999E-2</v>
      </c>
      <c r="D8" s="118" t="s">
        <v>43</v>
      </c>
      <c r="E8" s="118" t="s">
        <v>43</v>
      </c>
      <c r="F8" s="118" t="s">
        <v>43</v>
      </c>
      <c r="G8" s="118" t="s">
        <v>43</v>
      </c>
      <c r="H8" s="118" t="s">
        <v>43</v>
      </c>
      <c r="I8" s="118" t="s">
        <v>43</v>
      </c>
      <c r="J8" s="119" t="s">
        <v>43</v>
      </c>
    </row>
    <row r="9" spans="1:10" ht="14" x14ac:dyDescent="0.2">
      <c r="A9" s="501" t="s">
        <v>12</v>
      </c>
      <c r="B9" s="502"/>
      <c r="C9" s="118">
        <v>0.14099999999999999</v>
      </c>
      <c r="D9" s="118">
        <v>0.14899999999999999</v>
      </c>
      <c r="E9" s="118">
        <v>0.109</v>
      </c>
      <c r="F9" s="118">
        <v>6.4000000000000001E-2</v>
      </c>
      <c r="G9" s="118">
        <v>7.4999999999999997E-2</v>
      </c>
      <c r="H9" s="118">
        <v>0.04</v>
      </c>
      <c r="I9" s="118">
        <v>4.2000000000000003E-2</v>
      </c>
      <c r="J9" s="119" t="s">
        <v>43</v>
      </c>
    </row>
    <row r="10" spans="1:10" ht="14" x14ac:dyDescent="0.2">
      <c r="A10" s="501" t="s">
        <v>13</v>
      </c>
      <c r="B10" s="502"/>
      <c r="C10" s="118">
        <v>0.33300000000000002</v>
      </c>
      <c r="D10" s="118">
        <v>0.26900000000000002</v>
      </c>
      <c r="E10" s="118">
        <v>0.26500000000000001</v>
      </c>
      <c r="F10" s="118">
        <v>0.27100000000000002</v>
      </c>
      <c r="G10" s="118">
        <v>0.24</v>
      </c>
      <c r="H10" s="118">
        <v>0.214</v>
      </c>
      <c r="I10" s="118">
        <v>0.223</v>
      </c>
      <c r="J10" s="119">
        <v>4.8000000000000001E-2</v>
      </c>
    </row>
    <row r="11" spans="1:10" ht="14" x14ac:dyDescent="0.2">
      <c r="A11" s="501" t="s">
        <v>14</v>
      </c>
      <c r="B11" s="502"/>
      <c r="C11" s="118">
        <v>0.47599999999999998</v>
      </c>
      <c r="D11" s="118">
        <v>0.44600000000000001</v>
      </c>
      <c r="E11" s="118">
        <v>0.45100000000000001</v>
      </c>
      <c r="F11" s="118">
        <v>0.40400000000000003</v>
      </c>
      <c r="G11" s="118">
        <v>0.441</v>
      </c>
      <c r="H11" s="118">
        <v>0.41799999999999998</v>
      </c>
      <c r="I11" s="118">
        <v>0.42399999999999999</v>
      </c>
      <c r="J11" s="119">
        <v>0.23799999999999999</v>
      </c>
    </row>
    <row r="12" spans="1:10" ht="14" x14ac:dyDescent="0.2">
      <c r="A12" s="501" t="s">
        <v>15</v>
      </c>
      <c r="B12" s="502"/>
      <c r="C12" s="118">
        <v>0.55200000000000005</v>
      </c>
      <c r="D12" s="118">
        <v>0.53600000000000003</v>
      </c>
      <c r="E12" s="118">
        <v>0.53200000000000003</v>
      </c>
      <c r="F12" s="118">
        <v>0.51</v>
      </c>
      <c r="G12" s="118">
        <v>0.52800000000000002</v>
      </c>
      <c r="H12" s="118">
        <v>0.53700000000000003</v>
      </c>
      <c r="I12" s="118">
        <v>0.55300000000000005</v>
      </c>
      <c r="J12" s="119">
        <v>0.2</v>
      </c>
    </row>
    <row r="13" spans="1:10" ht="14" x14ac:dyDescent="0.2">
      <c r="A13" s="501" t="s">
        <v>16</v>
      </c>
      <c r="B13" s="502"/>
      <c r="C13" s="118">
        <v>0.70899999999999996</v>
      </c>
      <c r="D13" s="118">
        <v>0.627</v>
      </c>
      <c r="E13" s="118">
        <v>0.57199999999999995</v>
      </c>
      <c r="F13" s="118">
        <v>0.58299999999999996</v>
      </c>
      <c r="G13" s="118">
        <v>0.57699999999999996</v>
      </c>
      <c r="H13" s="118">
        <v>0.54100000000000004</v>
      </c>
      <c r="I13" s="118">
        <v>0.55400000000000005</v>
      </c>
      <c r="J13" s="119">
        <v>0.32600000000000001</v>
      </c>
    </row>
    <row r="14" spans="1:10" ht="14" x14ac:dyDescent="0.2">
      <c r="A14" s="501" t="s">
        <v>17</v>
      </c>
      <c r="B14" s="502"/>
      <c r="C14" s="118">
        <v>0.60599999999999998</v>
      </c>
      <c r="D14" s="118">
        <v>0.61399999999999999</v>
      </c>
      <c r="E14" s="118">
        <v>0.63</v>
      </c>
      <c r="F14" s="118">
        <v>0.61499999999999999</v>
      </c>
      <c r="G14" s="118">
        <v>0.63600000000000001</v>
      </c>
      <c r="H14" s="118">
        <v>0.63400000000000001</v>
      </c>
      <c r="I14" s="118">
        <v>0.65500000000000003</v>
      </c>
      <c r="J14" s="119">
        <v>0.42699999999999999</v>
      </c>
    </row>
    <row r="15" spans="1:10" ht="14" x14ac:dyDescent="0.2">
      <c r="A15" s="501" t="s">
        <v>18</v>
      </c>
      <c r="B15" s="502"/>
      <c r="C15" s="118">
        <v>0.51900000000000002</v>
      </c>
      <c r="D15" s="118">
        <v>0.53100000000000003</v>
      </c>
      <c r="E15" s="118">
        <v>0.51900000000000002</v>
      </c>
      <c r="F15" s="118">
        <v>0.50700000000000001</v>
      </c>
      <c r="G15" s="118">
        <v>0.52800000000000002</v>
      </c>
      <c r="H15" s="118">
        <v>0.53</v>
      </c>
      <c r="I15" s="118">
        <v>0.54200000000000004</v>
      </c>
      <c r="J15" s="119">
        <v>0.39800000000000002</v>
      </c>
    </row>
    <row r="16" spans="1:10" ht="14" x14ac:dyDescent="0.2">
      <c r="A16" s="501" t="s">
        <v>19</v>
      </c>
      <c r="B16" s="502"/>
      <c r="C16" s="118">
        <v>0.48699999999999999</v>
      </c>
      <c r="D16" s="118">
        <v>0.433</v>
      </c>
      <c r="E16" s="118">
        <v>0.46400000000000002</v>
      </c>
      <c r="F16" s="118">
        <v>0.44400000000000001</v>
      </c>
      <c r="G16" s="118">
        <v>0.44500000000000001</v>
      </c>
      <c r="H16" s="118">
        <v>0.44</v>
      </c>
      <c r="I16" s="118">
        <v>0.44800000000000001</v>
      </c>
      <c r="J16" s="119">
        <v>0.36399999999999999</v>
      </c>
    </row>
    <row r="17" spans="1:10" ht="14" x14ac:dyDescent="0.2">
      <c r="A17" s="501" t="s">
        <v>20</v>
      </c>
      <c r="B17" s="502"/>
      <c r="C17" s="118">
        <v>0.40799999999999997</v>
      </c>
      <c r="D17" s="118">
        <v>0.41399999999999998</v>
      </c>
      <c r="E17" s="118">
        <v>0.40400000000000003</v>
      </c>
      <c r="F17" s="118">
        <v>0.42599999999999999</v>
      </c>
      <c r="G17" s="118">
        <v>0.42099999999999999</v>
      </c>
      <c r="H17" s="118">
        <v>0.42899999999999999</v>
      </c>
      <c r="I17" s="118">
        <v>0.443</v>
      </c>
      <c r="J17" s="119">
        <v>0.27500000000000002</v>
      </c>
    </row>
    <row r="18" spans="1:10" ht="14" x14ac:dyDescent="0.2">
      <c r="A18" s="501" t="s">
        <v>21</v>
      </c>
      <c r="B18" s="502"/>
      <c r="C18" s="118">
        <v>0.41699999999999998</v>
      </c>
      <c r="D18" s="118">
        <v>0.40400000000000003</v>
      </c>
      <c r="E18" s="118">
        <v>0.4</v>
      </c>
      <c r="F18" s="118">
        <v>0.42199999999999999</v>
      </c>
      <c r="G18" s="118">
        <v>0.41299999999999998</v>
      </c>
      <c r="H18" s="118">
        <v>0.40200000000000002</v>
      </c>
      <c r="I18" s="118">
        <v>0.42499999999999999</v>
      </c>
      <c r="J18" s="119">
        <v>0.24199999999999999</v>
      </c>
    </row>
    <row r="19" spans="1:10" ht="14" x14ac:dyDescent="0.2">
      <c r="A19" s="501" t="s">
        <v>22</v>
      </c>
      <c r="B19" s="502"/>
      <c r="C19" s="118">
        <v>0.39600000000000002</v>
      </c>
      <c r="D19" s="118">
        <v>0.39700000000000002</v>
      </c>
      <c r="E19" s="118">
        <v>0.39100000000000001</v>
      </c>
      <c r="F19" s="118">
        <v>0.38700000000000001</v>
      </c>
      <c r="G19" s="118">
        <v>0.39100000000000001</v>
      </c>
      <c r="H19" s="118">
        <v>0.38900000000000001</v>
      </c>
      <c r="I19" s="118">
        <v>0.41399999999999998</v>
      </c>
      <c r="J19" s="119">
        <v>0.251</v>
      </c>
    </row>
    <row r="20" spans="1:10" ht="14.5" thickBot="1" x14ac:dyDescent="0.25">
      <c r="A20" s="526" t="s">
        <v>23</v>
      </c>
      <c r="B20" s="527"/>
      <c r="C20" s="120">
        <v>0.32500000000000001</v>
      </c>
      <c r="D20" s="120">
        <v>0.307</v>
      </c>
      <c r="E20" s="120">
        <v>0.315</v>
      </c>
      <c r="F20" s="120">
        <v>0.316</v>
      </c>
      <c r="G20" s="120">
        <v>0.32100000000000001</v>
      </c>
      <c r="H20" s="120">
        <v>0.33100000000000002</v>
      </c>
      <c r="I20" s="120">
        <v>0.379</v>
      </c>
      <c r="J20" s="121">
        <v>0.187</v>
      </c>
    </row>
    <row r="21" spans="1:10" ht="14" x14ac:dyDescent="0.2">
      <c r="A21" s="122" t="s">
        <v>311</v>
      </c>
      <c r="B21" s="101"/>
      <c r="C21" s="125"/>
      <c r="D21" s="126"/>
      <c r="E21" s="126"/>
      <c r="F21" s="126"/>
      <c r="G21" s="126"/>
      <c r="H21" s="99"/>
      <c r="I21" s="99"/>
    </row>
  </sheetData>
  <mergeCells count="23">
    <mergeCell ref="A12:B12"/>
    <mergeCell ref="A1:J1"/>
    <mergeCell ref="A3:D3"/>
    <mergeCell ref="A5:B6"/>
    <mergeCell ref="C5:C6"/>
    <mergeCell ref="D5:D6"/>
    <mergeCell ref="E5:E6"/>
    <mergeCell ref="F5:F6"/>
    <mergeCell ref="G5:G6"/>
    <mergeCell ref="H5:J5"/>
    <mergeCell ref="A7:B7"/>
    <mergeCell ref="A8:B8"/>
    <mergeCell ref="A9:B9"/>
    <mergeCell ref="A10:B10"/>
    <mergeCell ref="A11:B11"/>
    <mergeCell ref="A19:B19"/>
    <mergeCell ref="A20:B20"/>
    <mergeCell ref="A13:B13"/>
    <mergeCell ref="A14:B14"/>
    <mergeCell ref="A15:B15"/>
    <mergeCell ref="A16:B16"/>
    <mergeCell ref="A17:B17"/>
    <mergeCell ref="A18:B18"/>
  </mergeCells>
  <phoneticPr fontId="5"/>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AC2EB5-F065-49AF-8446-227C7497904C}">
  <dimension ref="A1:G19"/>
  <sheetViews>
    <sheetView showGridLines="0" zoomScaleNormal="100" workbookViewId="0"/>
  </sheetViews>
  <sheetFormatPr defaultColWidth="8.75" defaultRowHeight="13" x14ac:dyDescent="0.55000000000000004"/>
  <cols>
    <col min="1" max="1" width="12.58203125" style="54" customWidth="1"/>
    <col min="2" max="6" width="9.58203125" style="54" customWidth="1"/>
    <col min="7" max="16384" width="8.75" style="53"/>
  </cols>
  <sheetData>
    <row r="1" spans="1:7" s="110" customFormat="1" ht="14" x14ac:dyDescent="0.2">
      <c r="A1" s="127" t="s">
        <v>312</v>
      </c>
      <c r="B1" s="100"/>
      <c r="C1" s="100"/>
      <c r="D1" s="100"/>
      <c r="E1" s="100"/>
      <c r="F1" s="100"/>
      <c r="G1" s="100"/>
    </row>
    <row r="2" spans="1:7" s="101" customFormat="1" ht="17.25" customHeight="1" x14ac:dyDescent="0.2">
      <c r="A2" s="78"/>
      <c r="B2" s="78"/>
      <c r="C2" s="78"/>
      <c r="D2" s="78"/>
      <c r="E2" s="78"/>
      <c r="F2" s="78"/>
    </row>
    <row r="3" spans="1:7" ht="14" x14ac:dyDescent="0.2">
      <c r="A3" s="533" t="s">
        <v>31</v>
      </c>
      <c r="B3" s="533"/>
      <c r="C3" s="533"/>
      <c r="D3" s="533"/>
      <c r="E3" s="533"/>
      <c r="F3" s="128"/>
    </row>
    <row r="4" spans="1:7" ht="14.5" thickBot="1" x14ac:dyDescent="0.25">
      <c r="A4" s="111"/>
      <c r="B4" s="111"/>
      <c r="C4" s="111"/>
      <c r="D4" s="111"/>
      <c r="E4" s="111"/>
      <c r="F4" s="128"/>
    </row>
    <row r="5" spans="1:7" ht="14" x14ac:dyDescent="0.55000000000000004">
      <c r="A5" s="129" t="s">
        <v>33</v>
      </c>
      <c r="B5" s="130" t="s">
        <v>34</v>
      </c>
      <c r="C5" s="130" t="s">
        <v>51</v>
      </c>
      <c r="D5" s="130" t="s">
        <v>52</v>
      </c>
      <c r="E5" s="131" t="s">
        <v>53</v>
      </c>
      <c r="F5" s="132" t="s">
        <v>54</v>
      </c>
    </row>
    <row r="6" spans="1:7" ht="14" x14ac:dyDescent="0.55000000000000004">
      <c r="A6" s="133" t="s">
        <v>8</v>
      </c>
      <c r="B6" s="134">
        <v>0.58699999999999997</v>
      </c>
      <c r="C6" s="134">
        <v>0.38200000000000001</v>
      </c>
      <c r="D6" s="134">
        <v>0.182</v>
      </c>
      <c r="E6" s="134">
        <v>1.6E-2</v>
      </c>
      <c r="F6" s="135">
        <v>5.0000000000000001E-3</v>
      </c>
    </row>
    <row r="7" spans="1:7" ht="14" x14ac:dyDescent="0.55000000000000004">
      <c r="A7" s="136" t="s">
        <v>37</v>
      </c>
      <c r="B7" s="137">
        <v>1.7000000000000001E-2</v>
      </c>
      <c r="C7" s="137">
        <v>5.0000000000000001E-3</v>
      </c>
      <c r="D7" s="137">
        <v>4.0000000000000001E-3</v>
      </c>
      <c r="E7" s="137">
        <v>5.0000000000000001E-3</v>
      </c>
      <c r="F7" s="138">
        <v>3.0000000000000001E-3</v>
      </c>
    </row>
    <row r="8" spans="1:7" ht="14" x14ac:dyDescent="0.55000000000000004">
      <c r="A8" s="136" t="s">
        <v>12</v>
      </c>
      <c r="B8" s="137">
        <v>5.5E-2</v>
      </c>
      <c r="C8" s="137">
        <v>3.2000000000000001E-2</v>
      </c>
      <c r="D8" s="137">
        <v>1.4999999999999999E-2</v>
      </c>
      <c r="E8" s="137">
        <v>6.0000000000000001E-3</v>
      </c>
      <c r="F8" s="138">
        <v>2E-3</v>
      </c>
    </row>
    <row r="9" spans="1:7" ht="14" x14ac:dyDescent="0.55000000000000004">
      <c r="A9" s="136" t="s">
        <v>13</v>
      </c>
      <c r="B9" s="137">
        <v>0.193</v>
      </c>
      <c r="C9" s="137">
        <v>0.13200000000000001</v>
      </c>
      <c r="D9" s="137">
        <v>4.8000000000000001E-2</v>
      </c>
      <c r="E9" s="137">
        <v>0.01</v>
      </c>
      <c r="F9" s="138">
        <v>3.0000000000000001E-3</v>
      </c>
    </row>
    <row r="10" spans="1:7" ht="14" x14ac:dyDescent="0.55000000000000004">
      <c r="A10" s="136" t="s">
        <v>14</v>
      </c>
      <c r="B10" s="137">
        <v>0.48899999999999999</v>
      </c>
      <c r="C10" s="137">
        <v>0.35699999999999998</v>
      </c>
      <c r="D10" s="137">
        <v>0.108</v>
      </c>
      <c r="E10" s="137">
        <v>1.9E-2</v>
      </c>
      <c r="F10" s="138">
        <v>4.0000000000000001E-3</v>
      </c>
    </row>
    <row r="11" spans="1:7" ht="14" x14ac:dyDescent="0.55000000000000004">
      <c r="A11" s="136" t="s">
        <v>15</v>
      </c>
      <c r="B11" s="137">
        <v>0.83299999999999996</v>
      </c>
      <c r="C11" s="137">
        <v>0.63100000000000001</v>
      </c>
      <c r="D11" s="137">
        <v>0.16600000000000001</v>
      </c>
      <c r="E11" s="137">
        <v>3.1E-2</v>
      </c>
      <c r="F11" s="138">
        <v>5.0000000000000001E-3</v>
      </c>
    </row>
    <row r="12" spans="1:7" ht="14" x14ac:dyDescent="0.55000000000000004">
      <c r="A12" s="136" t="s">
        <v>16</v>
      </c>
      <c r="B12" s="137">
        <v>0.97199999999999998</v>
      </c>
      <c r="C12" s="137">
        <v>0.73699999999999999</v>
      </c>
      <c r="D12" s="137">
        <v>0.189</v>
      </c>
      <c r="E12" s="137">
        <v>0.04</v>
      </c>
      <c r="F12" s="138">
        <v>6.0000000000000001E-3</v>
      </c>
    </row>
    <row r="13" spans="1:7" ht="14" x14ac:dyDescent="0.55000000000000004">
      <c r="A13" s="136" t="s">
        <v>17</v>
      </c>
      <c r="B13" s="137">
        <v>0.876</v>
      </c>
      <c r="C13" s="137">
        <v>0.64900000000000002</v>
      </c>
      <c r="D13" s="137">
        <v>0.187</v>
      </c>
      <c r="E13" s="137">
        <v>3.4000000000000002E-2</v>
      </c>
      <c r="F13" s="138">
        <v>6.0000000000000001E-3</v>
      </c>
    </row>
    <row r="14" spans="1:7" ht="14" x14ac:dyDescent="0.55000000000000004">
      <c r="A14" s="136" t="s">
        <v>18</v>
      </c>
      <c r="B14" s="137">
        <v>0.66200000000000003</v>
      </c>
      <c r="C14" s="137">
        <v>0.45800000000000002</v>
      </c>
      <c r="D14" s="137">
        <v>0.188</v>
      </c>
      <c r="E14" s="137">
        <v>0.01</v>
      </c>
      <c r="F14" s="138">
        <v>6.0000000000000001E-3</v>
      </c>
    </row>
    <row r="15" spans="1:7" ht="14" x14ac:dyDescent="0.55000000000000004">
      <c r="A15" s="136" t="s">
        <v>19</v>
      </c>
      <c r="B15" s="137">
        <v>0.47199999999999998</v>
      </c>
      <c r="C15" s="137">
        <v>0.25800000000000001</v>
      </c>
      <c r="D15" s="137">
        <v>0.20699999999999999</v>
      </c>
      <c r="E15" s="137">
        <v>1E-3</v>
      </c>
      <c r="F15" s="138">
        <v>7.0000000000000001E-3</v>
      </c>
    </row>
    <row r="16" spans="1:7" ht="14" x14ac:dyDescent="0.55000000000000004">
      <c r="A16" s="136" t="s">
        <v>20</v>
      </c>
      <c r="B16" s="137">
        <v>0.42599999999999999</v>
      </c>
      <c r="C16" s="137">
        <v>0.13800000000000001</v>
      </c>
      <c r="D16" s="137">
        <v>0.28000000000000003</v>
      </c>
      <c r="E16" s="137">
        <v>0</v>
      </c>
      <c r="F16" s="138">
        <v>7.0000000000000001E-3</v>
      </c>
    </row>
    <row r="17" spans="1:6" ht="14" x14ac:dyDescent="0.55000000000000004">
      <c r="A17" s="136" t="s">
        <v>21</v>
      </c>
      <c r="B17" s="137">
        <v>0.47</v>
      </c>
      <c r="C17" s="137">
        <v>0.09</v>
      </c>
      <c r="D17" s="137">
        <v>0.372</v>
      </c>
      <c r="E17" s="137">
        <v>0</v>
      </c>
      <c r="F17" s="138">
        <v>8.0000000000000002E-3</v>
      </c>
    </row>
    <row r="18" spans="1:6" ht="14" x14ac:dyDescent="0.55000000000000004">
      <c r="A18" s="136" t="s">
        <v>22</v>
      </c>
      <c r="B18" s="137">
        <v>0.45500000000000002</v>
      </c>
      <c r="C18" s="137">
        <v>6.7000000000000004E-2</v>
      </c>
      <c r="D18" s="137">
        <v>0.38</v>
      </c>
      <c r="E18" s="137">
        <v>0</v>
      </c>
      <c r="F18" s="138">
        <v>8.0000000000000002E-3</v>
      </c>
    </row>
    <row r="19" spans="1:6" ht="14.5" thickBot="1" x14ac:dyDescent="0.6">
      <c r="A19" s="139" t="s">
        <v>23</v>
      </c>
      <c r="B19" s="140">
        <v>0.32100000000000001</v>
      </c>
      <c r="C19" s="140">
        <v>5.6000000000000001E-2</v>
      </c>
      <c r="D19" s="140">
        <v>0.25800000000000001</v>
      </c>
      <c r="E19" s="140" t="s">
        <v>43</v>
      </c>
      <c r="F19" s="141">
        <v>6.0000000000000001E-3</v>
      </c>
    </row>
  </sheetData>
  <mergeCells count="1">
    <mergeCell ref="A3:E3"/>
  </mergeCells>
  <phoneticPr fontId="5"/>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43C21-6583-44A1-9DFD-EAF02AF49033}">
  <dimension ref="A1:G21"/>
  <sheetViews>
    <sheetView showGridLines="0" zoomScaleNormal="100" workbookViewId="0"/>
  </sheetViews>
  <sheetFormatPr defaultColWidth="8.75" defaultRowHeight="13" x14ac:dyDescent="0.55000000000000004"/>
  <cols>
    <col min="1" max="1" width="12.58203125" style="54" customWidth="1"/>
    <col min="2" max="6" width="9.58203125" style="54" customWidth="1"/>
    <col min="7" max="16384" width="8.75" style="53"/>
  </cols>
  <sheetData>
    <row r="1" spans="1:7" s="110" customFormat="1" ht="14" x14ac:dyDescent="0.2">
      <c r="A1" s="127" t="s">
        <v>313</v>
      </c>
      <c r="B1" s="100"/>
      <c r="C1" s="100"/>
      <c r="D1" s="100"/>
      <c r="E1" s="100"/>
      <c r="F1" s="100"/>
      <c r="G1" s="78"/>
    </row>
    <row r="2" spans="1:7" s="101" customFormat="1" ht="17.25" customHeight="1" x14ac:dyDescent="0.2">
      <c r="B2" s="78"/>
      <c r="C2" s="78"/>
      <c r="D2" s="78"/>
      <c r="E2" s="78"/>
      <c r="F2" s="78"/>
      <c r="G2" s="78"/>
    </row>
    <row r="3" spans="1:7" ht="14" x14ac:dyDescent="0.2">
      <c r="A3" s="533" t="s">
        <v>42</v>
      </c>
      <c r="B3" s="533"/>
      <c r="C3" s="533"/>
      <c r="D3" s="533"/>
      <c r="E3" s="533"/>
      <c r="F3" s="128"/>
    </row>
    <row r="4" spans="1:7" ht="14.5" thickBot="1" x14ac:dyDescent="0.25">
      <c r="A4" s="111"/>
      <c r="B4" s="111"/>
      <c r="C4" s="111"/>
      <c r="D4" s="111"/>
      <c r="E4" s="111"/>
      <c r="F4" s="128"/>
    </row>
    <row r="5" spans="1:7" ht="14" x14ac:dyDescent="0.55000000000000004">
      <c r="A5" s="129" t="s">
        <v>33</v>
      </c>
      <c r="B5" s="130" t="s">
        <v>34</v>
      </c>
      <c r="C5" s="130" t="s">
        <v>51</v>
      </c>
      <c r="D5" s="130" t="s">
        <v>52</v>
      </c>
      <c r="E5" s="131" t="s">
        <v>53</v>
      </c>
      <c r="F5" s="132" t="s">
        <v>54</v>
      </c>
    </row>
    <row r="6" spans="1:7" ht="14" x14ac:dyDescent="0.55000000000000004">
      <c r="A6" s="133" t="s">
        <v>8</v>
      </c>
      <c r="B6" s="134">
        <v>0.69799999999999995</v>
      </c>
      <c r="C6" s="134">
        <v>0.45700000000000002</v>
      </c>
      <c r="D6" s="134">
        <v>0.23100000000000001</v>
      </c>
      <c r="E6" s="134">
        <v>7.0000000000000001E-3</v>
      </c>
      <c r="F6" s="135">
        <v>2E-3</v>
      </c>
    </row>
    <row r="7" spans="1:7" ht="14" x14ac:dyDescent="0.55000000000000004">
      <c r="A7" s="136" t="s">
        <v>37</v>
      </c>
      <c r="B7" s="137">
        <v>3.0000000000000001E-3</v>
      </c>
      <c r="C7" s="137" t="s">
        <v>43</v>
      </c>
      <c r="D7" s="137">
        <v>2E-3</v>
      </c>
      <c r="E7" s="137" t="s">
        <v>43</v>
      </c>
      <c r="F7" s="138">
        <v>1E-3</v>
      </c>
    </row>
    <row r="8" spans="1:7" ht="14" x14ac:dyDescent="0.55000000000000004">
      <c r="A8" s="136" t="s">
        <v>12</v>
      </c>
      <c r="B8" s="137">
        <v>2.9000000000000001E-2</v>
      </c>
      <c r="C8" s="137">
        <v>1.7999999999999999E-2</v>
      </c>
      <c r="D8" s="137">
        <v>8.0000000000000002E-3</v>
      </c>
      <c r="E8" s="137">
        <v>3.0000000000000001E-3</v>
      </c>
      <c r="F8" s="138">
        <v>1E-3</v>
      </c>
    </row>
    <row r="9" spans="1:7" ht="14" x14ac:dyDescent="0.55000000000000004">
      <c r="A9" s="136" t="s">
        <v>13</v>
      </c>
      <c r="B9" s="137">
        <v>0.14499999999999999</v>
      </c>
      <c r="C9" s="137">
        <v>9.9000000000000005E-2</v>
      </c>
      <c r="D9" s="137">
        <v>4.1000000000000002E-2</v>
      </c>
      <c r="E9" s="137">
        <v>4.0000000000000001E-3</v>
      </c>
      <c r="F9" s="138">
        <v>1E-3</v>
      </c>
    </row>
    <row r="10" spans="1:7" ht="14" x14ac:dyDescent="0.55000000000000004">
      <c r="A10" s="136" t="s">
        <v>14</v>
      </c>
      <c r="B10" s="137">
        <v>0.503</v>
      </c>
      <c r="C10" s="137">
        <v>0.37</v>
      </c>
      <c r="D10" s="137">
        <v>0.123</v>
      </c>
      <c r="E10" s="137">
        <v>8.0000000000000002E-3</v>
      </c>
      <c r="F10" s="138">
        <v>2E-3</v>
      </c>
    </row>
    <row r="11" spans="1:7" ht="14" x14ac:dyDescent="0.55000000000000004">
      <c r="A11" s="136" t="s">
        <v>15</v>
      </c>
      <c r="B11" s="137">
        <v>0.91</v>
      </c>
      <c r="C11" s="137">
        <v>0.69</v>
      </c>
      <c r="D11" s="137">
        <v>0.20399999999999999</v>
      </c>
      <c r="E11" s="137">
        <v>1.2E-2</v>
      </c>
      <c r="F11" s="138">
        <v>3.0000000000000001E-3</v>
      </c>
    </row>
    <row r="12" spans="1:7" ht="14" x14ac:dyDescent="0.55000000000000004">
      <c r="A12" s="136" t="s">
        <v>16</v>
      </c>
      <c r="B12" s="137">
        <v>1.0880000000000001</v>
      </c>
      <c r="C12" s="137">
        <v>0.81200000000000006</v>
      </c>
      <c r="D12" s="137">
        <v>0.255</v>
      </c>
      <c r="E12" s="137">
        <v>1.7000000000000001E-2</v>
      </c>
      <c r="F12" s="138">
        <v>4.0000000000000001E-3</v>
      </c>
    </row>
    <row r="13" spans="1:7" ht="14" x14ac:dyDescent="0.55000000000000004">
      <c r="A13" s="136" t="s">
        <v>17</v>
      </c>
      <c r="B13" s="137">
        <v>1.0640000000000001</v>
      </c>
      <c r="C13" s="137">
        <v>0.77600000000000002</v>
      </c>
      <c r="D13" s="137">
        <v>0.27200000000000002</v>
      </c>
      <c r="E13" s="137">
        <v>1.2E-2</v>
      </c>
      <c r="F13" s="138">
        <v>3.0000000000000001E-3</v>
      </c>
    </row>
    <row r="14" spans="1:7" ht="14" x14ac:dyDescent="0.55000000000000004">
      <c r="A14" s="136" t="s">
        <v>18</v>
      </c>
      <c r="B14" s="137">
        <v>0.91500000000000004</v>
      </c>
      <c r="C14" s="137">
        <v>0.61</v>
      </c>
      <c r="D14" s="137">
        <v>0.29799999999999999</v>
      </c>
      <c r="E14" s="137">
        <v>4.0000000000000001E-3</v>
      </c>
      <c r="F14" s="138">
        <v>3.0000000000000001E-3</v>
      </c>
    </row>
    <row r="15" spans="1:7" ht="14" x14ac:dyDescent="0.55000000000000004">
      <c r="A15" s="136" t="s">
        <v>19</v>
      </c>
      <c r="B15" s="137">
        <v>0.70299999999999996</v>
      </c>
      <c r="C15" s="137">
        <v>0.35499999999999998</v>
      </c>
      <c r="D15" s="137">
        <v>0.34499999999999997</v>
      </c>
      <c r="E15" s="137">
        <v>0</v>
      </c>
      <c r="F15" s="138">
        <v>2E-3</v>
      </c>
    </row>
    <row r="16" spans="1:7" ht="14" x14ac:dyDescent="0.55000000000000004">
      <c r="A16" s="136" t="s">
        <v>20</v>
      </c>
      <c r="B16" s="137">
        <v>0.56499999999999995</v>
      </c>
      <c r="C16" s="137">
        <v>0.156</v>
      </c>
      <c r="D16" s="137">
        <v>0.40500000000000003</v>
      </c>
      <c r="E16" s="137">
        <v>0</v>
      </c>
      <c r="F16" s="138">
        <v>3.0000000000000001E-3</v>
      </c>
    </row>
    <row r="17" spans="1:6" ht="14" x14ac:dyDescent="0.55000000000000004">
      <c r="A17" s="136" t="s">
        <v>21</v>
      </c>
      <c r="B17" s="137">
        <v>0.58599999999999997</v>
      </c>
      <c r="C17" s="137">
        <v>7.8E-2</v>
      </c>
      <c r="D17" s="137">
        <v>0.50600000000000001</v>
      </c>
      <c r="E17" s="137" t="s">
        <v>43</v>
      </c>
      <c r="F17" s="142">
        <v>1E-3</v>
      </c>
    </row>
    <row r="18" spans="1:6" ht="14" x14ac:dyDescent="0.55000000000000004">
      <c r="A18" s="136" t="s">
        <v>22</v>
      </c>
      <c r="B18" s="137">
        <v>0.6</v>
      </c>
      <c r="C18" s="137">
        <v>0.05</v>
      </c>
      <c r="D18" s="137">
        <v>0.54500000000000004</v>
      </c>
      <c r="E18" s="137" t="s">
        <v>43</v>
      </c>
      <c r="F18" s="142">
        <v>4.0000000000000001E-3</v>
      </c>
    </row>
    <row r="19" spans="1:6" ht="14.5" thickBot="1" x14ac:dyDescent="0.6">
      <c r="A19" s="139" t="s">
        <v>23</v>
      </c>
      <c r="B19" s="140" t="s">
        <v>43</v>
      </c>
      <c r="C19" s="140" t="s">
        <v>43</v>
      </c>
      <c r="D19" s="140" t="s">
        <v>43</v>
      </c>
      <c r="E19" s="140" t="s">
        <v>43</v>
      </c>
      <c r="F19" s="141" t="s">
        <v>43</v>
      </c>
    </row>
    <row r="20" spans="1:6" x14ac:dyDescent="0.55000000000000004">
      <c r="A20" s="541" t="s">
        <v>280</v>
      </c>
      <c r="B20" s="541"/>
      <c r="C20" s="541"/>
      <c r="D20" s="541"/>
      <c r="E20" s="541"/>
      <c r="F20" s="541"/>
    </row>
    <row r="21" spans="1:6" ht="18" x14ac:dyDescent="0.55000000000000004">
      <c r="A21" s="54" t="s">
        <v>281</v>
      </c>
      <c r="B21" s="143"/>
      <c r="C21" s="143"/>
      <c r="D21" s="143"/>
      <c r="E21" s="143"/>
      <c r="F21" s="143"/>
    </row>
  </sheetData>
  <mergeCells count="2">
    <mergeCell ref="A3:E3"/>
    <mergeCell ref="A20:F20"/>
  </mergeCells>
  <phoneticPr fontId="5"/>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DC2D6-00D6-4D8E-8B44-AF03098017ED}">
  <dimension ref="A1:G19"/>
  <sheetViews>
    <sheetView showGridLines="0" zoomScaleNormal="100" workbookViewId="0"/>
  </sheetViews>
  <sheetFormatPr defaultColWidth="8.75" defaultRowHeight="13" x14ac:dyDescent="0.55000000000000004"/>
  <cols>
    <col min="1" max="1" width="12.58203125" style="54" customWidth="1"/>
    <col min="2" max="6" width="9.58203125" style="54" customWidth="1"/>
    <col min="7" max="16384" width="8.75" style="53"/>
  </cols>
  <sheetData>
    <row r="1" spans="1:7" s="110" customFormat="1" ht="14" x14ac:dyDescent="0.2">
      <c r="A1" s="127" t="s">
        <v>313</v>
      </c>
      <c r="B1" s="100"/>
      <c r="C1" s="100"/>
      <c r="D1" s="100"/>
      <c r="E1" s="100"/>
      <c r="F1" s="100"/>
      <c r="G1" s="78"/>
    </row>
    <row r="2" spans="1:7" s="101" customFormat="1" ht="17.25" customHeight="1" x14ac:dyDescent="0.2">
      <c r="B2" s="78"/>
      <c r="C2" s="78"/>
      <c r="D2" s="78"/>
      <c r="E2" s="78"/>
      <c r="F2" s="78"/>
      <c r="G2" s="78"/>
    </row>
    <row r="3" spans="1:7" ht="14" x14ac:dyDescent="0.2">
      <c r="A3" s="533" t="s">
        <v>45</v>
      </c>
      <c r="B3" s="533"/>
      <c r="C3" s="533"/>
      <c r="D3" s="533"/>
      <c r="E3" s="533"/>
      <c r="F3" s="128"/>
    </row>
    <row r="4" spans="1:7" ht="14.5" thickBot="1" x14ac:dyDescent="0.25">
      <c r="A4" s="111"/>
      <c r="B4" s="111"/>
      <c r="C4" s="111"/>
      <c r="D4" s="111"/>
      <c r="E4" s="111"/>
      <c r="F4" s="128"/>
    </row>
    <row r="5" spans="1:7" ht="14" x14ac:dyDescent="0.55000000000000004">
      <c r="A5" s="129" t="s">
        <v>33</v>
      </c>
      <c r="B5" s="130" t="s">
        <v>34</v>
      </c>
      <c r="C5" s="130" t="s">
        <v>51</v>
      </c>
      <c r="D5" s="130" t="s">
        <v>52</v>
      </c>
      <c r="E5" s="131" t="s">
        <v>53</v>
      </c>
      <c r="F5" s="132" t="s">
        <v>54</v>
      </c>
    </row>
    <row r="6" spans="1:7" ht="14" x14ac:dyDescent="0.55000000000000004">
      <c r="A6" s="133" t="s">
        <v>8</v>
      </c>
      <c r="B6" s="134">
        <v>0.439</v>
      </c>
      <c r="C6" s="134">
        <v>0.249</v>
      </c>
      <c r="D6" s="134">
        <v>0.17599999999999999</v>
      </c>
      <c r="E6" s="134">
        <v>7.0000000000000001E-3</v>
      </c>
      <c r="F6" s="135">
        <v>8.0000000000000002E-3</v>
      </c>
    </row>
    <row r="7" spans="1:7" ht="14" x14ac:dyDescent="0.55000000000000004">
      <c r="A7" s="136" t="s">
        <v>37</v>
      </c>
      <c r="B7" s="137" t="s">
        <v>43</v>
      </c>
      <c r="C7" s="137" t="s">
        <v>43</v>
      </c>
      <c r="D7" s="137" t="s">
        <v>43</v>
      </c>
      <c r="E7" s="137" t="s">
        <v>43</v>
      </c>
      <c r="F7" s="138" t="s">
        <v>43</v>
      </c>
    </row>
    <row r="8" spans="1:7" ht="14" x14ac:dyDescent="0.55000000000000004">
      <c r="A8" s="136" t="s">
        <v>12</v>
      </c>
      <c r="B8" s="137">
        <v>0.04</v>
      </c>
      <c r="C8" s="137">
        <v>2.4E-2</v>
      </c>
      <c r="D8" s="137">
        <v>1.6E-2</v>
      </c>
      <c r="E8" s="137" t="s">
        <v>43</v>
      </c>
      <c r="F8" s="138" t="s">
        <v>43</v>
      </c>
    </row>
    <row r="9" spans="1:7" ht="14" x14ac:dyDescent="0.55000000000000004">
      <c r="A9" s="136" t="s">
        <v>13</v>
      </c>
      <c r="B9" s="137">
        <v>0.214</v>
      </c>
      <c r="C9" s="137">
        <v>0.14299999999999999</v>
      </c>
      <c r="D9" s="137">
        <v>6.5000000000000002E-2</v>
      </c>
      <c r="E9" s="137">
        <v>5.0000000000000001E-3</v>
      </c>
      <c r="F9" s="138" t="s">
        <v>43</v>
      </c>
    </row>
    <row r="10" spans="1:7" ht="14" x14ac:dyDescent="0.55000000000000004">
      <c r="A10" s="136" t="s">
        <v>14</v>
      </c>
      <c r="B10" s="137">
        <v>0.41799999999999998</v>
      </c>
      <c r="C10" s="137">
        <v>0.28499999999999998</v>
      </c>
      <c r="D10" s="137">
        <v>0.125</v>
      </c>
      <c r="E10" s="137">
        <v>5.0000000000000001E-3</v>
      </c>
      <c r="F10" s="138">
        <v>3.0000000000000001E-3</v>
      </c>
    </row>
    <row r="11" spans="1:7" ht="14" x14ac:dyDescent="0.55000000000000004">
      <c r="A11" s="136" t="s">
        <v>15</v>
      </c>
      <c r="B11" s="137">
        <v>0.53700000000000003</v>
      </c>
      <c r="C11" s="137">
        <v>0.371</v>
      </c>
      <c r="D11" s="137">
        <v>0.15</v>
      </c>
      <c r="E11" s="137">
        <v>6.0000000000000001E-3</v>
      </c>
      <c r="F11" s="138">
        <v>1.0999999999999999E-2</v>
      </c>
    </row>
    <row r="12" spans="1:7" ht="14" x14ac:dyDescent="0.55000000000000004">
      <c r="A12" s="136" t="s">
        <v>16</v>
      </c>
      <c r="B12" s="137">
        <v>0.54100000000000004</v>
      </c>
      <c r="C12" s="137">
        <v>0.36</v>
      </c>
      <c r="D12" s="137">
        <v>0.157</v>
      </c>
      <c r="E12" s="137">
        <v>1.7000000000000001E-2</v>
      </c>
      <c r="F12" s="138">
        <v>7.0000000000000001E-3</v>
      </c>
    </row>
    <row r="13" spans="1:7" ht="14" x14ac:dyDescent="0.55000000000000004">
      <c r="A13" s="136" t="s">
        <v>17</v>
      </c>
      <c r="B13" s="137">
        <v>0.63400000000000001</v>
      </c>
      <c r="C13" s="137">
        <v>0.438</v>
      </c>
      <c r="D13" s="137">
        <v>0.17899999999999999</v>
      </c>
      <c r="E13" s="137">
        <v>1.4999999999999999E-2</v>
      </c>
      <c r="F13" s="138">
        <v>1E-3</v>
      </c>
    </row>
    <row r="14" spans="1:7" ht="14" x14ac:dyDescent="0.55000000000000004">
      <c r="A14" s="136" t="s">
        <v>18</v>
      </c>
      <c r="B14" s="137">
        <v>0.53</v>
      </c>
      <c r="C14" s="137">
        <v>0.34899999999999998</v>
      </c>
      <c r="D14" s="137">
        <v>0.16500000000000001</v>
      </c>
      <c r="E14" s="137">
        <v>1.2E-2</v>
      </c>
      <c r="F14" s="138">
        <v>4.0000000000000001E-3</v>
      </c>
    </row>
    <row r="15" spans="1:7" ht="14" x14ac:dyDescent="0.55000000000000004">
      <c r="A15" s="136" t="s">
        <v>19</v>
      </c>
      <c r="B15" s="137">
        <v>0.44</v>
      </c>
      <c r="C15" s="137">
        <v>0.26400000000000001</v>
      </c>
      <c r="D15" s="137">
        <v>0.161</v>
      </c>
      <c r="E15" s="137">
        <v>1.0999999999999999E-2</v>
      </c>
      <c r="F15" s="138">
        <v>5.0000000000000001E-3</v>
      </c>
    </row>
    <row r="16" spans="1:7" ht="14" x14ac:dyDescent="0.55000000000000004">
      <c r="A16" s="136" t="s">
        <v>20</v>
      </c>
      <c r="B16" s="137">
        <v>0.42899999999999999</v>
      </c>
      <c r="C16" s="137">
        <v>0.221</v>
      </c>
      <c r="D16" s="137">
        <v>0.19400000000000001</v>
      </c>
      <c r="E16" s="137">
        <v>3.0000000000000001E-3</v>
      </c>
      <c r="F16" s="138">
        <v>1.0999999999999999E-2</v>
      </c>
    </row>
    <row r="17" spans="1:6" ht="14" x14ac:dyDescent="0.55000000000000004">
      <c r="A17" s="136" t="s">
        <v>21</v>
      </c>
      <c r="B17" s="137">
        <v>0.40200000000000002</v>
      </c>
      <c r="C17" s="137">
        <v>0.16800000000000001</v>
      </c>
      <c r="D17" s="137">
        <v>0.217</v>
      </c>
      <c r="E17" s="137">
        <v>2E-3</v>
      </c>
      <c r="F17" s="138">
        <v>1.4999999999999999E-2</v>
      </c>
    </row>
    <row r="18" spans="1:6" ht="14" x14ac:dyDescent="0.55000000000000004">
      <c r="A18" s="136" t="s">
        <v>22</v>
      </c>
      <c r="B18" s="137">
        <v>0.38900000000000001</v>
      </c>
      <c r="C18" s="137">
        <v>0.156</v>
      </c>
      <c r="D18" s="137">
        <v>0.217</v>
      </c>
      <c r="E18" s="137">
        <v>1E-3</v>
      </c>
      <c r="F18" s="138">
        <v>1.4999999999999999E-2</v>
      </c>
    </row>
    <row r="19" spans="1:6" ht="14.5" thickBot="1" x14ac:dyDescent="0.6">
      <c r="A19" s="139" t="s">
        <v>23</v>
      </c>
      <c r="B19" s="140">
        <v>0.33100000000000002</v>
      </c>
      <c r="C19" s="140">
        <v>9.0999999999999998E-2</v>
      </c>
      <c r="D19" s="140">
        <v>0.22600000000000001</v>
      </c>
      <c r="E19" s="140">
        <v>1E-3</v>
      </c>
      <c r="F19" s="141">
        <v>1.2999999999999999E-2</v>
      </c>
    </row>
  </sheetData>
  <mergeCells count="1">
    <mergeCell ref="A3:E3"/>
  </mergeCells>
  <phoneticPr fontId="5"/>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00FD5-509C-4545-861A-42764D409B7B}">
  <dimension ref="A1:H56"/>
  <sheetViews>
    <sheetView showGridLines="0" workbookViewId="0">
      <selection sqref="A1:H1"/>
    </sheetView>
  </sheetViews>
  <sheetFormatPr defaultColWidth="9" defaultRowHeight="12" x14ac:dyDescent="0.55000000000000004"/>
  <cols>
    <col min="1" max="1" width="9.75" style="144" customWidth="1"/>
    <col min="2" max="2" width="6.75" style="144" customWidth="1"/>
    <col min="3" max="8" width="9.75" style="144" customWidth="1"/>
    <col min="9" max="16384" width="9" style="144"/>
  </cols>
  <sheetData>
    <row r="1" spans="1:8" ht="14" x14ac:dyDescent="0.55000000000000004">
      <c r="A1" s="543" t="s">
        <v>314</v>
      </c>
      <c r="B1" s="543"/>
      <c r="C1" s="543"/>
      <c r="D1" s="543"/>
      <c r="E1" s="543"/>
      <c r="F1" s="543"/>
      <c r="G1" s="543"/>
      <c r="H1" s="543"/>
    </row>
    <row r="2" spans="1:8" ht="14.5" thickBot="1" x14ac:dyDescent="0.25">
      <c r="A2" s="145"/>
      <c r="B2" s="146"/>
      <c r="C2" s="146"/>
      <c r="D2" s="146"/>
      <c r="E2" s="146"/>
      <c r="F2" s="146"/>
      <c r="G2" s="146"/>
      <c r="H2" s="146"/>
    </row>
    <row r="3" spans="1:8" x14ac:dyDescent="0.55000000000000004">
      <c r="A3" s="544" t="s">
        <v>57</v>
      </c>
      <c r="B3" s="545"/>
      <c r="C3" s="548" t="s">
        <v>58</v>
      </c>
      <c r="D3" s="549"/>
      <c r="E3" s="550"/>
      <c r="F3" s="548" t="s">
        <v>59</v>
      </c>
      <c r="G3" s="549"/>
      <c r="H3" s="551"/>
    </row>
    <row r="4" spans="1:8" x14ac:dyDescent="0.55000000000000004">
      <c r="A4" s="546"/>
      <c r="B4" s="547"/>
      <c r="C4" s="147" t="s">
        <v>246</v>
      </c>
      <c r="D4" s="148" t="s">
        <v>60</v>
      </c>
      <c r="E4" s="149" t="s">
        <v>61</v>
      </c>
      <c r="F4" s="147" t="s">
        <v>246</v>
      </c>
      <c r="G4" s="148" t="s">
        <v>60</v>
      </c>
      <c r="H4" s="150" t="s">
        <v>61</v>
      </c>
    </row>
    <row r="5" spans="1:8" x14ac:dyDescent="0.2">
      <c r="A5" s="552" t="s">
        <v>62</v>
      </c>
      <c r="B5" s="553"/>
      <c r="C5" s="151">
        <v>0.58699999999999997</v>
      </c>
      <c r="D5" s="151">
        <v>0.872</v>
      </c>
      <c r="E5" s="151">
        <v>0.191</v>
      </c>
      <c r="F5" s="151">
        <v>0.69799999999999995</v>
      </c>
      <c r="G5" s="151">
        <v>1.0009999999999999</v>
      </c>
      <c r="H5" s="152">
        <v>0.125</v>
      </c>
    </row>
    <row r="6" spans="1:8" x14ac:dyDescent="0.2">
      <c r="A6" s="153">
        <v>58000</v>
      </c>
      <c r="B6" s="154" t="s">
        <v>63</v>
      </c>
      <c r="C6" s="155">
        <v>0.68700000000000006</v>
      </c>
      <c r="D6" s="155">
        <v>0.92500000000000004</v>
      </c>
      <c r="E6" s="155">
        <v>0.20100000000000001</v>
      </c>
      <c r="F6" s="155">
        <v>0.185</v>
      </c>
      <c r="G6" s="155">
        <v>0.33300000000000002</v>
      </c>
      <c r="H6" s="156" t="s">
        <v>43</v>
      </c>
    </row>
    <row r="7" spans="1:8" x14ac:dyDescent="0.2">
      <c r="A7" s="153">
        <v>68000</v>
      </c>
      <c r="B7" s="157"/>
      <c r="C7" s="155">
        <v>0.51500000000000001</v>
      </c>
      <c r="D7" s="155">
        <v>0.76600000000000001</v>
      </c>
      <c r="E7" s="155">
        <v>0.17899999999999999</v>
      </c>
      <c r="F7" s="155">
        <v>0.182</v>
      </c>
      <c r="G7" s="155" t="s">
        <v>43</v>
      </c>
      <c r="H7" s="156">
        <v>0.25</v>
      </c>
    </row>
    <row r="8" spans="1:8" x14ac:dyDescent="0.2">
      <c r="A8" s="153">
        <v>78000</v>
      </c>
      <c r="B8" s="157"/>
      <c r="C8" s="155">
        <v>0.47199999999999998</v>
      </c>
      <c r="D8" s="155">
        <v>0.76100000000000001</v>
      </c>
      <c r="E8" s="155">
        <v>0.17599999999999999</v>
      </c>
      <c r="F8" s="155">
        <v>0.14299999999999999</v>
      </c>
      <c r="G8" s="155">
        <v>0.5</v>
      </c>
      <c r="H8" s="156">
        <v>3.6999999999999998E-2</v>
      </c>
    </row>
    <row r="9" spans="1:8" x14ac:dyDescent="0.2">
      <c r="A9" s="153">
        <v>88000</v>
      </c>
      <c r="B9" s="157"/>
      <c r="C9" s="155">
        <v>0.43</v>
      </c>
      <c r="D9" s="155">
        <v>0.69899999999999995</v>
      </c>
      <c r="E9" s="155">
        <v>0.19</v>
      </c>
      <c r="F9" s="155">
        <v>0.23</v>
      </c>
      <c r="G9" s="155">
        <v>0.17899999999999999</v>
      </c>
      <c r="H9" s="156">
        <v>0.25</v>
      </c>
    </row>
    <row r="10" spans="1:8" x14ac:dyDescent="0.2">
      <c r="A10" s="153">
        <v>98000</v>
      </c>
      <c r="B10" s="154"/>
      <c r="C10" s="155">
        <v>0.56000000000000005</v>
      </c>
      <c r="D10" s="155">
        <v>0.84</v>
      </c>
      <c r="E10" s="155">
        <v>0.17599999999999999</v>
      </c>
      <c r="F10" s="155">
        <v>0.182</v>
      </c>
      <c r="G10" s="155">
        <v>0.32600000000000001</v>
      </c>
      <c r="H10" s="156">
        <v>0.121</v>
      </c>
    </row>
    <row r="11" spans="1:8" x14ac:dyDescent="0.2">
      <c r="A11" s="153">
        <v>104000</v>
      </c>
      <c r="B11" s="154"/>
      <c r="C11" s="155">
        <v>0.28399999999999997</v>
      </c>
      <c r="D11" s="155">
        <v>0.51500000000000001</v>
      </c>
      <c r="E11" s="155">
        <v>0.17</v>
      </c>
      <c r="F11" s="155">
        <v>0.17899999999999999</v>
      </c>
      <c r="G11" s="155">
        <v>0.40899999999999997</v>
      </c>
      <c r="H11" s="156">
        <v>0.106</v>
      </c>
    </row>
    <row r="12" spans="1:8" x14ac:dyDescent="0.2">
      <c r="A12" s="153">
        <v>110000</v>
      </c>
      <c r="B12" s="154"/>
      <c r="C12" s="155">
        <v>0.28899999999999998</v>
      </c>
      <c r="D12" s="155">
        <v>0.52700000000000002</v>
      </c>
      <c r="E12" s="155">
        <v>0.17100000000000001</v>
      </c>
      <c r="F12" s="155">
        <v>0.17399999999999999</v>
      </c>
      <c r="G12" s="155">
        <v>0.247</v>
      </c>
      <c r="H12" s="156">
        <v>0.154</v>
      </c>
    </row>
    <row r="13" spans="1:8" x14ac:dyDescent="0.2">
      <c r="A13" s="153">
        <v>118000</v>
      </c>
      <c r="B13" s="154"/>
      <c r="C13" s="155">
        <v>0.30499999999999999</v>
      </c>
      <c r="D13" s="155">
        <v>0.54800000000000004</v>
      </c>
      <c r="E13" s="155">
        <v>0.17899999999999999</v>
      </c>
      <c r="F13" s="155">
        <v>0.14799999999999999</v>
      </c>
      <c r="G13" s="155">
        <v>0.28899999999999998</v>
      </c>
      <c r="H13" s="156">
        <v>0.109</v>
      </c>
    </row>
    <row r="14" spans="1:8" x14ac:dyDescent="0.2">
      <c r="A14" s="153">
        <v>126000</v>
      </c>
      <c r="B14" s="154"/>
      <c r="C14" s="155">
        <v>0.253</v>
      </c>
      <c r="D14" s="155">
        <v>0.45</v>
      </c>
      <c r="E14" s="155">
        <v>0.17699999999999999</v>
      </c>
      <c r="F14" s="155">
        <v>0.17199999999999999</v>
      </c>
      <c r="G14" s="155">
        <v>0.33900000000000002</v>
      </c>
      <c r="H14" s="156">
        <v>0.126</v>
      </c>
    </row>
    <row r="15" spans="1:8" x14ac:dyDescent="0.2">
      <c r="A15" s="153">
        <v>134000</v>
      </c>
      <c r="B15" s="154"/>
      <c r="C15" s="155">
        <v>0.26</v>
      </c>
      <c r="D15" s="155">
        <v>0.45600000000000002</v>
      </c>
      <c r="E15" s="155">
        <v>0.18099999999999999</v>
      </c>
      <c r="F15" s="155">
        <v>0.185</v>
      </c>
      <c r="G15" s="155">
        <v>0.27400000000000002</v>
      </c>
      <c r="H15" s="156">
        <v>0.156</v>
      </c>
    </row>
    <row r="16" spans="1:8" x14ac:dyDescent="0.2">
      <c r="A16" s="153">
        <v>142000</v>
      </c>
      <c r="B16" s="154"/>
      <c r="C16" s="155">
        <v>0.245</v>
      </c>
      <c r="D16" s="155">
        <v>0.42</v>
      </c>
      <c r="E16" s="155">
        <v>0.17699999999999999</v>
      </c>
      <c r="F16" s="155">
        <v>0.13700000000000001</v>
      </c>
      <c r="G16" s="155">
        <v>0.21299999999999999</v>
      </c>
      <c r="H16" s="156">
        <v>0.11</v>
      </c>
    </row>
    <row r="17" spans="1:8" x14ac:dyDescent="0.2">
      <c r="A17" s="153">
        <v>150000</v>
      </c>
      <c r="B17" s="154"/>
      <c r="C17" s="155">
        <v>0.307</v>
      </c>
      <c r="D17" s="155">
        <v>0.54700000000000004</v>
      </c>
      <c r="E17" s="155">
        <v>0.17299999999999999</v>
      </c>
      <c r="F17" s="155">
        <v>0.16900000000000001</v>
      </c>
      <c r="G17" s="155">
        <v>0.29299999999999998</v>
      </c>
      <c r="H17" s="156">
        <v>0.13200000000000001</v>
      </c>
    </row>
    <row r="18" spans="1:8" x14ac:dyDescent="0.2">
      <c r="A18" s="153">
        <v>160000</v>
      </c>
      <c r="B18" s="154"/>
      <c r="C18" s="155">
        <v>0.23599999999999999</v>
      </c>
      <c r="D18" s="155">
        <v>0.38900000000000001</v>
      </c>
      <c r="E18" s="155">
        <v>0.16900000000000001</v>
      </c>
      <c r="F18" s="155">
        <v>0.13700000000000001</v>
      </c>
      <c r="G18" s="155">
        <v>0.20100000000000001</v>
      </c>
      <c r="H18" s="156">
        <v>0.11799999999999999</v>
      </c>
    </row>
    <row r="19" spans="1:8" x14ac:dyDescent="0.2">
      <c r="A19" s="153">
        <v>170000</v>
      </c>
      <c r="B19" s="154"/>
      <c r="C19" s="155">
        <v>0.23599999999999999</v>
      </c>
      <c r="D19" s="155">
        <v>0.377</v>
      </c>
      <c r="E19" s="155">
        <v>0.16900000000000001</v>
      </c>
      <c r="F19" s="155">
        <v>0.16900000000000001</v>
      </c>
      <c r="G19" s="155">
        <v>0.26300000000000001</v>
      </c>
      <c r="H19" s="156">
        <v>0.13400000000000001</v>
      </c>
    </row>
    <row r="20" spans="1:8" x14ac:dyDescent="0.2">
      <c r="A20" s="153">
        <v>180000</v>
      </c>
      <c r="B20" s="154"/>
      <c r="C20" s="155">
        <v>0.24399999999999999</v>
      </c>
      <c r="D20" s="155">
        <v>0.379</v>
      </c>
      <c r="E20" s="155">
        <v>0.16900000000000001</v>
      </c>
      <c r="F20" s="155">
        <v>0.157</v>
      </c>
      <c r="G20" s="155">
        <v>0.249</v>
      </c>
      <c r="H20" s="156">
        <v>0.115</v>
      </c>
    </row>
    <row r="21" spans="1:8" x14ac:dyDescent="0.2">
      <c r="A21" s="153">
        <v>190000</v>
      </c>
      <c r="B21" s="154"/>
      <c r="C21" s="155">
        <v>0.23300000000000001</v>
      </c>
      <c r="D21" s="155">
        <v>0.35299999999999998</v>
      </c>
      <c r="E21" s="155">
        <v>0.16700000000000001</v>
      </c>
      <c r="F21" s="155">
        <v>0.159</v>
      </c>
      <c r="G21" s="155">
        <v>0.26700000000000002</v>
      </c>
      <c r="H21" s="156">
        <v>0.109</v>
      </c>
    </row>
    <row r="22" spans="1:8" x14ac:dyDescent="0.2">
      <c r="A22" s="153">
        <v>200000</v>
      </c>
      <c r="B22" s="154"/>
      <c r="C22" s="155">
        <v>0.29299999999999998</v>
      </c>
      <c r="D22" s="155">
        <v>0.46400000000000002</v>
      </c>
      <c r="E22" s="155">
        <v>0.16800000000000001</v>
      </c>
      <c r="F22" s="155">
        <v>0.17100000000000001</v>
      </c>
      <c r="G22" s="155">
        <v>0.27500000000000002</v>
      </c>
      <c r="H22" s="156">
        <v>0.111</v>
      </c>
    </row>
    <row r="23" spans="1:8" x14ac:dyDescent="0.2">
      <c r="A23" s="153">
        <v>220000</v>
      </c>
      <c r="B23" s="154"/>
      <c r="C23" s="155">
        <v>0.27500000000000002</v>
      </c>
      <c r="D23" s="155">
        <v>0.40699999999999997</v>
      </c>
      <c r="E23" s="155">
        <v>0.17</v>
      </c>
      <c r="F23" s="155">
        <v>0.16800000000000001</v>
      </c>
      <c r="G23" s="155">
        <v>0.27800000000000002</v>
      </c>
      <c r="H23" s="156">
        <v>8.7999999999999995E-2</v>
      </c>
    </row>
    <row r="24" spans="1:8" x14ac:dyDescent="0.2">
      <c r="A24" s="153">
        <v>240000</v>
      </c>
      <c r="B24" s="154"/>
      <c r="C24" s="155">
        <v>0.32800000000000001</v>
      </c>
      <c r="D24" s="155">
        <v>0.47599999999999998</v>
      </c>
      <c r="E24" s="155">
        <v>0.17899999999999999</v>
      </c>
      <c r="F24" s="155">
        <v>0.18099999999999999</v>
      </c>
      <c r="G24" s="155">
        <v>0.28499999999999998</v>
      </c>
      <c r="H24" s="156">
        <v>8.8999999999999996E-2</v>
      </c>
    </row>
    <row r="25" spans="1:8" x14ac:dyDescent="0.2">
      <c r="A25" s="153">
        <v>260000</v>
      </c>
      <c r="B25" s="154"/>
      <c r="C25" s="155">
        <v>0.42099999999999999</v>
      </c>
      <c r="D25" s="155">
        <v>0.59599999999999997</v>
      </c>
      <c r="E25" s="155">
        <v>0.191</v>
      </c>
      <c r="F25" s="155">
        <v>0.23200000000000001</v>
      </c>
      <c r="G25" s="155">
        <v>0.35899999999999999</v>
      </c>
      <c r="H25" s="156">
        <v>9.5000000000000001E-2</v>
      </c>
    </row>
    <row r="26" spans="1:8" x14ac:dyDescent="0.2">
      <c r="A26" s="153">
        <v>280000</v>
      </c>
      <c r="B26" s="154"/>
      <c r="C26" s="155">
        <v>0.504</v>
      </c>
      <c r="D26" s="155">
        <v>0.68899999999999995</v>
      </c>
      <c r="E26" s="155">
        <v>0.20499999999999999</v>
      </c>
      <c r="F26" s="155">
        <v>0.31</v>
      </c>
      <c r="G26" s="155">
        <v>0.45600000000000002</v>
      </c>
      <c r="H26" s="156">
        <v>9.8000000000000004E-2</v>
      </c>
    </row>
    <row r="27" spans="1:8" x14ac:dyDescent="0.2">
      <c r="A27" s="153">
        <v>300000</v>
      </c>
      <c r="B27" s="154"/>
      <c r="C27" s="155">
        <v>0.64400000000000002</v>
      </c>
      <c r="D27" s="155">
        <v>0.84599999999999997</v>
      </c>
      <c r="E27" s="155">
        <v>0.216</v>
      </c>
      <c r="F27" s="155">
        <v>0.374</v>
      </c>
      <c r="G27" s="155">
        <v>0.52900000000000003</v>
      </c>
      <c r="H27" s="156">
        <v>0.115</v>
      </c>
    </row>
    <row r="28" spans="1:8" x14ac:dyDescent="0.2">
      <c r="A28" s="153">
        <v>320000</v>
      </c>
      <c r="B28" s="154"/>
      <c r="C28" s="155">
        <v>0.72599999999999998</v>
      </c>
      <c r="D28" s="155">
        <v>0.92200000000000004</v>
      </c>
      <c r="E28" s="155">
        <v>0.23499999999999999</v>
      </c>
      <c r="F28" s="155">
        <v>0.46600000000000003</v>
      </c>
      <c r="G28" s="155">
        <v>0.64300000000000002</v>
      </c>
      <c r="H28" s="156">
        <v>0.11899999999999999</v>
      </c>
    </row>
    <row r="29" spans="1:8" x14ac:dyDescent="0.2">
      <c r="A29" s="153">
        <v>340000</v>
      </c>
      <c r="B29" s="154"/>
      <c r="C29" s="155">
        <v>0.83199999999999996</v>
      </c>
      <c r="D29" s="155">
        <v>1.028</v>
      </c>
      <c r="E29" s="155">
        <v>0.245</v>
      </c>
      <c r="F29" s="155">
        <v>0.56599999999999995</v>
      </c>
      <c r="G29" s="155">
        <v>0.755</v>
      </c>
      <c r="H29" s="156">
        <v>0.13</v>
      </c>
    </row>
    <row r="30" spans="1:8" x14ac:dyDescent="0.2">
      <c r="A30" s="153">
        <v>360000</v>
      </c>
      <c r="B30" s="154"/>
      <c r="C30" s="155">
        <v>0.92</v>
      </c>
      <c r="D30" s="155">
        <v>1.1140000000000001</v>
      </c>
      <c r="E30" s="155">
        <v>0.252</v>
      </c>
      <c r="F30" s="155">
        <v>0.67</v>
      </c>
      <c r="G30" s="155">
        <v>0.874</v>
      </c>
      <c r="H30" s="156">
        <v>0.13200000000000001</v>
      </c>
    </row>
    <row r="31" spans="1:8" x14ac:dyDescent="0.2">
      <c r="A31" s="153">
        <v>380000</v>
      </c>
      <c r="B31" s="154"/>
      <c r="C31" s="155">
        <v>1.0269999999999999</v>
      </c>
      <c r="D31" s="155">
        <v>1.214</v>
      </c>
      <c r="E31" s="155">
        <v>0.26800000000000002</v>
      </c>
      <c r="F31" s="155">
        <v>0.77900000000000003</v>
      </c>
      <c r="G31" s="155">
        <v>0.98799999999999999</v>
      </c>
      <c r="H31" s="156">
        <v>0.14399999999999999</v>
      </c>
    </row>
    <row r="32" spans="1:8" x14ac:dyDescent="0.2">
      <c r="A32" s="153">
        <v>410000</v>
      </c>
      <c r="B32" s="154"/>
      <c r="C32" s="155">
        <v>1.097</v>
      </c>
      <c r="D32" s="155">
        <v>1.2889999999999999</v>
      </c>
      <c r="E32" s="155">
        <v>0.26400000000000001</v>
      </c>
      <c r="F32" s="155">
        <v>0.93500000000000005</v>
      </c>
      <c r="G32" s="155">
        <v>1.1359999999999999</v>
      </c>
      <c r="H32" s="156">
        <v>0.17100000000000001</v>
      </c>
    </row>
    <row r="33" spans="1:8" x14ac:dyDescent="0.2">
      <c r="A33" s="153">
        <v>440000</v>
      </c>
      <c r="B33" s="154"/>
      <c r="C33" s="155">
        <v>1.1919999999999999</v>
      </c>
      <c r="D33" s="155">
        <v>1.367</v>
      </c>
      <c r="E33" s="155">
        <v>0.28000000000000003</v>
      </c>
      <c r="F33" s="155">
        <v>1.069</v>
      </c>
      <c r="G33" s="155">
        <v>1.27</v>
      </c>
      <c r="H33" s="156">
        <v>0.16200000000000001</v>
      </c>
    </row>
    <row r="34" spans="1:8" x14ac:dyDescent="0.2">
      <c r="A34" s="153">
        <v>470000</v>
      </c>
      <c r="B34" s="154"/>
      <c r="C34" s="155">
        <v>1.262</v>
      </c>
      <c r="D34" s="155">
        <v>1.4239999999999999</v>
      </c>
      <c r="E34" s="155">
        <v>0.29099999999999998</v>
      </c>
      <c r="F34" s="155">
        <v>1.179</v>
      </c>
      <c r="G34" s="155">
        <v>1.365</v>
      </c>
      <c r="H34" s="156">
        <v>0.20499999999999999</v>
      </c>
    </row>
    <row r="35" spans="1:8" x14ac:dyDescent="0.2">
      <c r="A35" s="153">
        <v>500000</v>
      </c>
      <c r="B35" s="154"/>
      <c r="C35" s="155">
        <v>1.218</v>
      </c>
      <c r="D35" s="155">
        <v>1.4159999999999999</v>
      </c>
      <c r="E35" s="155">
        <v>0.252</v>
      </c>
      <c r="F35" s="155">
        <v>1.3009999999999999</v>
      </c>
      <c r="G35" s="155">
        <v>1.4810000000000001</v>
      </c>
      <c r="H35" s="156">
        <v>0.19500000000000001</v>
      </c>
    </row>
    <row r="36" spans="1:8" x14ac:dyDescent="0.2">
      <c r="A36" s="153">
        <v>530000</v>
      </c>
      <c r="B36" s="154"/>
      <c r="C36" s="155">
        <v>1.3240000000000001</v>
      </c>
      <c r="D36" s="155">
        <v>1.476</v>
      </c>
      <c r="E36" s="155">
        <v>0.28000000000000003</v>
      </c>
      <c r="F36" s="155">
        <v>1.355</v>
      </c>
      <c r="G36" s="155">
        <v>1.52</v>
      </c>
      <c r="H36" s="156">
        <v>0.16800000000000001</v>
      </c>
    </row>
    <row r="37" spans="1:8" x14ac:dyDescent="0.2">
      <c r="A37" s="153">
        <v>560000</v>
      </c>
      <c r="B37" s="154"/>
      <c r="C37" s="155">
        <v>1.3129999999999999</v>
      </c>
      <c r="D37" s="155">
        <v>1.474</v>
      </c>
      <c r="E37" s="155">
        <v>0.27300000000000002</v>
      </c>
      <c r="F37" s="155">
        <v>1.401</v>
      </c>
      <c r="G37" s="155">
        <v>1.556</v>
      </c>
      <c r="H37" s="156">
        <v>0.252</v>
      </c>
    </row>
    <row r="38" spans="1:8" x14ac:dyDescent="0.2">
      <c r="A38" s="153">
        <v>590000</v>
      </c>
      <c r="B38" s="154"/>
      <c r="C38" s="155">
        <v>1.264</v>
      </c>
      <c r="D38" s="155">
        <v>1.4510000000000001</v>
      </c>
      <c r="E38" s="155">
        <v>0.24399999999999999</v>
      </c>
      <c r="F38" s="155">
        <v>1.4770000000000001</v>
      </c>
      <c r="G38" s="155">
        <v>1.625</v>
      </c>
      <c r="H38" s="156">
        <v>0.20100000000000001</v>
      </c>
    </row>
    <row r="39" spans="1:8" x14ac:dyDescent="0.2">
      <c r="A39" s="153">
        <v>620000</v>
      </c>
      <c r="B39" s="154"/>
      <c r="C39" s="155">
        <v>1.339</v>
      </c>
      <c r="D39" s="155">
        <v>1.4910000000000001</v>
      </c>
      <c r="E39" s="155">
        <v>0.26500000000000001</v>
      </c>
      <c r="F39" s="155">
        <v>1.4610000000000001</v>
      </c>
      <c r="G39" s="155">
        <v>1.607</v>
      </c>
      <c r="H39" s="156">
        <v>0.19700000000000001</v>
      </c>
    </row>
    <row r="40" spans="1:8" x14ac:dyDescent="0.2">
      <c r="A40" s="153">
        <v>650000</v>
      </c>
      <c r="B40" s="154"/>
      <c r="C40" s="155">
        <v>1.3120000000000001</v>
      </c>
      <c r="D40" s="155">
        <v>1.4830000000000001</v>
      </c>
      <c r="E40" s="155">
        <v>0.24199999999999999</v>
      </c>
      <c r="F40" s="155">
        <v>1.5169999999999999</v>
      </c>
      <c r="G40" s="155">
        <v>1.67</v>
      </c>
      <c r="H40" s="156">
        <v>0.23200000000000001</v>
      </c>
    </row>
    <row r="41" spans="1:8" x14ac:dyDescent="0.2">
      <c r="A41" s="153">
        <v>680000</v>
      </c>
      <c r="B41" s="154"/>
      <c r="C41" s="155">
        <v>1.3240000000000001</v>
      </c>
      <c r="D41" s="155">
        <v>1.474</v>
      </c>
      <c r="E41" s="155">
        <v>0.26</v>
      </c>
      <c r="F41" s="155">
        <v>1.5780000000000001</v>
      </c>
      <c r="G41" s="155">
        <v>1.72</v>
      </c>
      <c r="H41" s="156">
        <v>0.245</v>
      </c>
    </row>
    <row r="42" spans="1:8" x14ac:dyDescent="0.2">
      <c r="A42" s="153">
        <v>710000</v>
      </c>
      <c r="B42" s="154"/>
      <c r="C42" s="155">
        <v>1.238</v>
      </c>
      <c r="D42" s="155">
        <v>1.43</v>
      </c>
      <c r="E42" s="155">
        <v>0.24099999999999999</v>
      </c>
      <c r="F42" s="155">
        <v>1.5429999999999999</v>
      </c>
      <c r="G42" s="155">
        <v>1.694</v>
      </c>
      <c r="H42" s="156">
        <v>0.22</v>
      </c>
    </row>
    <row r="43" spans="1:8" x14ac:dyDescent="0.2">
      <c r="A43" s="153">
        <v>750000</v>
      </c>
      <c r="B43" s="154"/>
      <c r="C43" s="155">
        <v>1.31</v>
      </c>
      <c r="D43" s="155">
        <v>1.476</v>
      </c>
      <c r="E43" s="155">
        <v>0.25900000000000001</v>
      </c>
      <c r="F43" s="155">
        <v>1.579</v>
      </c>
      <c r="G43" s="155">
        <v>1.7230000000000001</v>
      </c>
      <c r="H43" s="156">
        <v>0.26</v>
      </c>
    </row>
    <row r="44" spans="1:8" x14ac:dyDescent="0.2">
      <c r="A44" s="153">
        <v>790000</v>
      </c>
      <c r="B44" s="154"/>
      <c r="C44" s="155">
        <v>1.21</v>
      </c>
      <c r="D44" s="155">
        <v>1.4119999999999999</v>
      </c>
      <c r="E44" s="155">
        <v>0.23400000000000001</v>
      </c>
      <c r="F44" s="155">
        <v>1.548</v>
      </c>
      <c r="G44" s="155">
        <v>1.675</v>
      </c>
      <c r="H44" s="156">
        <v>0.29699999999999999</v>
      </c>
    </row>
    <row r="45" spans="1:8" x14ac:dyDescent="0.2">
      <c r="A45" s="153">
        <v>830000</v>
      </c>
      <c r="B45" s="154"/>
      <c r="C45" s="155">
        <v>1.258</v>
      </c>
      <c r="D45" s="155">
        <v>1.4159999999999999</v>
      </c>
      <c r="E45" s="155">
        <v>0.246</v>
      </c>
      <c r="F45" s="155">
        <v>1.5740000000000001</v>
      </c>
      <c r="G45" s="155">
        <v>1.726</v>
      </c>
      <c r="H45" s="156">
        <v>0.25</v>
      </c>
    </row>
    <row r="46" spans="1:8" x14ac:dyDescent="0.2">
      <c r="A46" s="153">
        <v>880000</v>
      </c>
      <c r="B46" s="154"/>
      <c r="C46" s="155">
        <v>1.244</v>
      </c>
      <c r="D46" s="155">
        <v>1.4179999999999999</v>
      </c>
      <c r="E46" s="155">
        <v>0.24099999999999999</v>
      </c>
      <c r="F46" s="155">
        <v>1.577</v>
      </c>
      <c r="G46" s="155">
        <v>1.732</v>
      </c>
      <c r="H46" s="156">
        <v>0.27200000000000002</v>
      </c>
    </row>
    <row r="47" spans="1:8" x14ac:dyDescent="0.2">
      <c r="A47" s="153">
        <v>930000</v>
      </c>
      <c r="B47" s="154"/>
      <c r="C47" s="155">
        <v>1.288</v>
      </c>
      <c r="D47" s="155">
        <v>1.4450000000000001</v>
      </c>
      <c r="E47" s="155">
        <v>0.29799999999999999</v>
      </c>
      <c r="F47" s="155">
        <v>1.454</v>
      </c>
      <c r="G47" s="155">
        <v>1.6379999999999999</v>
      </c>
      <c r="H47" s="156">
        <v>0.222</v>
      </c>
    </row>
    <row r="48" spans="1:8" x14ac:dyDescent="0.2">
      <c r="A48" s="153">
        <v>980000</v>
      </c>
      <c r="B48" s="154"/>
      <c r="C48" s="155">
        <v>1.153</v>
      </c>
      <c r="D48" s="155">
        <v>1.355</v>
      </c>
      <c r="E48" s="155">
        <v>0.249</v>
      </c>
      <c r="F48" s="155">
        <v>1.5549999999999999</v>
      </c>
      <c r="G48" s="155">
        <v>1.7010000000000001</v>
      </c>
      <c r="H48" s="156">
        <v>0.35699999999999998</v>
      </c>
    </row>
    <row r="49" spans="1:8" x14ac:dyDescent="0.2">
      <c r="A49" s="153">
        <v>1030000</v>
      </c>
      <c r="B49" s="154"/>
      <c r="C49" s="155">
        <v>1.2749999999999999</v>
      </c>
      <c r="D49" s="155">
        <v>1.4239999999999999</v>
      </c>
      <c r="E49" s="155">
        <v>0.32500000000000001</v>
      </c>
      <c r="F49" s="155">
        <v>1.5509999999999999</v>
      </c>
      <c r="G49" s="155">
        <v>1.69</v>
      </c>
      <c r="H49" s="156">
        <v>0.27900000000000003</v>
      </c>
    </row>
    <row r="50" spans="1:8" x14ac:dyDescent="0.2">
      <c r="A50" s="153">
        <v>1090000</v>
      </c>
      <c r="B50" s="154"/>
      <c r="C50" s="155">
        <v>1.248</v>
      </c>
      <c r="D50" s="155">
        <v>1.4139999999999999</v>
      </c>
      <c r="E50" s="155">
        <v>0.28299999999999997</v>
      </c>
      <c r="F50" s="155">
        <v>1.444</v>
      </c>
      <c r="G50" s="155">
        <v>1.5649999999999999</v>
      </c>
      <c r="H50" s="156">
        <v>0.38900000000000001</v>
      </c>
    </row>
    <row r="51" spans="1:8" x14ac:dyDescent="0.2">
      <c r="A51" s="153">
        <v>1150000</v>
      </c>
      <c r="B51" s="154"/>
      <c r="C51" s="155">
        <v>1.2969999999999999</v>
      </c>
      <c r="D51" s="155">
        <v>1.45</v>
      </c>
      <c r="E51" s="155">
        <v>0.34899999999999998</v>
      </c>
      <c r="F51" s="155">
        <v>1.369</v>
      </c>
      <c r="G51" s="155">
        <v>1.53</v>
      </c>
      <c r="H51" s="156">
        <v>0.11799999999999999</v>
      </c>
    </row>
    <row r="52" spans="1:8" x14ac:dyDescent="0.2">
      <c r="A52" s="153">
        <v>1210000</v>
      </c>
      <c r="B52" s="154"/>
      <c r="C52" s="155">
        <v>1.226</v>
      </c>
      <c r="D52" s="155">
        <v>1.397</v>
      </c>
      <c r="E52" s="155">
        <v>0.27200000000000002</v>
      </c>
      <c r="F52" s="155">
        <v>1.365</v>
      </c>
      <c r="G52" s="155">
        <v>1.512</v>
      </c>
      <c r="H52" s="156">
        <v>0.34300000000000003</v>
      </c>
    </row>
    <row r="53" spans="1:8" x14ac:dyDescent="0.2">
      <c r="A53" s="153">
        <v>1270000</v>
      </c>
      <c r="B53" s="154"/>
      <c r="C53" s="155">
        <v>1.3360000000000001</v>
      </c>
      <c r="D53" s="155">
        <v>1.4850000000000001</v>
      </c>
      <c r="E53" s="155">
        <v>0.35899999999999999</v>
      </c>
      <c r="F53" s="155">
        <v>1.399</v>
      </c>
      <c r="G53" s="155">
        <v>1.5109999999999999</v>
      </c>
      <c r="H53" s="156">
        <v>0.52200000000000002</v>
      </c>
    </row>
    <row r="54" spans="1:8" x14ac:dyDescent="0.2">
      <c r="A54" s="153">
        <v>1330000</v>
      </c>
      <c r="B54" s="154"/>
      <c r="C54" s="155">
        <v>1.2669999999999999</v>
      </c>
      <c r="D54" s="155">
        <v>1.44</v>
      </c>
      <c r="E54" s="155">
        <v>0.30399999999999999</v>
      </c>
      <c r="F54" s="155">
        <v>1.3939999999999999</v>
      </c>
      <c r="G54" s="155">
        <v>1.5289999999999999</v>
      </c>
      <c r="H54" s="156">
        <v>0.44400000000000001</v>
      </c>
    </row>
    <row r="55" spans="1:8" ht="12.5" thickBot="1" x14ac:dyDescent="0.25">
      <c r="A55" s="158">
        <v>1390000</v>
      </c>
      <c r="B55" s="159"/>
      <c r="C55" s="155">
        <v>1.33</v>
      </c>
      <c r="D55" s="155">
        <v>1.476</v>
      </c>
      <c r="E55" s="155">
        <v>0.311</v>
      </c>
      <c r="F55" s="155">
        <v>1.492</v>
      </c>
      <c r="G55" s="155">
        <v>1.61</v>
      </c>
      <c r="H55" s="156">
        <v>0.33600000000000002</v>
      </c>
    </row>
    <row r="56" spans="1:8" ht="13" x14ac:dyDescent="0.2">
      <c r="A56" s="542" t="s">
        <v>64</v>
      </c>
      <c r="B56" s="542"/>
      <c r="C56" s="542"/>
      <c r="D56" s="542"/>
      <c r="E56" s="542"/>
      <c r="F56" s="542"/>
      <c r="G56" s="542"/>
      <c r="H56" s="542"/>
    </row>
  </sheetData>
  <mergeCells count="6">
    <mergeCell ref="A56:H56"/>
    <mergeCell ref="A1:H1"/>
    <mergeCell ref="A3:B4"/>
    <mergeCell ref="C3:E3"/>
    <mergeCell ref="F3:H3"/>
    <mergeCell ref="A5:B5"/>
  </mergeCells>
  <phoneticPr fontId="5"/>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E4E5B-90F6-4284-B78C-7FC8CBC2761B}">
  <dimension ref="B1:I53"/>
  <sheetViews>
    <sheetView showGridLines="0" workbookViewId="0"/>
  </sheetViews>
  <sheetFormatPr defaultColWidth="9" defaultRowHeight="18" x14ac:dyDescent="0.55000000000000004"/>
  <cols>
    <col min="1" max="1" width="1.83203125" style="160" customWidth="1"/>
    <col min="2" max="2" width="26" style="160" customWidth="1"/>
    <col min="3" max="3" width="3.75" style="160" customWidth="1"/>
    <col min="4" max="9" width="9" style="160"/>
    <col min="10" max="10" width="1.83203125" style="160" customWidth="1"/>
    <col min="11" max="16384" width="9" style="160"/>
  </cols>
  <sheetData>
    <row r="1" spans="2:9" x14ac:dyDescent="0.55000000000000004">
      <c r="B1" s="543" t="s">
        <v>315</v>
      </c>
      <c r="C1" s="543"/>
      <c r="D1" s="543"/>
      <c r="E1" s="543"/>
      <c r="F1" s="543"/>
      <c r="G1" s="543"/>
      <c r="H1" s="543"/>
      <c r="I1" s="543"/>
    </row>
    <row r="2" spans="2:9" x14ac:dyDescent="0.2">
      <c r="B2" s="161"/>
      <c r="C2" s="162"/>
      <c r="D2" s="162"/>
      <c r="E2" s="162"/>
      <c r="F2" s="162"/>
      <c r="G2" s="162"/>
      <c r="H2" s="162"/>
      <c r="I2" s="162"/>
    </row>
    <row r="3" spans="2:9" ht="18.5" thickBot="1" x14ac:dyDescent="0.25">
      <c r="B3" s="161"/>
      <c r="C3" s="162"/>
      <c r="D3" s="162"/>
      <c r="E3" s="162"/>
      <c r="F3" s="162"/>
      <c r="G3" s="162"/>
      <c r="H3" s="162"/>
      <c r="I3" s="162"/>
    </row>
    <row r="4" spans="2:9" x14ac:dyDescent="0.55000000000000004">
      <c r="B4" s="555" t="s">
        <v>65</v>
      </c>
      <c r="C4" s="545"/>
      <c r="D4" s="548" t="s">
        <v>58</v>
      </c>
      <c r="E4" s="549"/>
      <c r="F4" s="550"/>
      <c r="G4" s="548" t="s">
        <v>66</v>
      </c>
      <c r="H4" s="549"/>
      <c r="I4" s="551"/>
    </row>
    <row r="5" spans="2:9" x14ac:dyDescent="0.55000000000000004">
      <c r="B5" s="556"/>
      <c r="C5" s="547"/>
      <c r="D5" s="147" t="s">
        <v>8</v>
      </c>
      <c r="E5" s="148" t="s">
        <v>60</v>
      </c>
      <c r="F5" s="163" t="s">
        <v>61</v>
      </c>
      <c r="G5" s="149" t="s">
        <v>8</v>
      </c>
      <c r="H5" s="148" t="s">
        <v>60</v>
      </c>
      <c r="I5" s="150" t="s">
        <v>61</v>
      </c>
    </row>
    <row r="6" spans="2:9" x14ac:dyDescent="0.2">
      <c r="B6" s="557" t="s">
        <v>67</v>
      </c>
      <c r="C6" s="558"/>
      <c r="D6" s="164">
        <v>0.58699999999999997</v>
      </c>
      <c r="E6" s="164">
        <v>0.872</v>
      </c>
      <c r="F6" s="164">
        <v>0.191</v>
      </c>
      <c r="G6" s="164">
        <v>0.69799999999999995</v>
      </c>
      <c r="H6" s="164">
        <v>1.0009999999999999</v>
      </c>
      <c r="I6" s="165">
        <v>0.125</v>
      </c>
    </row>
    <row r="7" spans="2:9" x14ac:dyDescent="0.2">
      <c r="B7" s="166" t="s">
        <v>68</v>
      </c>
      <c r="C7" s="167" t="s">
        <v>63</v>
      </c>
      <c r="D7" s="168">
        <v>0.61299999999999999</v>
      </c>
      <c r="E7" s="168">
        <v>0.871</v>
      </c>
      <c r="F7" s="168">
        <v>0.191</v>
      </c>
      <c r="G7" s="168">
        <v>0.159</v>
      </c>
      <c r="H7" s="168">
        <v>0.34599999999999997</v>
      </c>
      <c r="I7" s="169">
        <v>4.7E-2</v>
      </c>
    </row>
    <row r="8" spans="2:9" x14ac:dyDescent="0.2">
      <c r="B8" s="166" t="s">
        <v>69</v>
      </c>
      <c r="C8" s="170"/>
      <c r="D8" s="168">
        <v>0.41799999999999998</v>
      </c>
      <c r="E8" s="168">
        <v>0.69599999999999995</v>
      </c>
      <c r="F8" s="168">
        <v>0.184</v>
      </c>
      <c r="G8" s="168">
        <v>0.17</v>
      </c>
      <c r="H8" s="168">
        <v>0.28999999999999998</v>
      </c>
      <c r="I8" s="169">
        <v>0.13200000000000001</v>
      </c>
    </row>
    <row r="9" spans="2:9" x14ac:dyDescent="0.2">
      <c r="B9" s="166" t="s">
        <v>70</v>
      </c>
      <c r="C9" s="167"/>
      <c r="D9" s="168">
        <v>0.26900000000000002</v>
      </c>
      <c r="E9" s="168">
        <v>0.46</v>
      </c>
      <c r="F9" s="168">
        <v>0.17399999999999999</v>
      </c>
      <c r="G9" s="168">
        <v>0.157</v>
      </c>
      <c r="H9" s="168">
        <v>0.247</v>
      </c>
      <c r="I9" s="169">
        <v>0.127</v>
      </c>
    </row>
    <row r="10" spans="2:9" x14ac:dyDescent="0.2">
      <c r="B10" s="166" t="s">
        <v>71</v>
      </c>
      <c r="C10" s="167"/>
      <c r="D10" s="168">
        <v>0.26300000000000001</v>
      </c>
      <c r="E10" s="168">
        <v>0.42099999999999999</v>
      </c>
      <c r="F10" s="168">
        <v>0.16400000000000001</v>
      </c>
      <c r="G10" s="168">
        <v>0.158</v>
      </c>
      <c r="H10" s="168">
        <v>0.245</v>
      </c>
      <c r="I10" s="169">
        <v>0.11899999999999999</v>
      </c>
    </row>
    <row r="11" spans="2:9" x14ac:dyDescent="0.2">
      <c r="B11" s="166" t="s">
        <v>72</v>
      </c>
      <c r="C11" s="167"/>
      <c r="D11" s="168">
        <v>0.27500000000000002</v>
      </c>
      <c r="E11" s="168">
        <v>0.41499999999999998</v>
      </c>
      <c r="F11" s="168">
        <v>0.16600000000000001</v>
      </c>
      <c r="G11" s="168">
        <v>0.17599999999999999</v>
      </c>
      <c r="H11" s="168">
        <v>0.28599999999999998</v>
      </c>
      <c r="I11" s="169">
        <v>0.10199999999999999</v>
      </c>
    </row>
    <row r="12" spans="2:9" x14ac:dyDescent="0.2">
      <c r="B12" s="166" t="s">
        <v>73</v>
      </c>
      <c r="C12" s="167"/>
      <c r="D12" s="168">
        <v>0.36899999999999999</v>
      </c>
      <c r="E12" s="168">
        <v>0.53800000000000003</v>
      </c>
      <c r="F12" s="168">
        <v>0.18099999999999999</v>
      </c>
      <c r="G12" s="168">
        <v>0.24299999999999999</v>
      </c>
      <c r="H12" s="168">
        <v>0.39800000000000002</v>
      </c>
      <c r="I12" s="169">
        <v>9.2999999999999999E-2</v>
      </c>
    </row>
    <row r="13" spans="2:9" x14ac:dyDescent="0.2">
      <c r="B13" s="166" t="s">
        <v>74</v>
      </c>
      <c r="C13" s="167"/>
      <c r="D13" s="168">
        <v>0.50700000000000001</v>
      </c>
      <c r="E13" s="168">
        <v>0.70199999999999996</v>
      </c>
      <c r="F13" s="168">
        <v>0.19900000000000001</v>
      </c>
      <c r="G13" s="168">
        <v>0.27200000000000002</v>
      </c>
      <c r="H13" s="168">
        <v>0.41299999999999998</v>
      </c>
      <c r="I13" s="169">
        <v>9.5000000000000001E-2</v>
      </c>
    </row>
    <row r="14" spans="2:9" x14ac:dyDescent="0.2">
      <c r="B14" s="166" t="s">
        <v>75</v>
      </c>
      <c r="C14" s="167"/>
      <c r="D14" s="168">
        <v>0.64</v>
      </c>
      <c r="E14" s="168">
        <v>0.84799999999999998</v>
      </c>
      <c r="F14" s="168">
        <v>0.22</v>
      </c>
      <c r="G14" s="168">
        <v>0.34300000000000003</v>
      </c>
      <c r="H14" s="168">
        <v>0.49199999999999999</v>
      </c>
      <c r="I14" s="169">
        <v>0.11</v>
      </c>
    </row>
    <row r="15" spans="2:9" x14ac:dyDescent="0.2">
      <c r="B15" s="166" t="s">
        <v>76</v>
      </c>
      <c r="C15" s="167"/>
      <c r="D15" s="168">
        <v>0.81699999999999995</v>
      </c>
      <c r="E15" s="168">
        <v>1.038</v>
      </c>
      <c r="F15" s="168">
        <v>0.23799999999999999</v>
      </c>
      <c r="G15" s="168">
        <v>0.46400000000000002</v>
      </c>
      <c r="H15" s="168">
        <v>0.65</v>
      </c>
      <c r="I15" s="169">
        <v>9.7000000000000003E-2</v>
      </c>
    </row>
    <row r="16" spans="2:9" x14ac:dyDescent="0.2">
      <c r="B16" s="166" t="s">
        <v>77</v>
      </c>
      <c r="C16" s="167"/>
      <c r="D16" s="168">
        <v>0.96299999999999997</v>
      </c>
      <c r="E16" s="168">
        <v>1.1870000000000001</v>
      </c>
      <c r="F16" s="168">
        <v>0.26600000000000001</v>
      </c>
      <c r="G16" s="168">
        <v>0.61699999999999999</v>
      </c>
      <c r="H16" s="168">
        <v>0.81899999999999995</v>
      </c>
      <c r="I16" s="169">
        <v>0.13</v>
      </c>
    </row>
    <row r="17" spans="2:9" x14ac:dyDescent="0.2">
      <c r="B17" s="166" t="s">
        <v>78</v>
      </c>
      <c r="C17" s="167"/>
      <c r="D17" s="168">
        <v>1.089</v>
      </c>
      <c r="E17" s="168">
        <v>1.304</v>
      </c>
      <c r="F17" s="168">
        <v>0.28599999999999998</v>
      </c>
      <c r="G17" s="168">
        <v>0.75900000000000001</v>
      </c>
      <c r="H17" s="168">
        <v>0.97299999999999998</v>
      </c>
      <c r="I17" s="169">
        <v>0.158</v>
      </c>
    </row>
    <row r="18" spans="2:9" x14ac:dyDescent="0.2">
      <c r="B18" s="166" t="s">
        <v>79</v>
      </c>
      <c r="C18" s="167"/>
      <c r="D18" s="168">
        <v>1.159</v>
      </c>
      <c r="E18" s="168">
        <v>1.3680000000000001</v>
      </c>
      <c r="F18" s="168">
        <v>0.27700000000000002</v>
      </c>
      <c r="G18" s="168">
        <v>0.93799999999999994</v>
      </c>
      <c r="H18" s="168">
        <v>1.1519999999999999</v>
      </c>
      <c r="I18" s="169">
        <v>0.17499999999999999</v>
      </c>
    </row>
    <row r="19" spans="2:9" x14ac:dyDescent="0.2">
      <c r="B19" s="166" t="s">
        <v>80</v>
      </c>
      <c r="C19" s="167"/>
      <c r="D19" s="168">
        <v>1.256</v>
      </c>
      <c r="E19" s="168">
        <v>1.4490000000000001</v>
      </c>
      <c r="F19" s="168">
        <v>0.29899999999999999</v>
      </c>
      <c r="G19" s="168">
        <v>1.032</v>
      </c>
      <c r="H19" s="168">
        <v>1.2330000000000001</v>
      </c>
      <c r="I19" s="169">
        <v>0.18099999999999999</v>
      </c>
    </row>
    <row r="20" spans="2:9" x14ac:dyDescent="0.2">
      <c r="B20" s="166" t="s">
        <v>81</v>
      </c>
      <c r="C20" s="167"/>
      <c r="D20" s="168">
        <v>1.278</v>
      </c>
      <c r="E20" s="168">
        <v>1.466</v>
      </c>
      <c r="F20" s="168">
        <v>0.27700000000000002</v>
      </c>
      <c r="G20" s="168">
        <v>1.153</v>
      </c>
      <c r="H20" s="168">
        <v>1.353</v>
      </c>
      <c r="I20" s="169">
        <v>0.19500000000000001</v>
      </c>
    </row>
    <row r="21" spans="2:9" x14ac:dyDescent="0.2">
      <c r="B21" s="166" t="s">
        <v>82</v>
      </c>
      <c r="C21" s="167"/>
      <c r="D21" s="168">
        <v>1.3560000000000001</v>
      </c>
      <c r="E21" s="168">
        <v>1.524</v>
      </c>
      <c r="F21" s="168">
        <v>0.28799999999999998</v>
      </c>
      <c r="G21" s="168">
        <v>1.252</v>
      </c>
      <c r="H21" s="168">
        <v>1.4419999999999999</v>
      </c>
      <c r="I21" s="169">
        <v>0.19900000000000001</v>
      </c>
    </row>
    <row r="22" spans="2:9" x14ac:dyDescent="0.2">
      <c r="B22" s="166" t="s">
        <v>83</v>
      </c>
      <c r="C22" s="167"/>
      <c r="D22" s="168">
        <v>1.391</v>
      </c>
      <c r="E22" s="168">
        <v>1.546</v>
      </c>
      <c r="F22" s="168">
        <v>0.28399999999999997</v>
      </c>
      <c r="G22" s="168">
        <v>1.31</v>
      </c>
      <c r="H22" s="168">
        <v>1.48</v>
      </c>
      <c r="I22" s="169">
        <v>0.185</v>
      </c>
    </row>
    <row r="23" spans="2:9" x14ac:dyDescent="0.2">
      <c r="B23" s="166" t="s">
        <v>84</v>
      </c>
      <c r="C23" s="167"/>
      <c r="D23" s="168">
        <v>1.335</v>
      </c>
      <c r="E23" s="168">
        <v>1.51</v>
      </c>
      <c r="F23" s="168">
        <v>0.25700000000000001</v>
      </c>
      <c r="G23" s="168">
        <v>1.377</v>
      </c>
      <c r="H23" s="168">
        <v>1.5329999999999999</v>
      </c>
      <c r="I23" s="169">
        <v>0.21</v>
      </c>
    </row>
    <row r="24" spans="2:9" x14ac:dyDescent="0.2">
      <c r="B24" s="166" t="s">
        <v>85</v>
      </c>
      <c r="C24" s="167"/>
      <c r="D24" s="168">
        <v>1.3160000000000001</v>
      </c>
      <c r="E24" s="168">
        <v>1.4930000000000001</v>
      </c>
      <c r="F24" s="168">
        <v>0.251</v>
      </c>
      <c r="G24" s="168">
        <v>1.421</v>
      </c>
      <c r="H24" s="168">
        <v>1.5740000000000001</v>
      </c>
      <c r="I24" s="169">
        <v>0.157</v>
      </c>
    </row>
    <row r="25" spans="2:9" x14ac:dyDescent="0.2">
      <c r="B25" s="166" t="s">
        <v>86</v>
      </c>
      <c r="C25" s="167"/>
      <c r="D25" s="168">
        <v>1.363</v>
      </c>
      <c r="E25" s="168">
        <v>1.5129999999999999</v>
      </c>
      <c r="F25" s="168">
        <v>0.248</v>
      </c>
      <c r="G25" s="168">
        <v>1.4650000000000001</v>
      </c>
      <c r="H25" s="168">
        <v>1.605</v>
      </c>
      <c r="I25" s="169">
        <v>0.218</v>
      </c>
    </row>
    <row r="26" spans="2:9" x14ac:dyDescent="0.2">
      <c r="B26" s="166" t="s">
        <v>87</v>
      </c>
      <c r="C26" s="167"/>
      <c r="D26" s="168">
        <v>1.444</v>
      </c>
      <c r="E26" s="168">
        <v>1.583</v>
      </c>
      <c r="F26" s="168">
        <v>0.251</v>
      </c>
      <c r="G26" s="168">
        <v>1.5449999999999999</v>
      </c>
      <c r="H26" s="168">
        <v>1.6819999999999999</v>
      </c>
      <c r="I26" s="169">
        <v>0.2</v>
      </c>
    </row>
    <row r="27" spans="2:9" x14ac:dyDescent="0.2">
      <c r="B27" s="166" t="s">
        <v>88</v>
      </c>
      <c r="C27" s="167"/>
      <c r="D27" s="168">
        <v>1.3109999999999999</v>
      </c>
      <c r="E27" s="168">
        <v>1.4750000000000001</v>
      </c>
      <c r="F27" s="168">
        <v>0.245</v>
      </c>
      <c r="G27" s="168">
        <v>1.5329999999999999</v>
      </c>
      <c r="H27" s="168">
        <v>1.669</v>
      </c>
      <c r="I27" s="169">
        <v>0.26200000000000001</v>
      </c>
    </row>
    <row r="28" spans="2:9" x14ac:dyDescent="0.2">
      <c r="B28" s="166" t="s">
        <v>89</v>
      </c>
      <c r="C28" s="167"/>
      <c r="D28" s="168">
        <v>1.359</v>
      </c>
      <c r="E28" s="168">
        <v>1.512</v>
      </c>
      <c r="F28" s="168">
        <v>0.27500000000000002</v>
      </c>
      <c r="G28" s="168">
        <v>1.506</v>
      </c>
      <c r="H28" s="168">
        <v>1.655</v>
      </c>
      <c r="I28" s="169">
        <v>0.19700000000000001</v>
      </c>
    </row>
    <row r="29" spans="2:9" x14ac:dyDescent="0.2">
      <c r="B29" s="166" t="s">
        <v>90</v>
      </c>
      <c r="C29" s="167"/>
      <c r="D29" s="168">
        <v>1.1839999999999999</v>
      </c>
      <c r="E29" s="168">
        <v>1.38</v>
      </c>
      <c r="F29" s="168">
        <v>0.245</v>
      </c>
      <c r="G29" s="168">
        <v>1.6220000000000001</v>
      </c>
      <c r="H29" s="168">
        <v>1.7430000000000001</v>
      </c>
      <c r="I29" s="169">
        <v>0.214</v>
      </c>
    </row>
    <row r="30" spans="2:9" x14ac:dyDescent="0.2">
      <c r="B30" s="166" t="s">
        <v>91</v>
      </c>
      <c r="C30" s="167"/>
      <c r="D30" s="168">
        <v>1.306</v>
      </c>
      <c r="E30" s="168">
        <v>1.456</v>
      </c>
      <c r="F30" s="168">
        <v>0.31</v>
      </c>
      <c r="G30" s="168">
        <v>1.5569999999999999</v>
      </c>
      <c r="H30" s="168">
        <v>1.6850000000000001</v>
      </c>
      <c r="I30" s="169">
        <v>0.28100000000000003</v>
      </c>
    </row>
    <row r="31" spans="2:9" x14ac:dyDescent="0.2">
      <c r="B31" s="166" t="s">
        <v>92</v>
      </c>
      <c r="C31" s="167"/>
      <c r="D31" s="168">
        <v>1.37</v>
      </c>
      <c r="E31" s="168">
        <v>1.5229999999999999</v>
      </c>
      <c r="F31" s="168">
        <v>0.28499999999999998</v>
      </c>
      <c r="G31" s="168">
        <v>1.72</v>
      </c>
      <c r="H31" s="168">
        <v>1.8540000000000001</v>
      </c>
      <c r="I31" s="169">
        <v>0.316</v>
      </c>
    </row>
    <row r="32" spans="2:9" x14ac:dyDescent="0.2">
      <c r="B32" s="166" t="s">
        <v>93</v>
      </c>
      <c r="C32" s="167"/>
      <c r="D32" s="168">
        <v>1.2549999999999999</v>
      </c>
      <c r="E32" s="168">
        <v>1.42</v>
      </c>
      <c r="F32" s="168">
        <v>0.26800000000000002</v>
      </c>
      <c r="G32" s="168">
        <v>1.6120000000000001</v>
      </c>
      <c r="H32" s="168">
        <v>1.7390000000000001</v>
      </c>
      <c r="I32" s="169">
        <v>0.34599999999999997</v>
      </c>
    </row>
    <row r="33" spans="2:9" x14ac:dyDescent="0.2">
      <c r="B33" s="166" t="s">
        <v>94</v>
      </c>
      <c r="C33" s="167"/>
      <c r="D33" s="168">
        <v>1.284</v>
      </c>
      <c r="E33" s="168">
        <v>1.4450000000000001</v>
      </c>
      <c r="F33" s="168">
        <v>0.307</v>
      </c>
      <c r="G33" s="168">
        <v>1.5589999999999999</v>
      </c>
      <c r="H33" s="168">
        <v>1.6830000000000001</v>
      </c>
      <c r="I33" s="169">
        <v>0.23899999999999999</v>
      </c>
    </row>
    <row r="34" spans="2:9" x14ac:dyDescent="0.2">
      <c r="B34" s="166" t="s">
        <v>95</v>
      </c>
      <c r="C34" s="167"/>
      <c r="D34" s="168">
        <v>1.359</v>
      </c>
      <c r="E34" s="168">
        <v>1.5069999999999999</v>
      </c>
      <c r="F34" s="168">
        <v>0.314</v>
      </c>
      <c r="G34" s="168">
        <v>1.6850000000000001</v>
      </c>
      <c r="H34" s="168">
        <v>1.823</v>
      </c>
      <c r="I34" s="169">
        <v>0.255</v>
      </c>
    </row>
    <row r="35" spans="2:9" x14ac:dyDescent="0.2">
      <c r="B35" s="166" t="s">
        <v>96</v>
      </c>
      <c r="C35" s="167"/>
      <c r="D35" s="168">
        <v>1.2250000000000001</v>
      </c>
      <c r="E35" s="168">
        <v>1.397</v>
      </c>
      <c r="F35" s="168">
        <v>0.26500000000000001</v>
      </c>
      <c r="G35" s="168">
        <v>1.659</v>
      </c>
      <c r="H35" s="168">
        <v>1.784</v>
      </c>
      <c r="I35" s="169">
        <v>0.39600000000000002</v>
      </c>
    </row>
    <row r="36" spans="2:9" x14ac:dyDescent="0.2">
      <c r="B36" s="166" t="s">
        <v>97</v>
      </c>
      <c r="C36" s="167"/>
      <c r="D36" s="168">
        <v>1.3240000000000001</v>
      </c>
      <c r="E36" s="168">
        <v>1.474</v>
      </c>
      <c r="F36" s="168">
        <v>0.34899999999999998</v>
      </c>
      <c r="G36" s="168">
        <v>1.5820000000000001</v>
      </c>
      <c r="H36" s="168">
        <v>1.7110000000000001</v>
      </c>
      <c r="I36" s="169">
        <v>0.311</v>
      </c>
    </row>
    <row r="37" spans="2:9" x14ac:dyDescent="0.2">
      <c r="B37" s="166" t="s">
        <v>98</v>
      </c>
      <c r="C37" s="167"/>
      <c r="D37" s="168">
        <v>1.25</v>
      </c>
      <c r="E37" s="168">
        <v>1.423</v>
      </c>
      <c r="F37" s="168">
        <v>0.29599999999999999</v>
      </c>
      <c r="G37" s="168">
        <v>1.5640000000000001</v>
      </c>
      <c r="H37" s="168">
        <v>1.6850000000000001</v>
      </c>
      <c r="I37" s="169">
        <v>0.439</v>
      </c>
    </row>
    <row r="38" spans="2:9" x14ac:dyDescent="0.2">
      <c r="B38" s="166" t="s">
        <v>99</v>
      </c>
      <c r="C38" s="167"/>
      <c r="D38" s="168">
        <v>1.349</v>
      </c>
      <c r="E38" s="168">
        <v>1.4950000000000001</v>
      </c>
      <c r="F38" s="168">
        <v>0.34799999999999998</v>
      </c>
      <c r="G38" s="168">
        <v>1.6579999999999999</v>
      </c>
      <c r="H38" s="168">
        <v>1.752</v>
      </c>
      <c r="I38" s="169">
        <v>5.8999999999999997E-2</v>
      </c>
    </row>
    <row r="39" spans="2:9" x14ac:dyDescent="0.2">
      <c r="B39" s="166" t="s">
        <v>100</v>
      </c>
      <c r="C39" s="167"/>
      <c r="D39" s="168">
        <v>1.3049999999999999</v>
      </c>
      <c r="E39" s="168">
        <v>1.458</v>
      </c>
      <c r="F39" s="168">
        <v>0.307</v>
      </c>
      <c r="G39" s="168">
        <v>1.5389999999999999</v>
      </c>
      <c r="H39" s="168">
        <v>1.661</v>
      </c>
      <c r="I39" s="169">
        <v>0.38700000000000001</v>
      </c>
    </row>
    <row r="40" spans="2:9" x14ac:dyDescent="0.2">
      <c r="B40" s="166" t="s">
        <v>101</v>
      </c>
      <c r="C40" s="167"/>
      <c r="D40" s="168">
        <v>1.4590000000000001</v>
      </c>
      <c r="E40" s="168">
        <v>1.597</v>
      </c>
      <c r="F40" s="168">
        <v>0.38200000000000001</v>
      </c>
      <c r="G40" s="168">
        <v>1.825</v>
      </c>
      <c r="H40" s="168">
        <v>1.9750000000000001</v>
      </c>
      <c r="I40" s="169">
        <v>0.313</v>
      </c>
    </row>
    <row r="41" spans="2:9" x14ac:dyDescent="0.2">
      <c r="B41" s="166" t="s">
        <v>247</v>
      </c>
      <c r="C41" s="167"/>
      <c r="D41" s="168">
        <v>1.3879999999999999</v>
      </c>
      <c r="E41" s="168">
        <v>1.5269999999999999</v>
      </c>
      <c r="F41" s="168">
        <v>0.32500000000000001</v>
      </c>
      <c r="G41" s="168">
        <v>1.6990000000000001</v>
      </c>
      <c r="H41" s="168">
        <v>1.7909999999999999</v>
      </c>
      <c r="I41" s="169">
        <v>0.33300000000000002</v>
      </c>
    </row>
    <row r="42" spans="2:9" x14ac:dyDescent="0.2">
      <c r="B42" s="166" t="s">
        <v>102</v>
      </c>
      <c r="C42" s="167"/>
      <c r="D42" s="168">
        <v>1.4390000000000001</v>
      </c>
      <c r="E42" s="168">
        <v>1.5720000000000001</v>
      </c>
      <c r="F42" s="168">
        <v>0.34499999999999997</v>
      </c>
      <c r="G42" s="168">
        <v>1.7030000000000001</v>
      </c>
      <c r="H42" s="168">
        <v>1.885</v>
      </c>
      <c r="I42" s="169">
        <v>0.13300000000000001</v>
      </c>
    </row>
    <row r="43" spans="2:9" x14ac:dyDescent="0.2">
      <c r="B43" s="166" t="s">
        <v>103</v>
      </c>
      <c r="C43" s="167"/>
      <c r="D43" s="168">
        <v>1.4410000000000001</v>
      </c>
      <c r="E43" s="168">
        <v>1.577</v>
      </c>
      <c r="F43" s="168">
        <v>0.31900000000000001</v>
      </c>
      <c r="G43" s="168">
        <v>1.6279999999999999</v>
      </c>
      <c r="H43" s="168">
        <v>1.7430000000000001</v>
      </c>
      <c r="I43" s="169" t="s">
        <v>43</v>
      </c>
    </row>
    <row r="44" spans="2:9" x14ac:dyDescent="0.2">
      <c r="B44" s="166" t="s">
        <v>104</v>
      </c>
      <c r="C44" s="167"/>
      <c r="D44" s="168">
        <v>1.5449999999999999</v>
      </c>
      <c r="E44" s="168">
        <v>1.661</v>
      </c>
      <c r="F44" s="168">
        <v>0.433</v>
      </c>
      <c r="G44" s="168">
        <v>1.7190000000000001</v>
      </c>
      <c r="H44" s="168">
        <v>1.8069999999999999</v>
      </c>
      <c r="I44" s="169">
        <v>0.5</v>
      </c>
    </row>
    <row r="45" spans="2:9" x14ac:dyDescent="0.2">
      <c r="B45" s="166" t="s">
        <v>105</v>
      </c>
      <c r="C45" s="167"/>
      <c r="D45" s="168">
        <v>1.4279999999999999</v>
      </c>
      <c r="E45" s="168">
        <v>1.5449999999999999</v>
      </c>
      <c r="F45" s="168">
        <v>0.313</v>
      </c>
      <c r="G45" s="168">
        <v>1.67</v>
      </c>
      <c r="H45" s="168">
        <v>1.8440000000000001</v>
      </c>
      <c r="I45" s="169">
        <v>0.45500000000000002</v>
      </c>
    </row>
    <row r="46" spans="2:9" x14ac:dyDescent="0.2">
      <c r="B46" s="166" t="s">
        <v>248</v>
      </c>
      <c r="C46" s="167"/>
      <c r="D46" s="168">
        <v>1.4530000000000001</v>
      </c>
      <c r="E46" s="168">
        <v>1.5780000000000001</v>
      </c>
      <c r="F46" s="168">
        <v>0.29099999999999998</v>
      </c>
      <c r="G46" s="168">
        <v>1.5</v>
      </c>
      <c r="H46" s="168">
        <v>1.585</v>
      </c>
      <c r="I46" s="169">
        <v>0.4</v>
      </c>
    </row>
    <row r="47" spans="2:9" x14ac:dyDescent="0.2">
      <c r="B47" s="166" t="s">
        <v>249</v>
      </c>
      <c r="C47" s="167"/>
      <c r="D47" s="168">
        <v>1.385</v>
      </c>
      <c r="E47" s="168">
        <v>1.4830000000000001</v>
      </c>
      <c r="F47" s="168">
        <v>0.33300000000000002</v>
      </c>
      <c r="G47" s="168">
        <v>1.41</v>
      </c>
      <c r="H47" s="168">
        <v>1.5</v>
      </c>
      <c r="I47" s="169">
        <v>0.71399999999999997</v>
      </c>
    </row>
    <row r="48" spans="2:9" x14ac:dyDescent="0.2">
      <c r="B48" s="166" t="s">
        <v>250</v>
      </c>
      <c r="C48" s="167"/>
      <c r="D48" s="168">
        <v>1.514</v>
      </c>
      <c r="E48" s="168">
        <v>1.63</v>
      </c>
      <c r="F48" s="168">
        <v>0.27700000000000002</v>
      </c>
      <c r="G48" s="168">
        <v>1.367</v>
      </c>
      <c r="H48" s="168">
        <v>1.464</v>
      </c>
      <c r="I48" s="169" t="s">
        <v>43</v>
      </c>
    </row>
    <row r="49" spans="2:9" x14ac:dyDescent="0.2">
      <c r="B49" s="166" t="s">
        <v>251</v>
      </c>
      <c r="C49" s="167"/>
      <c r="D49" s="168">
        <v>1.425</v>
      </c>
      <c r="E49" s="168">
        <v>1.5369999999999999</v>
      </c>
      <c r="F49" s="168">
        <v>0.371</v>
      </c>
      <c r="G49" s="168">
        <v>1.587</v>
      </c>
      <c r="H49" s="168">
        <v>1.6140000000000001</v>
      </c>
      <c r="I49" s="169">
        <v>1</v>
      </c>
    </row>
    <row r="50" spans="2:9" ht="18.5" thickBot="1" x14ac:dyDescent="0.25">
      <c r="B50" s="171" t="s">
        <v>252</v>
      </c>
      <c r="C50" s="172"/>
      <c r="D50" s="168">
        <v>1.444</v>
      </c>
      <c r="E50" s="168">
        <v>1.5389999999999999</v>
      </c>
      <c r="F50" s="168">
        <v>0.34100000000000003</v>
      </c>
      <c r="G50" s="168">
        <v>1.4670000000000001</v>
      </c>
      <c r="H50" s="173">
        <v>1.538</v>
      </c>
      <c r="I50" s="169">
        <v>0.33300000000000002</v>
      </c>
    </row>
    <row r="51" spans="2:9" x14ac:dyDescent="0.55000000000000004">
      <c r="B51" s="559" t="s">
        <v>316</v>
      </c>
      <c r="C51" s="559"/>
      <c r="D51" s="559"/>
      <c r="E51" s="559"/>
      <c r="F51" s="559"/>
      <c r="G51" s="559"/>
      <c r="H51" s="559"/>
      <c r="I51" s="559"/>
    </row>
    <row r="52" spans="2:9" ht="13.5" customHeight="1" x14ac:dyDescent="0.55000000000000004">
      <c r="B52" s="554" t="s">
        <v>317</v>
      </c>
      <c r="C52" s="554"/>
      <c r="D52" s="554"/>
      <c r="E52" s="554"/>
      <c r="F52" s="554"/>
      <c r="G52" s="554"/>
      <c r="H52" s="554"/>
      <c r="I52" s="554"/>
    </row>
    <row r="53" spans="2:9" x14ac:dyDescent="0.55000000000000004">
      <c r="B53" s="554"/>
      <c r="C53" s="554"/>
      <c r="D53" s="554"/>
      <c r="E53" s="554"/>
      <c r="F53" s="554"/>
      <c r="G53" s="554"/>
      <c r="H53" s="554"/>
      <c r="I53" s="554"/>
    </row>
  </sheetData>
  <mergeCells count="7">
    <mergeCell ref="B52:I53"/>
    <mergeCell ref="B1:I1"/>
    <mergeCell ref="B4:C5"/>
    <mergeCell ref="D4:F4"/>
    <mergeCell ref="G4:I4"/>
    <mergeCell ref="B6:C6"/>
    <mergeCell ref="B51:I51"/>
  </mergeCells>
  <phoneticPr fontId="5"/>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1E1C7-9C97-4D88-9369-60BAD2C8C2A4}">
  <dimension ref="A1:N24"/>
  <sheetViews>
    <sheetView showGridLines="0" workbookViewId="0">
      <selection sqref="A1:J1"/>
    </sheetView>
  </sheetViews>
  <sheetFormatPr defaultColWidth="9" defaultRowHeight="18" x14ac:dyDescent="0.55000000000000004"/>
  <cols>
    <col min="1" max="1" width="10.33203125" style="160" customWidth="1"/>
    <col min="2" max="11" width="9" style="160"/>
    <col min="12" max="12" width="9.83203125" style="160" bestFit="1" customWidth="1"/>
    <col min="13" max="16384" width="9" style="160"/>
  </cols>
  <sheetData>
    <row r="1" spans="1:14" x14ac:dyDescent="0.55000000000000004">
      <c r="A1" s="543" t="s">
        <v>318</v>
      </c>
      <c r="B1" s="543"/>
      <c r="C1" s="543"/>
      <c r="D1" s="543"/>
      <c r="E1" s="543"/>
      <c r="F1" s="543"/>
      <c r="G1" s="543"/>
      <c r="H1" s="543"/>
      <c r="I1" s="543"/>
      <c r="J1" s="543"/>
    </row>
    <row r="2" spans="1:14" x14ac:dyDescent="0.55000000000000004">
      <c r="A2" s="174"/>
      <c r="B2" s="174"/>
      <c r="C2" s="174"/>
      <c r="D2" s="174"/>
      <c r="E2" s="174"/>
      <c r="F2" s="174"/>
      <c r="G2" s="174"/>
      <c r="H2" s="174"/>
      <c r="I2" s="174"/>
      <c r="J2" s="174"/>
    </row>
    <row r="3" spans="1:14" ht="18.5" thickBot="1" x14ac:dyDescent="0.6">
      <c r="A3" s="174"/>
      <c r="B3" s="174"/>
      <c r="C3" s="174"/>
      <c r="D3" s="174"/>
      <c r="E3" s="174"/>
      <c r="F3" s="174"/>
      <c r="G3" s="174"/>
      <c r="H3" s="174"/>
      <c r="I3" s="174"/>
      <c r="J3" s="174"/>
    </row>
    <row r="4" spans="1:14" x14ac:dyDescent="0.55000000000000004">
      <c r="A4" s="560" t="s">
        <v>33</v>
      </c>
      <c r="B4" s="562" t="s">
        <v>106</v>
      </c>
      <c r="C4" s="563"/>
      <c r="D4" s="564"/>
      <c r="E4" s="565" t="s">
        <v>107</v>
      </c>
      <c r="F4" s="565"/>
      <c r="G4" s="565"/>
      <c r="H4" s="566" t="s">
        <v>108</v>
      </c>
      <c r="I4" s="566"/>
      <c r="J4" s="567"/>
    </row>
    <row r="5" spans="1:14" x14ac:dyDescent="0.55000000000000004">
      <c r="A5" s="561"/>
      <c r="B5" s="175" t="s">
        <v>34</v>
      </c>
      <c r="C5" s="176" t="s">
        <v>35</v>
      </c>
      <c r="D5" s="176" t="s">
        <v>36</v>
      </c>
      <c r="E5" s="176" t="s">
        <v>34</v>
      </c>
      <c r="F5" s="176" t="s">
        <v>35</v>
      </c>
      <c r="G5" s="176" t="s">
        <v>36</v>
      </c>
      <c r="H5" s="177" t="s">
        <v>34</v>
      </c>
      <c r="I5" s="178" t="s">
        <v>35</v>
      </c>
      <c r="J5" s="179" t="s">
        <v>36</v>
      </c>
    </row>
    <row r="6" spans="1:14" x14ac:dyDescent="0.2">
      <c r="A6" s="180"/>
      <c r="B6" s="181" t="s">
        <v>109</v>
      </c>
      <c r="C6" s="181" t="s">
        <v>109</v>
      </c>
      <c r="D6" s="181" t="s">
        <v>109</v>
      </c>
      <c r="E6" s="181" t="s">
        <v>109</v>
      </c>
      <c r="F6" s="181" t="s">
        <v>109</v>
      </c>
      <c r="G6" s="181" t="s">
        <v>109</v>
      </c>
      <c r="H6" s="181"/>
      <c r="I6" s="181"/>
      <c r="J6" s="182"/>
    </row>
    <row r="7" spans="1:14" x14ac:dyDescent="0.2">
      <c r="A7" s="180" t="s">
        <v>253</v>
      </c>
      <c r="B7" s="183">
        <v>299755</v>
      </c>
      <c r="C7" s="183">
        <v>340825</v>
      </c>
      <c r="D7" s="183">
        <v>242754</v>
      </c>
      <c r="E7" s="183">
        <v>384315</v>
      </c>
      <c r="F7" s="183">
        <v>434337</v>
      </c>
      <c r="G7" s="183">
        <v>289939</v>
      </c>
      <c r="H7" s="184">
        <f>E7/B7</f>
        <v>1.2820970459208354</v>
      </c>
      <c r="I7" s="184">
        <f t="shared" ref="I7:J19" si="0">F7/C7</f>
        <v>1.2743695444876404</v>
      </c>
      <c r="J7" s="185">
        <f t="shared" si="0"/>
        <v>1.1943737281363025</v>
      </c>
    </row>
    <row r="8" spans="1:14" x14ac:dyDescent="0.2">
      <c r="A8" s="180" t="s">
        <v>110</v>
      </c>
      <c r="B8" s="183">
        <v>188590</v>
      </c>
      <c r="C8" s="183">
        <v>194019</v>
      </c>
      <c r="D8" s="183">
        <v>181377</v>
      </c>
      <c r="E8" s="183">
        <v>196827</v>
      </c>
      <c r="F8" s="183">
        <v>200179</v>
      </c>
      <c r="G8" s="183">
        <v>188768</v>
      </c>
      <c r="H8" s="184">
        <f t="shared" ref="H8:H19" si="1">E8/B8</f>
        <v>1.0436767591070577</v>
      </c>
      <c r="I8" s="184">
        <f t="shared" si="0"/>
        <v>1.0317494678356243</v>
      </c>
      <c r="J8" s="185">
        <f t="shared" si="0"/>
        <v>1.0407493783666066</v>
      </c>
    </row>
    <row r="9" spans="1:14" x14ac:dyDescent="0.2">
      <c r="A9" s="180" t="s">
        <v>12</v>
      </c>
      <c r="B9" s="183">
        <v>221190</v>
      </c>
      <c r="C9" s="183">
        <v>229209</v>
      </c>
      <c r="D9" s="183">
        <v>213823</v>
      </c>
      <c r="E9" s="183">
        <v>246246</v>
      </c>
      <c r="F9" s="183">
        <v>254421</v>
      </c>
      <c r="G9" s="183">
        <v>235508</v>
      </c>
      <c r="H9" s="184">
        <f t="shared" si="1"/>
        <v>1.1132781771327818</v>
      </c>
      <c r="I9" s="184">
        <f t="shared" si="0"/>
        <v>1.1099956807978744</v>
      </c>
      <c r="J9" s="185">
        <f t="shared" si="0"/>
        <v>1.101415656875079</v>
      </c>
    </row>
    <row r="10" spans="1:14" x14ac:dyDescent="0.2">
      <c r="A10" s="180" t="s">
        <v>13</v>
      </c>
      <c r="B10" s="183">
        <v>253083</v>
      </c>
      <c r="C10" s="183">
        <v>269248</v>
      </c>
      <c r="D10" s="183">
        <v>235674</v>
      </c>
      <c r="E10" s="183">
        <v>299659</v>
      </c>
      <c r="F10" s="183">
        <v>316340</v>
      </c>
      <c r="G10" s="183">
        <v>276500</v>
      </c>
      <c r="H10" s="184">
        <f t="shared" si="1"/>
        <v>1.1840344867098935</v>
      </c>
      <c r="I10" s="184">
        <f t="shared" si="0"/>
        <v>1.1749019491323984</v>
      </c>
      <c r="J10" s="185">
        <f t="shared" si="0"/>
        <v>1.1732308188429781</v>
      </c>
    </row>
    <row r="11" spans="1:14" x14ac:dyDescent="0.2">
      <c r="A11" s="180" t="s">
        <v>14</v>
      </c>
      <c r="B11" s="183">
        <v>275742</v>
      </c>
      <c r="C11" s="183">
        <v>304208</v>
      </c>
      <c r="D11" s="183">
        <v>239867</v>
      </c>
      <c r="E11" s="183">
        <v>346099</v>
      </c>
      <c r="F11" s="183">
        <v>379436</v>
      </c>
      <c r="G11" s="183">
        <v>291586</v>
      </c>
      <c r="H11" s="184">
        <f t="shared" si="1"/>
        <v>1.2551551812926576</v>
      </c>
      <c r="I11" s="184">
        <f t="shared" si="0"/>
        <v>1.2472913269867985</v>
      </c>
      <c r="J11" s="185">
        <f t="shared" si="0"/>
        <v>1.2156153201565867</v>
      </c>
    </row>
    <row r="12" spans="1:14" x14ac:dyDescent="0.2">
      <c r="A12" s="180" t="s">
        <v>15</v>
      </c>
      <c r="B12" s="183">
        <v>297941</v>
      </c>
      <c r="C12" s="183">
        <v>336547</v>
      </c>
      <c r="D12" s="183">
        <v>242427</v>
      </c>
      <c r="E12" s="183">
        <v>382854</v>
      </c>
      <c r="F12" s="183">
        <v>429237</v>
      </c>
      <c r="G12" s="183">
        <v>300976</v>
      </c>
      <c r="H12" s="184">
        <f t="shared" si="1"/>
        <v>1.2849993790716954</v>
      </c>
      <c r="I12" s="184">
        <f t="shared" si="0"/>
        <v>1.2754147266206504</v>
      </c>
      <c r="J12" s="185">
        <f t="shared" si="0"/>
        <v>1.2415118778023899</v>
      </c>
    </row>
    <row r="13" spans="1:14" x14ac:dyDescent="0.2">
      <c r="A13" s="180" t="s">
        <v>16</v>
      </c>
      <c r="B13" s="183">
        <v>319290</v>
      </c>
      <c r="C13" s="183">
        <v>366923</v>
      </c>
      <c r="D13" s="183">
        <v>250340</v>
      </c>
      <c r="E13" s="183">
        <v>413448</v>
      </c>
      <c r="F13" s="183">
        <v>469058</v>
      </c>
      <c r="G13" s="183">
        <v>309014</v>
      </c>
      <c r="H13" s="184">
        <f t="shared" si="1"/>
        <v>1.2948980550596636</v>
      </c>
      <c r="I13" s="184">
        <f t="shared" si="0"/>
        <v>1.2783554042673804</v>
      </c>
      <c r="J13" s="185">
        <f t="shared" si="0"/>
        <v>1.2343772469441558</v>
      </c>
      <c r="L13" s="186"/>
      <c r="M13" s="186"/>
      <c r="N13" s="186"/>
    </row>
    <row r="14" spans="1:14" x14ac:dyDescent="0.2">
      <c r="A14" s="180" t="s">
        <v>17</v>
      </c>
      <c r="B14" s="183">
        <v>332142</v>
      </c>
      <c r="C14" s="183">
        <v>387744</v>
      </c>
      <c r="D14" s="183">
        <v>254961</v>
      </c>
      <c r="E14" s="183">
        <v>436807</v>
      </c>
      <c r="F14" s="183">
        <v>497333</v>
      </c>
      <c r="G14" s="183">
        <v>317416</v>
      </c>
      <c r="H14" s="184">
        <f t="shared" si="1"/>
        <v>1.3151212433236388</v>
      </c>
      <c r="I14" s="184">
        <f t="shared" si="0"/>
        <v>1.2826323553684906</v>
      </c>
      <c r="J14" s="185">
        <f t="shared" si="0"/>
        <v>1.2449590329501374</v>
      </c>
      <c r="L14" s="186"/>
      <c r="M14" s="186"/>
      <c r="N14" s="186"/>
    </row>
    <row r="15" spans="1:14" x14ac:dyDescent="0.2">
      <c r="A15" s="180" t="s">
        <v>18</v>
      </c>
      <c r="B15" s="183">
        <v>336212</v>
      </c>
      <c r="C15" s="183">
        <v>396540</v>
      </c>
      <c r="D15" s="183">
        <v>255274</v>
      </c>
      <c r="E15" s="183">
        <v>458815</v>
      </c>
      <c r="F15" s="183">
        <v>529764</v>
      </c>
      <c r="G15" s="183">
        <v>311814</v>
      </c>
      <c r="H15" s="184">
        <f t="shared" si="1"/>
        <v>1.3646597979846049</v>
      </c>
      <c r="I15" s="184">
        <f t="shared" si="0"/>
        <v>1.3359661068240278</v>
      </c>
      <c r="J15" s="185">
        <f t="shared" si="0"/>
        <v>1.221487499706198</v>
      </c>
    </row>
    <row r="16" spans="1:14" x14ac:dyDescent="0.2">
      <c r="A16" s="180" t="s">
        <v>19</v>
      </c>
      <c r="B16" s="183">
        <v>333891</v>
      </c>
      <c r="C16" s="183">
        <v>393539</v>
      </c>
      <c r="D16" s="183">
        <v>254871</v>
      </c>
      <c r="E16" s="183">
        <v>472889</v>
      </c>
      <c r="F16" s="183">
        <v>545652</v>
      </c>
      <c r="G16" s="183">
        <v>302780</v>
      </c>
      <c r="H16" s="184">
        <f t="shared" si="1"/>
        <v>1.4162975342252411</v>
      </c>
      <c r="I16" s="184">
        <f t="shared" si="0"/>
        <v>1.3865258589364713</v>
      </c>
      <c r="J16" s="185">
        <f t="shared" si="0"/>
        <v>1.1879735238610905</v>
      </c>
    </row>
    <row r="17" spans="1:10" x14ac:dyDescent="0.2">
      <c r="A17" s="180" t="s">
        <v>20</v>
      </c>
      <c r="B17" s="183">
        <v>302898</v>
      </c>
      <c r="C17" s="183">
        <v>343040</v>
      </c>
      <c r="D17" s="183">
        <v>237205</v>
      </c>
      <c r="E17" s="183">
        <v>356633</v>
      </c>
      <c r="F17" s="183">
        <v>402113</v>
      </c>
      <c r="G17" s="183">
        <v>236918</v>
      </c>
      <c r="H17" s="184">
        <f t="shared" si="1"/>
        <v>1.177402954129773</v>
      </c>
      <c r="I17" s="184">
        <f t="shared" si="0"/>
        <v>1.1722044076492537</v>
      </c>
      <c r="J17" s="185">
        <f t="shared" si="0"/>
        <v>0.99879007609451742</v>
      </c>
    </row>
    <row r="18" spans="1:10" x14ac:dyDescent="0.2">
      <c r="A18" s="180" t="s">
        <v>21</v>
      </c>
      <c r="B18" s="183">
        <v>271650</v>
      </c>
      <c r="C18" s="183">
        <v>293527</v>
      </c>
      <c r="D18" s="183">
        <v>223244</v>
      </c>
      <c r="E18" s="183">
        <v>309931</v>
      </c>
      <c r="F18" s="183">
        <v>332979</v>
      </c>
      <c r="G18" s="183">
        <v>228000</v>
      </c>
      <c r="H18" s="184">
        <f t="shared" si="1"/>
        <v>1.1409203018590097</v>
      </c>
      <c r="I18" s="184">
        <f t="shared" si="0"/>
        <v>1.1344067155662001</v>
      </c>
      <c r="J18" s="185">
        <f t="shared" si="0"/>
        <v>1.021304044005662</v>
      </c>
    </row>
    <row r="19" spans="1:10" x14ac:dyDescent="0.2">
      <c r="A19" s="180" t="s">
        <v>254</v>
      </c>
      <c r="B19" s="183">
        <v>255129</v>
      </c>
      <c r="C19" s="183">
        <v>270292</v>
      </c>
      <c r="D19" s="183">
        <v>218975</v>
      </c>
      <c r="E19" s="183">
        <v>298208</v>
      </c>
      <c r="F19" s="183">
        <v>309901</v>
      </c>
      <c r="G19" s="183">
        <v>251146</v>
      </c>
      <c r="H19" s="184">
        <f t="shared" si="1"/>
        <v>1.1688518357379991</v>
      </c>
      <c r="I19" s="184">
        <f t="shared" si="0"/>
        <v>1.1465415180619478</v>
      </c>
      <c r="J19" s="185">
        <f t="shared" si="0"/>
        <v>1.1469163146477908</v>
      </c>
    </row>
    <row r="20" spans="1:10" x14ac:dyDescent="0.2">
      <c r="A20" s="187" t="s">
        <v>23</v>
      </c>
      <c r="B20" s="183">
        <v>248804</v>
      </c>
      <c r="C20" s="183">
        <v>263720</v>
      </c>
      <c r="D20" s="183">
        <v>218313</v>
      </c>
      <c r="E20" s="183" t="s">
        <v>43</v>
      </c>
      <c r="F20" s="183" t="s">
        <v>43</v>
      </c>
      <c r="G20" s="183" t="s">
        <v>43</v>
      </c>
      <c r="H20" s="184" t="str">
        <f>IF(E20="-","-",E20/B20)</f>
        <v>-</v>
      </c>
      <c r="I20" s="184" t="str">
        <f t="shared" ref="I20:J20" si="2">IF(F20="-","-",F20/C20)</f>
        <v>-</v>
      </c>
      <c r="J20" s="185" t="str">
        <f t="shared" si="2"/>
        <v>-</v>
      </c>
    </row>
    <row r="21" spans="1:10" x14ac:dyDescent="0.2">
      <c r="A21" s="187"/>
      <c r="B21" s="183"/>
      <c r="C21" s="188"/>
      <c r="D21" s="188"/>
      <c r="E21" s="183"/>
      <c r="F21" s="183"/>
      <c r="G21" s="183"/>
      <c r="H21" s="189"/>
      <c r="I21" s="184"/>
      <c r="J21" s="185"/>
    </row>
    <row r="22" spans="1:10" x14ac:dyDescent="0.2">
      <c r="A22" s="187" t="s">
        <v>111</v>
      </c>
      <c r="B22" s="183"/>
      <c r="C22" s="188"/>
      <c r="D22" s="183"/>
      <c r="E22" s="183"/>
      <c r="F22" s="183"/>
      <c r="G22" s="183"/>
      <c r="H22" s="189"/>
      <c r="I22" s="189"/>
      <c r="J22" s="190"/>
    </row>
    <row r="23" spans="1:10" ht="18.5" thickBot="1" x14ac:dyDescent="0.25">
      <c r="A23" s="191" t="s">
        <v>112</v>
      </c>
      <c r="B23" s="192">
        <v>326194</v>
      </c>
      <c r="C23" s="192">
        <v>379026</v>
      </c>
      <c r="D23" s="193">
        <v>251539</v>
      </c>
      <c r="E23" s="192">
        <v>434185</v>
      </c>
      <c r="F23" s="192">
        <v>496323</v>
      </c>
      <c r="G23" s="192">
        <v>303182</v>
      </c>
      <c r="H23" s="194">
        <f>E23/B23</f>
        <v>1.3310637228152571</v>
      </c>
      <c r="I23" s="194">
        <f t="shared" ref="I23:J23" si="3">F23/C23</f>
        <v>1.3094695350714727</v>
      </c>
      <c r="J23" s="195">
        <f t="shared" si="3"/>
        <v>1.20530812319362</v>
      </c>
    </row>
    <row r="24" spans="1:10" x14ac:dyDescent="0.2">
      <c r="A24" s="196"/>
      <c r="B24" s="197"/>
      <c r="C24" s="197"/>
      <c r="D24" s="197"/>
      <c r="E24" s="197"/>
      <c r="F24" s="197"/>
      <c r="G24" s="197"/>
      <c r="H24" s="198"/>
      <c r="I24" s="198"/>
      <c r="J24" s="198"/>
    </row>
  </sheetData>
  <mergeCells count="5">
    <mergeCell ref="A1:J1"/>
    <mergeCell ref="A4:A5"/>
    <mergeCell ref="B4:D4"/>
    <mergeCell ref="E4:G4"/>
    <mergeCell ref="H4:J4"/>
  </mergeCells>
  <phoneticPr fontId="5"/>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88411-AFB2-491A-91D3-258C5D71A208}">
  <dimension ref="B1:G14"/>
  <sheetViews>
    <sheetView showGridLines="0" zoomScaleNormal="100" workbookViewId="0"/>
  </sheetViews>
  <sheetFormatPr defaultColWidth="9" defaultRowHeight="13" x14ac:dyDescent="0.2"/>
  <cols>
    <col min="1" max="1" width="3.58203125" style="199" customWidth="1"/>
    <col min="2" max="2" width="10.25" style="199" customWidth="1"/>
    <col min="3" max="4" width="13.08203125" style="199" customWidth="1"/>
    <col min="5" max="5" width="11.08203125" style="199" customWidth="1"/>
    <col min="6" max="6" width="8.25" style="199" customWidth="1"/>
    <col min="7" max="7" width="13.75" style="199" customWidth="1"/>
    <col min="8" max="8" width="3.58203125" style="199" customWidth="1"/>
    <col min="9" max="9" width="11.75" style="199" customWidth="1"/>
    <col min="10" max="16384" width="9" style="199"/>
  </cols>
  <sheetData>
    <row r="1" spans="2:7" ht="14.25" customHeight="1" x14ac:dyDescent="0.2">
      <c r="B1" s="568" t="s">
        <v>113</v>
      </c>
      <c r="C1" s="568"/>
      <c r="D1" s="568"/>
      <c r="E1" s="568"/>
      <c r="F1" s="568"/>
      <c r="G1" s="568"/>
    </row>
    <row r="2" spans="2:7" ht="18" x14ac:dyDescent="0.55000000000000004">
      <c r="B2" s="200"/>
      <c r="C2" s="200"/>
      <c r="D2" s="200"/>
      <c r="E2" s="201"/>
      <c r="F2" s="200"/>
    </row>
    <row r="3" spans="2:7" ht="18" x14ac:dyDescent="0.55000000000000004">
      <c r="B3" s="202" t="s">
        <v>31</v>
      </c>
      <c r="C3" s="200"/>
      <c r="D3" s="200"/>
      <c r="E3" s="201"/>
      <c r="F3" s="200"/>
    </row>
    <row r="4" spans="2:7" ht="12.75" customHeight="1" thickBot="1" x14ac:dyDescent="0.6">
      <c r="B4" s="200"/>
      <c r="C4" s="200"/>
      <c r="D4" s="200"/>
      <c r="E4" s="201"/>
      <c r="F4" s="200"/>
    </row>
    <row r="5" spans="2:7" ht="13.5" customHeight="1" x14ac:dyDescent="0.2">
      <c r="B5" s="569"/>
      <c r="C5" s="571" t="s">
        <v>360</v>
      </c>
      <c r="D5" s="571" t="s">
        <v>361</v>
      </c>
      <c r="E5" s="573" t="s">
        <v>114</v>
      </c>
      <c r="F5" s="575" t="s">
        <v>255</v>
      </c>
      <c r="G5" s="576"/>
    </row>
    <row r="6" spans="2:7" ht="36" customHeight="1" x14ac:dyDescent="0.2">
      <c r="B6" s="570"/>
      <c r="C6" s="572"/>
      <c r="D6" s="572"/>
      <c r="E6" s="574"/>
      <c r="F6" s="203" t="s">
        <v>115</v>
      </c>
      <c r="G6" s="204" t="s">
        <v>116</v>
      </c>
    </row>
    <row r="7" spans="2:7" ht="14.25" customHeight="1" x14ac:dyDescent="0.2">
      <c r="B7" s="205" t="s">
        <v>117</v>
      </c>
      <c r="C7" s="206">
        <v>295135.03263212711</v>
      </c>
      <c r="D7" s="206">
        <v>299755</v>
      </c>
      <c r="E7" s="207">
        <v>1.5654193485862107</v>
      </c>
      <c r="F7" s="208">
        <v>1.4823512959309924</v>
      </c>
      <c r="G7" s="209">
        <v>8.3068052655218272E-2</v>
      </c>
    </row>
    <row r="8" spans="2:7" ht="14.25" customHeight="1" x14ac:dyDescent="0.2">
      <c r="B8" s="205" t="s">
        <v>118</v>
      </c>
      <c r="C8" s="206">
        <v>335396.34412078426</v>
      </c>
      <c r="D8" s="206">
        <v>340825</v>
      </c>
      <c r="E8" s="207">
        <v>1.6185346431668088</v>
      </c>
      <c r="F8" s="208">
        <v>1.5060357492067666</v>
      </c>
      <c r="G8" s="209">
        <v>0.11249889396004221</v>
      </c>
    </row>
    <row r="9" spans="2:7" ht="14.25" customHeight="1" thickBot="1" x14ac:dyDescent="0.25">
      <c r="B9" s="210" t="s">
        <v>119</v>
      </c>
      <c r="C9" s="211">
        <v>238131.27769557448</v>
      </c>
      <c r="D9" s="211">
        <v>242754</v>
      </c>
      <c r="E9" s="212">
        <v>1.9411611074998603</v>
      </c>
      <c r="F9" s="213">
        <v>1.9137807289092197</v>
      </c>
      <c r="G9" s="214">
        <v>2.7380378590640575E-2</v>
      </c>
    </row>
    <row r="12" spans="2:7" x14ac:dyDescent="0.2">
      <c r="E12" s="215"/>
      <c r="F12" s="215"/>
      <c r="G12" s="215"/>
    </row>
    <row r="13" spans="2:7" x14ac:dyDescent="0.2">
      <c r="E13" s="215"/>
      <c r="F13" s="215"/>
      <c r="G13" s="215"/>
    </row>
    <row r="14" spans="2:7" x14ac:dyDescent="0.2">
      <c r="E14" s="215"/>
      <c r="F14" s="215"/>
      <c r="G14" s="215"/>
    </row>
  </sheetData>
  <mergeCells count="6">
    <mergeCell ref="B1:G1"/>
    <mergeCell ref="B5:B6"/>
    <mergeCell ref="C5:C6"/>
    <mergeCell ref="D5:D6"/>
    <mergeCell ref="E5:E6"/>
    <mergeCell ref="F5:G5"/>
  </mergeCells>
  <phoneticPr fontId="5"/>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3BEFC-782D-4A0B-AE14-6AA27076977B}">
  <dimension ref="B1:H9"/>
  <sheetViews>
    <sheetView showGridLines="0" zoomScaleNormal="100" workbookViewId="0"/>
  </sheetViews>
  <sheetFormatPr defaultColWidth="9" defaultRowHeight="13" x14ac:dyDescent="0.2"/>
  <cols>
    <col min="1" max="1" width="3.58203125" style="199" customWidth="1"/>
    <col min="2" max="2" width="10.25" style="199" customWidth="1"/>
    <col min="3" max="3" width="13.08203125" style="199" customWidth="1"/>
    <col min="4" max="4" width="13" style="199" customWidth="1"/>
    <col min="5" max="5" width="11.08203125" style="199" customWidth="1"/>
    <col min="6" max="6" width="8.25" style="199" customWidth="1"/>
    <col min="7" max="7" width="12.58203125" style="199" customWidth="1"/>
    <col min="8" max="8" width="3.58203125" style="199" customWidth="1"/>
    <col min="9" max="9" width="10.83203125" style="199" customWidth="1"/>
    <col min="10" max="16384" width="9" style="199"/>
  </cols>
  <sheetData>
    <row r="1" spans="2:8" ht="14.25" customHeight="1" x14ac:dyDescent="0.2">
      <c r="B1" s="568" t="s">
        <v>120</v>
      </c>
      <c r="C1" s="568"/>
      <c r="D1" s="568"/>
      <c r="E1" s="568"/>
      <c r="F1" s="568"/>
      <c r="G1" s="568"/>
    </row>
    <row r="2" spans="2:8" ht="18" x14ac:dyDescent="0.55000000000000004">
      <c r="B2" s="200"/>
      <c r="C2" s="200"/>
      <c r="D2" s="200"/>
      <c r="E2" s="201"/>
      <c r="F2" s="200"/>
    </row>
    <row r="3" spans="2:8" ht="18" x14ac:dyDescent="0.55000000000000004">
      <c r="B3" s="202" t="s">
        <v>42</v>
      </c>
      <c r="C3" s="200"/>
      <c r="D3" s="200"/>
      <c r="E3" s="201"/>
      <c r="F3" s="200"/>
    </row>
    <row r="4" spans="2:8" ht="12.75" customHeight="1" thickBot="1" x14ac:dyDescent="0.6">
      <c r="B4" s="200"/>
      <c r="C4" s="200"/>
      <c r="D4" s="200"/>
      <c r="E4" s="201"/>
      <c r="F4" s="200"/>
    </row>
    <row r="5" spans="2:8" ht="13.5" customHeight="1" x14ac:dyDescent="0.2">
      <c r="B5" s="569"/>
      <c r="C5" s="577" t="s">
        <v>360</v>
      </c>
      <c r="D5" s="577" t="s">
        <v>361</v>
      </c>
      <c r="E5" s="579" t="s">
        <v>114</v>
      </c>
      <c r="F5" s="575" t="s">
        <v>255</v>
      </c>
      <c r="G5" s="576"/>
      <c r="H5" s="216"/>
    </row>
    <row r="6" spans="2:8" ht="36" customHeight="1" x14ac:dyDescent="0.2">
      <c r="B6" s="570"/>
      <c r="C6" s="578"/>
      <c r="D6" s="578"/>
      <c r="E6" s="580"/>
      <c r="F6" s="203" t="s">
        <v>115</v>
      </c>
      <c r="G6" s="204" t="s">
        <v>116</v>
      </c>
      <c r="H6" s="216"/>
    </row>
    <row r="7" spans="2:8" x14ac:dyDescent="0.2">
      <c r="B7" s="205" t="s">
        <v>117</v>
      </c>
      <c r="C7" s="206">
        <v>380259.6510809696</v>
      </c>
      <c r="D7" s="206">
        <v>384315</v>
      </c>
      <c r="E7" s="217">
        <v>1.0665999884245376</v>
      </c>
      <c r="F7" s="217">
        <v>0.83204495326907946</v>
      </c>
      <c r="G7" s="209">
        <v>0.23455503515545809</v>
      </c>
    </row>
    <row r="8" spans="2:8" x14ac:dyDescent="0.2">
      <c r="B8" s="205" t="s">
        <v>118</v>
      </c>
      <c r="C8" s="206">
        <v>430382.40791036392</v>
      </c>
      <c r="D8" s="206">
        <v>434337</v>
      </c>
      <c r="E8" s="217">
        <v>0.91891294172588023</v>
      </c>
      <c r="F8" s="217">
        <v>0.79208243148784052</v>
      </c>
      <c r="G8" s="209">
        <v>0.12683051023803973</v>
      </c>
    </row>
    <row r="9" spans="2:8" ht="14.25" customHeight="1" thickBot="1" x14ac:dyDescent="0.25">
      <c r="B9" s="210" t="s">
        <v>119</v>
      </c>
      <c r="C9" s="211">
        <v>283448.35067129013</v>
      </c>
      <c r="D9" s="211">
        <v>289939</v>
      </c>
      <c r="E9" s="218">
        <v>2.2897477994479232</v>
      </c>
      <c r="F9" s="218">
        <v>2.1096929064967136</v>
      </c>
      <c r="G9" s="214">
        <v>0.18005489295120947</v>
      </c>
    </row>
  </sheetData>
  <mergeCells count="6">
    <mergeCell ref="B1:G1"/>
    <mergeCell ref="B5:B6"/>
    <mergeCell ref="C5:C6"/>
    <mergeCell ref="D5:D6"/>
    <mergeCell ref="E5:E6"/>
    <mergeCell ref="F5:G5"/>
  </mergeCells>
  <phoneticPr fontId="5"/>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44724-283A-4747-94F7-6C406803D71D}">
  <dimension ref="A1:O26"/>
  <sheetViews>
    <sheetView showGridLines="0" workbookViewId="0">
      <selection sqref="A1:K1"/>
    </sheetView>
  </sheetViews>
  <sheetFormatPr defaultColWidth="9" defaultRowHeight="18" x14ac:dyDescent="0.55000000000000004"/>
  <cols>
    <col min="1" max="1" width="9" style="160"/>
    <col min="2" max="2" width="3.75" style="160" customWidth="1"/>
    <col min="3" max="5" width="9.5" style="160" bestFit="1" customWidth="1"/>
    <col min="6" max="7" width="10.83203125" style="160" customWidth="1"/>
    <col min="8" max="8" width="9.5" style="160" bestFit="1" customWidth="1"/>
    <col min="9" max="16384" width="9" style="160"/>
  </cols>
  <sheetData>
    <row r="1" spans="1:11" x14ac:dyDescent="0.55000000000000004">
      <c r="A1" s="586" t="s">
        <v>319</v>
      </c>
      <c r="B1" s="586"/>
      <c r="C1" s="586"/>
      <c r="D1" s="586"/>
      <c r="E1" s="586"/>
      <c r="F1" s="586"/>
      <c r="G1" s="586"/>
      <c r="H1" s="586"/>
      <c r="I1" s="586"/>
      <c r="J1" s="586"/>
      <c r="K1" s="586"/>
    </row>
    <row r="2" spans="1:11" x14ac:dyDescent="0.25">
      <c r="A2" s="219"/>
      <c r="B2" s="219"/>
      <c r="C2" s="161"/>
      <c r="D2" s="161"/>
      <c r="E2" s="161"/>
      <c r="F2" s="161"/>
      <c r="G2" s="161"/>
      <c r="H2" s="161"/>
      <c r="I2" s="161"/>
      <c r="J2" s="161"/>
      <c r="K2" s="161"/>
    </row>
    <row r="3" spans="1:11" ht="18.5" thickBot="1" x14ac:dyDescent="0.3">
      <c r="A3" s="219"/>
      <c r="B3" s="219"/>
      <c r="C3" s="161"/>
      <c r="D3" s="161"/>
      <c r="E3" s="161"/>
      <c r="F3" s="161"/>
      <c r="G3" s="161"/>
      <c r="H3" s="161"/>
      <c r="I3" s="161"/>
      <c r="J3" s="161"/>
      <c r="K3" s="161"/>
    </row>
    <row r="4" spans="1:11" x14ac:dyDescent="0.55000000000000004">
      <c r="A4" s="587" t="s">
        <v>33</v>
      </c>
      <c r="B4" s="588"/>
      <c r="C4" s="562" t="s">
        <v>106</v>
      </c>
      <c r="D4" s="563"/>
      <c r="E4" s="564"/>
      <c r="F4" s="565" t="s">
        <v>107</v>
      </c>
      <c r="G4" s="565"/>
      <c r="H4" s="565"/>
      <c r="I4" s="591" t="s">
        <v>108</v>
      </c>
      <c r="J4" s="591"/>
      <c r="K4" s="592"/>
    </row>
    <row r="5" spans="1:11" x14ac:dyDescent="0.55000000000000004">
      <c r="A5" s="589"/>
      <c r="B5" s="590"/>
      <c r="C5" s="220" t="s">
        <v>34</v>
      </c>
      <c r="D5" s="221" t="s">
        <v>35</v>
      </c>
      <c r="E5" s="222" t="s">
        <v>36</v>
      </c>
      <c r="F5" s="220" t="s">
        <v>34</v>
      </c>
      <c r="G5" s="221" t="s">
        <v>35</v>
      </c>
      <c r="H5" s="222" t="s">
        <v>36</v>
      </c>
      <c r="I5" s="223" t="s">
        <v>34</v>
      </c>
      <c r="J5" s="221" t="s">
        <v>35</v>
      </c>
      <c r="K5" s="224" t="s">
        <v>36</v>
      </c>
    </row>
    <row r="6" spans="1:11" x14ac:dyDescent="0.2">
      <c r="A6" s="225"/>
      <c r="B6" s="226"/>
      <c r="C6" s="227" t="s">
        <v>109</v>
      </c>
      <c r="D6" s="227" t="s">
        <v>109</v>
      </c>
      <c r="E6" s="227" t="s">
        <v>109</v>
      </c>
      <c r="F6" s="227" t="s">
        <v>109</v>
      </c>
      <c r="G6" s="227" t="s">
        <v>109</v>
      </c>
      <c r="H6" s="227" t="s">
        <v>109</v>
      </c>
      <c r="I6" s="227"/>
      <c r="J6" s="227"/>
      <c r="K6" s="228"/>
    </row>
    <row r="7" spans="1:11" x14ac:dyDescent="0.2">
      <c r="A7" s="225" t="s">
        <v>8</v>
      </c>
      <c r="B7" s="226"/>
      <c r="C7" s="229">
        <v>427060</v>
      </c>
      <c r="D7" s="229">
        <v>487570</v>
      </c>
      <c r="E7" s="229">
        <v>343712</v>
      </c>
      <c r="F7" s="229">
        <v>1140363</v>
      </c>
      <c r="G7" s="229">
        <v>1395527</v>
      </c>
      <c r="H7" s="229">
        <v>668651</v>
      </c>
      <c r="I7" s="230">
        <f>F7/C7</f>
        <v>2.6702641315037701</v>
      </c>
      <c r="J7" s="230">
        <f t="shared" ref="J7:K19" si="0">G7/D7</f>
        <v>2.8622085033943843</v>
      </c>
      <c r="K7" s="231">
        <f t="shared" si="0"/>
        <v>1.9453815985476213</v>
      </c>
    </row>
    <row r="8" spans="1:11" x14ac:dyDescent="0.2">
      <c r="A8" s="225" t="s">
        <v>256</v>
      </c>
      <c r="B8" s="226" t="s">
        <v>121</v>
      </c>
      <c r="C8" s="229">
        <v>127096</v>
      </c>
      <c r="D8" s="229">
        <v>140671</v>
      </c>
      <c r="E8" s="229">
        <v>109056</v>
      </c>
      <c r="F8" s="229">
        <v>240415</v>
      </c>
      <c r="G8" s="229">
        <v>261071</v>
      </c>
      <c r="H8" s="229">
        <v>190758</v>
      </c>
      <c r="I8" s="230">
        <f t="shared" ref="I8:I19" si="1">F8/C8</f>
        <v>1.891601623969283</v>
      </c>
      <c r="J8" s="230">
        <f t="shared" si="0"/>
        <v>1.8558978040960823</v>
      </c>
      <c r="K8" s="231">
        <f t="shared" si="0"/>
        <v>1.749174735915493</v>
      </c>
    </row>
    <row r="9" spans="1:11" x14ac:dyDescent="0.2">
      <c r="A9" s="225" t="s">
        <v>12</v>
      </c>
      <c r="B9" s="226"/>
      <c r="C9" s="229">
        <v>253905</v>
      </c>
      <c r="D9" s="229">
        <v>268043</v>
      </c>
      <c r="E9" s="229">
        <v>240914</v>
      </c>
      <c r="F9" s="229">
        <v>462331</v>
      </c>
      <c r="G9" s="229">
        <v>531327</v>
      </c>
      <c r="H9" s="229">
        <v>371667</v>
      </c>
      <c r="I9" s="230">
        <f t="shared" si="1"/>
        <v>1.8208818258797581</v>
      </c>
      <c r="J9" s="230">
        <f t="shared" si="0"/>
        <v>1.9822453860014997</v>
      </c>
      <c r="K9" s="231">
        <f t="shared" si="0"/>
        <v>1.5427372423354393</v>
      </c>
    </row>
    <row r="10" spans="1:11" x14ac:dyDescent="0.2">
      <c r="A10" s="225" t="s">
        <v>13</v>
      </c>
      <c r="B10" s="226"/>
      <c r="C10" s="229">
        <v>364682</v>
      </c>
      <c r="D10" s="229">
        <v>396416</v>
      </c>
      <c r="E10" s="229">
        <v>330492</v>
      </c>
      <c r="F10" s="229">
        <v>766267</v>
      </c>
      <c r="G10" s="229">
        <v>872488</v>
      </c>
      <c r="H10" s="229">
        <v>618425</v>
      </c>
      <c r="I10" s="230">
        <f t="shared" si="1"/>
        <v>2.1011922716229483</v>
      </c>
      <c r="J10" s="230">
        <f t="shared" si="0"/>
        <v>2.2009404262189216</v>
      </c>
      <c r="K10" s="231">
        <f t="shared" si="0"/>
        <v>1.8712253246674655</v>
      </c>
    </row>
    <row r="11" spans="1:11" x14ac:dyDescent="0.2">
      <c r="A11" s="225" t="s">
        <v>14</v>
      </c>
      <c r="B11" s="226"/>
      <c r="C11" s="229">
        <v>424894</v>
      </c>
      <c r="D11" s="229">
        <v>490295</v>
      </c>
      <c r="E11" s="229">
        <v>342515</v>
      </c>
      <c r="F11" s="229">
        <v>956108</v>
      </c>
      <c r="G11" s="229">
        <v>1145697</v>
      </c>
      <c r="H11" s="229">
        <v>646199</v>
      </c>
      <c r="I11" s="230">
        <f t="shared" si="1"/>
        <v>2.2502271154687992</v>
      </c>
      <c r="J11" s="230">
        <f t="shared" si="0"/>
        <v>2.3367503237846603</v>
      </c>
      <c r="K11" s="231">
        <f t="shared" si="0"/>
        <v>1.8866297826372567</v>
      </c>
    </row>
    <row r="12" spans="1:11" x14ac:dyDescent="0.2">
      <c r="A12" s="225" t="s">
        <v>15</v>
      </c>
      <c r="B12" s="226"/>
      <c r="C12" s="229">
        <v>476643</v>
      </c>
      <c r="D12" s="229">
        <v>555282</v>
      </c>
      <c r="E12" s="229">
        <v>363674</v>
      </c>
      <c r="F12" s="229">
        <v>1142269</v>
      </c>
      <c r="G12" s="229">
        <v>1375858</v>
      </c>
      <c r="H12" s="229">
        <v>729326</v>
      </c>
      <c r="I12" s="230">
        <f t="shared" si="1"/>
        <v>2.3964875179117286</v>
      </c>
      <c r="J12" s="230">
        <f t="shared" si="0"/>
        <v>2.4777644512157786</v>
      </c>
      <c r="K12" s="231">
        <f t="shared" si="0"/>
        <v>2.0054389370700134</v>
      </c>
    </row>
    <row r="13" spans="1:11" x14ac:dyDescent="0.2">
      <c r="A13" s="225" t="s">
        <v>16</v>
      </c>
      <c r="B13" s="226"/>
      <c r="C13" s="229">
        <v>517876</v>
      </c>
      <c r="D13" s="229">
        <v>602519</v>
      </c>
      <c r="E13" s="229">
        <v>395457</v>
      </c>
      <c r="F13" s="229">
        <v>1297724</v>
      </c>
      <c r="G13" s="229">
        <v>1565423</v>
      </c>
      <c r="H13" s="229">
        <v>794739</v>
      </c>
      <c r="I13" s="230">
        <f t="shared" si="1"/>
        <v>2.5058585452888336</v>
      </c>
      <c r="J13" s="230">
        <f t="shared" si="0"/>
        <v>2.5981305153862366</v>
      </c>
      <c r="K13" s="231">
        <f t="shared" si="0"/>
        <v>2.0096723537578041</v>
      </c>
    </row>
    <row r="14" spans="1:11" x14ac:dyDescent="0.2">
      <c r="A14" s="225" t="s">
        <v>17</v>
      </c>
      <c r="B14" s="226"/>
      <c r="C14" s="229">
        <v>532580</v>
      </c>
      <c r="D14" s="229">
        <v>625291</v>
      </c>
      <c r="E14" s="229">
        <v>403972</v>
      </c>
      <c r="F14" s="229">
        <v>1406988</v>
      </c>
      <c r="G14" s="229">
        <v>1700383</v>
      </c>
      <c r="H14" s="229">
        <v>828009</v>
      </c>
      <c r="I14" s="230">
        <f t="shared" si="1"/>
        <v>2.6418340906530475</v>
      </c>
      <c r="J14" s="230">
        <f t="shared" si="0"/>
        <v>2.7193466721894284</v>
      </c>
      <c r="K14" s="231">
        <f t="shared" si="0"/>
        <v>2.049669284009783</v>
      </c>
    </row>
    <row r="15" spans="1:11" x14ac:dyDescent="0.2">
      <c r="A15" s="225" t="s">
        <v>18</v>
      </c>
      <c r="B15" s="226"/>
      <c r="C15" s="229">
        <v>508457</v>
      </c>
      <c r="D15" s="229">
        <v>598330</v>
      </c>
      <c r="E15" s="229">
        <v>387968</v>
      </c>
      <c r="F15" s="229">
        <v>1550221</v>
      </c>
      <c r="G15" s="229">
        <v>1917944</v>
      </c>
      <c r="H15" s="229">
        <v>787053</v>
      </c>
      <c r="I15" s="230">
        <f t="shared" si="1"/>
        <v>3.0488733560556742</v>
      </c>
      <c r="J15" s="230">
        <f t="shared" si="0"/>
        <v>3.2054952952384137</v>
      </c>
      <c r="K15" s="231">
        <f t="shared" si="0"/>
        <v>2.0286544251072254</v>
      </c>
    </row>
    <row r="16" spans="1:11" x14ac:dyDescent="0.2">
      <c r="A16" s="225" t="s">
        <v>19</v>
      </c>
      <c r="B16" s="226"/>
      <c r="C16" s="229">
        <v>484103</v>
      </c>
      <c r="D16" s="229">
        <v>555420</v>
      </c>
      <c r="E16" s="229">
        <v>389755</v>
      </c>
      <c r="F16" s="229">
        <v>1595151</v>
      </c>
      <c r="G16" s="229">
        <v>1962361</v>
      </c>
      <c r="H16" s="229">
        <v>739732</v>
      </c>
      <c r="I16" s="230">
        <f t="shared" si="1"/>
        <v>3.2950653063500948</v>
      </c>
      <c r="J16" s="230">
        <f t="shared" si="0"/>
        <v>3.533111879298549</v>
      </c>
      <c r="K16" s="231">
        <f t="shared" si="0"/>
        <v>1.8979410142268862</v>
      </c>
    </row>
    <row r="17" spans="1:15" x14ac:dyDescent="0.2">
      <c r="A17" s="225" t="s">
        <v>20</v>
      </c>
      <c r="B17" s="226"/>
      <c r="C17" s="229">
        <v>338784</v>
      </c>
      <c r="D17" s="229">
        <v>370411</v>
      </c>
      <c r="E17" s="229">
        <v>287429</v>
      </c>
      <c r="F17" s="229">
        <v>793647</v>
      </c>
      <c r="G17" s="229">
        <v>976742</v>
      </c>
      <c r="H17" s="229">
        <v>329953</v>
      </c>
      <c r="I17" s="230">
        <f t="shared" si="1"/>
        <v>2.3426342448285635</v>
      </c>
      <c r="J17" s="230">
        <f t="shared" si="0"/>
        <v>2.636914130519882</v>
      </c>
      <c r="K17" s="231">
        <f t="shared" si="0"/>
        <v>1.1479461014720156</v>
      </c>
    </row>
    <row r="18" spans="1:15" x14ac:dyDescent="0.2">
      <c r="A18" s="225" t="s">
        <v>21</v>
      </c>
      <c r="B18" s="226"/>
      <c r="C18" s="229">
        <v>226743</v>
      </c>
      <c r="D18" s="229">
        <v>242884</v>
      </c>
      <c r="E18" s="229">
        <v>192711</v>
      </c>
      <c r="F18" s="229">
        <v>412269</v>
      </c>
      <c r="G18" s="229">
        <v>482793</v>
      </c>
      <c r="H18" s="229">
        <v>226451</v>
      </c>
      <c r="I18" s="230">
        <f t="shared" si="1"/>
        <v>1.8182215106971329</v>
      </c>
      <c r="J18" s="230">
        <f t="shared" si="0"/>
        <v>1.9877513545560843</v>
      </c>
      <c r="K18" s="231">
        <f t="shared" si="0"/>
        <v>1.1750808205032406</v>
      </c>
    </row>
    <row r="19" spans="1:15" x14ac:dyDescent="0.2">
      <c r="A19" s="225" t="s">
        <v>22</v>
      </c>
      <c r="B19" s="226"/>
      <c r="C19" s="229">
        <v>154895</v>
      </c>
      <c r="D19" s="229">
        <v>163879</v>
      </c>
      <c r="E19" s="229">
        <v>134556</v>
      </c>
      <c r="F19" s="229">
        <v>249642</v>
      </c>
      <c r="G19" s="229">
        <v>251727</v>
      </c>
      <c r="H19" s="229">
        <v>245009</v>
      </c>
      <c r="I19" s="230">
        <f t="shared" si="1"/>
        <v>1.6116853352270892</v>
      </c>
      <c r="J19" s="230">
        <f t="shared" si="0"/>
        <v>1.5360540398708804</v>
      </c>
      <c r="K19" s="231">
        <f t="shared" si="0"/>
        <v>1.8208701209905169</v>
      </c>
    </row>
    <row r="20" spans="1:15" x14ac:dyDescent="0.2">
      <c r="A20" s="593" t="s">
        <v>23</v>
      </c>
      <c r="B20" s="594"/>
      <c r="C20" s="229">
        <v>85249</v>
      </c>
      <c r="D20" s="229">
        <v>85878</v>
      </c>
      <c r="E20" s="229">
        <v>83988</v>
      </c>
      <c r="F20" s="229" t="s">
        <v>43</v>
      </c>
      <c r="G20" s="229" t="s">
        <v>43</v>
      </c>
      <c r="H20" s="229" t="s">
        <v>43</v>
      </c>
      <c r="I20" s="230" t="str">
        <f>IF(F20="-","-",F20/C20)</f>
        <v>-</v>
      </c>
      <c r="J20" s="230" t="str">
        <f t="shared" ref="J20:K20" si="2">IF(G20="-","-",G20/D20)</f>
        <v>-</v>
      </c>
      <c r="K20" s="231" t="str">
        <f t="shared" si="2"/>
        <v>-</v>
      </c>
    </row>
    <row r="21" spans="1:15" x14ac:dyDescent="0.2">
      <c r="A21" s="225"/>
      <c r="B21" s="232"/>
      <c r="C21" s="229"/>
      <c r="D21" s="229"/>
      <c r="E21" s="229"/>
      <c r="F21" s="233"/>
      <c r="G21" s="233"/>
      <c r="H21" s="233"/>
      <c r="I21" s="234"/>
      <c r="J21" s="234"/>
      <c r="K21" s="235"/>
    </row>
    <row r="22" spans="1:15" x14ac:dyDescent="0.2">
      <c r="A22" s="225" t="s">
        <v>122</v>
      </c>
      <c r="B22" s="226"/>
      <c r="C22" s="229"/>
      <c r="D22" s="229"/>
      <c r="E22" s="229"/>
      <c r="F22" s="233"/>
      <c r="G22" s="233"/>
      <c r="H22" s="233"/>
      <c r="I22" s="230"/>
      <c r="J22" s="230"/>
      <c r="K22" s="231"/>
    </row>
    <row r="23" spans="1:15" ht="18.5" thickBot="1" x14ac:dyDescent="0.25">
      <c r="A23" s="581" t="s">
        <v>123</v>
      </c>
      <c r="B23" s="582"/>
      <c r="C23" s="236">
        <v>485023</v>
      </c>
      <c r="D23" s="236">
        <v>560127</v>
      </c>
      <c r="E23" s="236">
        <v>379133</v>
      </c>
      <c r="F23" s="237">
        <v>1382411</v>
      </c>
      <c r="G23" s="237">
        <v>1686876</v>
      </c>
      <c r="H23" s="238">
        <v>744169</v>
      </c>
      <c r="I23" s="239">
        <f>F23/C23</f>
        <v>2.850196794791175</v>
      </c>
      <c r="J23" s="239">
        <f t="shared" ref="J23:K23" si="3">G23/D23</f>
        <v>3.0115955845727842</v>
      </c>
      <c r="K23" s="240">
        <f t="shared" si="3"/>
        <v>1.9628177974483889</v>
      </c>
      <c r="M23" s="186"/>
      <c r="N23" s="186"/>
      <c r="O23" s="186"/>
    </row>
    <row r="24" spans="1:15" ht="14.25" customHeight="1" x14ac:dyDescent="0.55000000000000004">
      <c r="A24" s="583" t="s">
        <v>320</v>
      </c>
      <c r="B24" s="583"/>
      <c r="C24" s="583"/>
      <c r="D24" s="583"/>
      <c r="E24" s="583"/>
      <c r="F24" s="583"/>
      <c r="G24" s="583"/>
      <c r="H24" s="583"/>
      <c r="I24" s="583"/>
      <c r="J24" s="583"/>
      <c r="K24" s="583"/>
    </row>
    <row r="25" spans="1:15" ht="14.25" customHeight="1" x14ac:dyDescent="0.55000000000000004">
      <c r="A25" s="584"/>
      <c r="B25" s="584"/>
      <c r="C25" s="584"/>
      <c r="D25" s="584"/>
      <c r="E25" s="584"/>
      <c r="F25" s="584"/>
      <c r="G25" s="584"/>
      <c r="H25" s="584"/>
      <c r="I25" s="584"/>
      <c r="J25" s="584"/>
      <c r="K25" s="584"/>
    </row>
    <row r="26" spans="1:15" x14ac:dyDescent="0.55000000000000004">
      <c r="A26" s="585"/>
      <c r="B26" s="585"/>
      <c r="C26" s="585"/>
      <c r="D26" s="585"/>
      <c r="E26" s="585"/>
      <c r="F26" s="585"/>
      <c r="G26" s="585"/>
      <c r="H26" s="585"/>
      <c r="I26" s="585"/>
      <c r="J26" s="585"/>
      <c r="K26" s="585"/>
    </row>
  </sheetData>
  <mergeCells count="9">
    <mergeCell ref="A23:B23"/>
    <mergeCell ref="A24:K25"/>
    <mergeCell ref="A26:K26"/>
    <mergeCell ref="A1:K1"/>
    <mergeCell ref="A4:B5"/>
    <mergeCell ref="C4:E4"/>
    <mergeCell ref="F4:H4"/>
    <mergeCell ref="I4:K4"/>
    <mergeCell ref="A20:B20"/>
  </mergeCells>
  <phoneticPr fontId="5"/>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7346C-5274-433F-B83F-6B39806CC22A}">
  <dimension ref="A1:N25"/>
  <sheetViews>
    <sheetView showGridLines="0" workbookViewId="0">
      <selection sqref="A1:J1"/>
    </sheetView>
  </sheetViews>
  <sheetFormatPr defaultColWidth="9" defaultRowHeight="18" x14ac:dyDescent="0.55000000000000004"/>
  <cols>
    <col min="1" max="1" width="11.5" style="160" customWidth="1"/>
    <col min="2" max="2" width="9.58203125" style="160" bestFit="1" customWidth="1"/>
    <col min="3" max="4" width="9.5" style="160" bestFit="1" customWidth="1"/>
    <col min="5" max="7" width="10.5" style="160" customWidth="1"/>
    <col min="8" max="16384" width="9" style="160"/>
  </cols>
  <sheetData>
    <row r="1" spans="1:10" x14ac:dyDescent="0.2">
      <c r="A1" s="483" t="s">
        <v>321</v>
      </c>
      <c r="B1" s="483"/>
      <c r="C1" s="483"/>
      <c r="D1" s="483"/>
      <c r="E1" s="483"/>
      <c r="F1" s="483"/>
      <c r="G1" s="483"/>
      <c r="H1" s="483"/>
      <c r="I1" s="483"/>
      <c r="J1" s="483"/>
    </row>
    <row r="2" spans="1:10" x14ac:dyDescent="0.2">
      <c r="A2" s="100"/>
      <c r="B2" s="100"/>
      <c r="C2" s="100"/>
      <c r="D2" s="100"/>
      <c r="E2" s="100"/>
      <c r="F2" s="100"/>
      <c r="G2" s="100"/>
      <c r="H2" s="100"/>
      <c r="I2" s="100"/>
      <c r="J2" s="100"/>
    </row>
    <row r="3" spans="1:10" x14ac:dyDescent="0.2">
      <c r="A3" s="78" t="s">
        <v>31</v>
      </c>
      <c r="B3" s="128"/>
      <c r="C3" s="128"/>
      <c r="D3" s="128"/>
      <c r="E3" s="128"/>
      <c r="F3" s="128"/>
      <c r="G3" s="241"/>
      <c r="H3" s="241"/>
      <c r="I3" s="241"/>
      <c r="J3" s="241"/>
    </row>
    <row r="4" spans="1:10" ht="18.5" thickBot="1" x14ac:dyDescent="0.6">
      <c r="A4" s="241"/>
      <c r="B4" s="241"/>
      <c r="C4" s="241"/>
      <c r="D4" s="241"/>
      <c r="E4" s="241"/>
      <c r="F4" s="241"/>
      <c r="G4" s="241"/>
      <c r="H4" s="241"/>
      <c r="I4" s="241"/>
      <c r="J4" s="241"/>
    </row>
    <row r="5" spans="1:10" x14ac:dyDescent="0.55000000000000004">
      <c r="A5" s="595" t="s">
        <v>33</v>
      </c>
      <c r="B5" s="597" t="s">
        <v>124</v>
      </c>
      <c r="C5" s="566"/>
      <c r="D5" s="598"/>
      <c r="E5" s="597" t="s">
        <v>125</v>
      </c>
      <c r="F5" s="566"/>
      <c r="G5" s="598"/>
      <c r="H5" s="597" t="s">
        <v>126</v>
      </c>
      <c r="I5" s="566"/>
      <c r="J5" s="567"/>
    </row>
    <row r="6" spans="1:10" x14ac:dyDescent="0.55000000000000004">
      <c r="A6" s="596"/>
      <c r="B6" s="242" t="s">
        <v>34</v>
      </c>
      <c r="C6" s="178" t="s">
        <v>35</v>
      </c>
      <c r="D6" s="243" t="s">
        <v>36</v>
      </c>
      <c r="E6" s="242" t="s">
        <v>34</v>
      </c>
      <c r="F6" s="178" t="s">
        <v>35</v>
      </c>
      <c r="G6" s="243" t="s">
        <v>36</v>
      </c>
      <c r="H6" s="242" t="s">
        <v>34</v>
      </c>
      <c r="I6" s="178" t="s">
        <v>35</v>
      </c>
      <c r="J6" s="179" t="s">
        <v>36</v>
      </c>
    </row>
    <row r="7" spans="1:10" x14ac:dyDescent="0.2">
      <c r="A7" s="244"/>
      <c r="B7" s="245" t="s">
        <v>127</v>
      </c>
      <c r="C7" s="245" t="s">
        <v>127</v>
      </c>
      <c r="D7" s="245" t="s">
        <v>127</v>
      </c>
      <c r="E7" s="245" t="s">
        <v>127</v>
      </c>
      <c r="F7" s="245" t="s">
        <v>127</v>
      </c>
      <c r="G7" s="245" t="s">
        <v>127</v>
      </c>
      <c r="H7" s="245"/>
      <c r="I7" s="245"/>
      <c r="J7" s="246"/>
    </row>
    <row r="8" spans="1:10" x14ac:dyDescent="0.2">
      <c r="A8" s="244" t="s">
        <v>253</v>
      </c>
      <c r="B8" s="229">
        <v>299755</v>
      </c>
      <c r="C8" s="229">
        <v>340825</v>
      </c>
      <c r="D8" s="229">
        <v>242754</v>
      </c>
      <c r="E8" s="229">
        <v>427060</v>
      </c>
      <c r="F8" s="229">
        <v>487570</v>
      </c>
      <c r="G8" s="229">
        <v>343712</v>
      </c>
      <c r="H8" s="247">
        <f>E8/B8</f>
        <v>1.4246968357491951</v>
      </c>
      <c r="I8" s="247">
        <f t="shared" ref="I8:J21" si="0">F8/C8</f>
        <v>1.4305582043570748</v>
      </c>
      <c r="J8" s="248">
        <f t="shared" si="0"/>
        <v>1.4158860410127125</v>
      </c>
    </row>
    <row r="9" spans="1:10" x14ac:dyDescent="0.2">
      <c r="A9" s="244" t="s">
        <v>110</v>
      </c>
      <c r="B9" s="229">
        <v>188590</v>
      </c>
      <c r="C9" s="229">
        <v>194019</v>
      </c>
      <c r="D9" s="229">
        <v>181377</v>
      </c>
      <c r="E9" s="229">
        <v>127096</v>
      </c>
      <c r="F9" s="229">
        <v>140671</v>
      </c>
      <c r="G9" s="229">
        <v>109056</v>
      </c>
      <c r="H9" s="247">
        <f t="shared" ref="H9:H21" si="1">E9/B9</f>
        <v>0.67392756773954077</v>
      </c>
      <c r="I9" s="247">
        <f t="shared" si="0"/>
        <v>0.72503723862095981</v>
      </c>
      <c r="J9" s="248">
        <f t="shared" si="0"/>
        <v>0.60126697431317089</v>
      </c>
    </row>
    <row r="10" spans="1:10" x14ac:dyDescent="0.2">
      <c r="A10" s="244" t="s">
        <v>12</v>
      </c>
      <c r="B10" s="229">
        <v>221190</v>
      </c>
      <c r="C10" s="229">
        <v>229209</v>
      </c>
      <c r="D10" s="229">
        <v>213823</v>
      </c>
      <c r="E10" s="229">
        <v>253905</v>
      </c>
      <c r="F10" s="229">
        <v>268043</v>
      </c>
      <c r="G10" s="229">
        <v>240914</v>
      </c>
      <c r="H10" s="247">
        <f t="shared" si="1"/>
        <v>1.1479045164790451</v>
      </c>
      <c r="I10" s="247">
        <f t="shared" si="0"/>
        <v>1.1694261569135593</v>
      </c>
      <c r="J10" s="248">
        <f t="shared" si="0"/>
        <v>1.1266982504220782</v>
      </c>
    </row>
    <row r="11" spans="1:10" x14ac:dyDescent="0.2">
      <c r="A11" s="244" t="s">
        <v>13</v>
      </c>
      <c r="B11" s="229">
        <v>253083</v>
      </c>
      <c r="C11" s="229">
        <v>269248</v>
      </c>
      <c r="D11" s="229">
        <v>235674</v>
      </c>
      <c r="E11" s="229">
        <v>364682</v>
      </c>
      <c r="F11" s="229">
        <v>396416</v>
      </c>
      <c r="G11" s="229">
        <v>330492</v>
      </c>
      <c r="H11" s="247">
        <f t="shared" si="1"/>
        <v>1.4409581046534141</v>
      </c>
      <c r="I11" s="247">
        <f t="shared" si="0"/>
        <v>1.4723080579985739</v>
      </c>
      <c r="J11" s="248">
        <f t="shared" si="0"/>
        <v>1.4023269431502838</v>
      </c>
    </row>
    <row r="12" spans="1:10" x14ac:dyDescent="0.2">
      <c r="A12" s="244" t="s">
        <v>14</v>
      </c>
      <c r="B12" s="229">
        <v>275742</v>
      </c>
      <c r="C12" s="229">
        <v>304208</v>
      </c>
      <c r="D12" s="229">
        <v>239867</v>
      </c>
      <c r="E12" s="229">
        <v>424894</v>
      </c>
      <c r="F12" s="229">
        <v>490295</v>
      </c>
      <c r="G12" s="229">
        <v>342515</v>
      </c>
      <c r="H12" s="247">
        <f t="shared" si="1"/>
        <v>1.5409114317006478</v>
      </c>
      <c r="I12" s="247">
        <f t="shared" si="0"/>
        <v>1.6117097512228475</v>
      </c>
      <c r="J12" s="248">
        <f t="shared" si="0"/>
        <v>1.4279371485031289</v>
      </c>
    </row>
    <row r="13" spans="1:10" x14ac:dyDescent="0.2">
      <c r="A13" s="244" t="s">
        <v>15</v>
      </c>
      <c r="B13" s="229">
        <v>297941</v>
      </c>
      <c r="C13" s="229">
        <v>336547</v>
      </c>
      <c r="D13" s="229">
        <v>242427</v>
      </c>
      <c r="E13" s="229">
        <v>476643</v>
      </c>
      <c r="F13" s="229">
        <v>555282</v>
      </c>
      <c r="G13" s="229">
        <v>363674</v>
      </c>
      <c r="H13" s="247">
        <f t="shared" si="1"/>
        <v>1.5997898912872011</v>
      </c>
      <c r="I13" s="247">
        <f t="shared" si="0"/>
        <v>1.6499389386920698</v>
      </c>
      <c r="J13" s="248">
        <f t="shared" si="0"/>
        <v>1.5001381859281351</v>
      </c>
    </row>
    <row r="14" spans="1:10" x14ac:dyDescent="0.2">
      <c r="A14" s="244" t="s">
        <v>16</v>
      </c>
      <c r="B14" s="229">
        <v>319290</v>
      </c>
      <c r="C14" s="229">
        <v>366923</v>
      </c>
      <c r="D14" s="229">
        <v>250340</v>
      </c>
      <c r="E14" s="229">
        <v>517876</v>
      </c>
      <c r="F14" s="229">
        <v>602519</v>
      </c>
      <c r="G14" s="229">
        <v>395457</v>
      </c>
      <c r="H14" s="247">
        <f t="shared" si="1"/>
        <v>1.6219612264712331</v>
      </c>
      <c r="I14" s="247">
        <f t="shared" si="0"/>
        <v>1.64208566920035</v>
      </c>
      <c r="J14" s="248">
        <f t="shared" si="0"/>
        <v>1.5796796356954541</v>
      </c>
    </row>
    <row r="15" spans="1:10" x14ac:dyDescent="0.2">
      <c r="A15" s="244" t="s">
        <v>17</v>
      </c>
      <c r="B15" s="229">
        <v>332142</v>
      </c>
      <c r="C15" s="229">
        <v>387744</v>
      </c>
      <c r="D15" s="229">
        <v>254961</v>
      </c>
      <c r="E15" s="229">
        <v>532580</v>
      </c>
      <c r="F15" s="229">
        <v>625291</v>
      </c>
      <c r="G15" s="229">
        <v>403972</v>
      </c>
      <c r="H15" s="247">
        <f t="shared" si="1"/>
        <v>1.6034708046558399</v>
      </c>
      <c r="I15" s="247">
        <f t="shared" si="0"/>
        <v>1.6126387513410911</v>
      </c>
      <c r="J15" s="248">
        <f t="shared" si="0"/>
        <v>1.5844462486419491</v>
      </c>
    </row>
    <row r="16" spans="1:10" x14ac:dyDescent="0.2">
      <c r="A16" s="244" t="s">
        <v>18</v>
      </c>
      <c r="B16" s="229">
        <v>336212</v>
      </c>
      <c r="C16" s="229">
        <v>396540</v>
      </c>
      <c r="D16" s="229">
        <v>255274</v>
      </c>
      <c r="E16" s="229">
        <v>508457</v>
      </c>
      <c r="F16" s="229">
        <v>598330</v>
      </c>
      <c r="G16" s="229">
        <v>387968</v>
      </c>
      <c r="H16" s="247">
        <f t="shared" si="1"/>
        <v>1.5123106849249879</v>
      </c>
      <c r="I16" s="247">
        <f t="shared" si="0"/>
        <v>1.5088767841831845</v>
      </c>
      <c r="J16" s="248">
        <f t="shared" si="0"/>
        <v>1.5198100864169481</v>
      </c>
    </row>
    <row r="17" spans="1:14" x14ac:dyDescent="0.2">
      <c r="A17" s="244" t="s">
        <v>19</v>
      </c>
      <c r="B17" s="229">
        <v>333891</v>
      </c>
      <c r="C17" s="229">
        <v>393539</v>
      </c>
      <c r="D17" s="229">
        <v>254871</v>
      </c>
      <c r="E17" s="229">
        <v>484103</v>
      </c>
      <c r="F17" s="229">
        <v>555420</v>
      </c>
      <c r="G17" s="229">
        <v>389755</v>
      </c>
      <c r="H17" s="247">
        <f t="shared" si="1"/>
        <v>1.4498833451635413</v>
      </c>
      <c r="I17" s="247">
        <f t="shared" si="0"/>
        <v>1.4113467788452987</v>
      </c>
      <c r="J17" s="248">
        <f t="shared" si="0"/>
        <v>1.5292245881249731</v>
      </c>
    </row>
    <row r="18" spans="1:14" x14ac:dyDescent="0.2">
      <c r="A18" s="244" t="s">
        <v>20</v>
      </c>
      <c r="B18" s="229">
        <v>302898</v>
      </c>
      <c r="C18" s="229">
        <v>343040</v>
      </c>
      <c r="D18" s="229">
        <v>237205</v>
      </c>
      <c r="E18" s="229">
        <v>338784</v>
      </c>
      <c r="F18" s="229">
        <v>370411</v>
      </c>
      <c r="G18" s="229">
        <v>287429</v>
      </c>
      <c r="H18" s="247">
        <f t="shared" si="1"/>
        <v>1.1184755264148327</v>
      </c>
      <c r="I18" s="247">
        <f t="shared" si="0"/>
        <v>1.0797895289179105</v>
      </c>
      <c r="J18" s="248">
        <f t="shared" si="0"/>
        <v>1.2117324676967181</v>
      </c>
    </row>
    <row r="19" spans="1:14" x14ac:dyDescent="0.2">
      <c r="A19" s="244" t="s">
        <v>21</v>
      </c>
      <c r="B19" s="229">
        <v>271650</v>
      </c>
      <c r="C19" s="229">
        <v>293527</v>
      </c>
      <c r="D19" s="229">
        <v>223244</v>
      </c>
      <c r="E19" s="229">
        <v>226743</v>
      </c>
      <c r="F19" s="229">
        <v>242884</v>
      </c>
      <c r="G19" s="229">
        <v>192711</v>
      </c>
      <c r="H19" s="247">
        <f t="shared" si="1"/>
        <v>0.83468801766979572</v>
      </c>
      <c r="I19" s="247">
        <f t="shared" si="0"/>
        <v>0.82746731987176647</v>
      </c>
      <c r="J19" s="248">
        <f t="shared" si="0"/>
        <v>0.86323036677357512</v>
      </c>
    </row>
    <row r="20" spans="1:14" x14ac:dyDescent="0.2">
      <c r="A20" s="244" t="s">
        <v>254</v>
      </c>
      <c r="B20" s="229">
        <v>255129</v>
      </c>
      <c r="C20" s="229">
        <v>270292</v>
      </c>
      <c r="D20" s="229">
        <v>218975</v>
      </c>
      <c r="E20" s="229">
        <v>154895</v>
      </c>
      <c r="F20" s="229">
        <v>163879</v>
      </c>
      <c r="G20" s="229">
        <v>134556</v>
      </c>
      <c r="H20" s="247">
        <f t="shared" si="1"/>
        <v>0.6071242391104108</v>
      </c>
      <c r="I20" s="247">
        <f t="shared" si="0"/>
        <v>0.60630355319432316</v>
      </c>
      <c r="J20" s="248">
        <f t="shared" si="0"/>
        <v>0.61448110514898957</v>
      </c>
    </row>
    <row r="21" spans="1:14" x14ac:dyDescent="0.2">
      <c r="A21" s="244" t="s">
        <v>23</v>
      </c>
      <c r="B21" s="229">
        <v>248804</v>
      </c>
      <c r="C21" s="229">
        <v>263720</v>
      </c>
      <c r="D21" s="229">
        <v>218313</v>
      </c>
      <c r="E21" s="229">
        <v>85249</v>
      </c>
      <c r="F21" s="229">
        <v>85878</v>
      </c>
      <c r="G21" s="229">
        <v>83988</v>
      </c>
      <c r="H21" s="247">
        <f t="shared" si="1"/>
        <v>0.34263516663719235</v>
      </c>
      <c r="I21" s="247">
        <f t="shared" si="0"/>
        <v>0.3256408311845897</v>
      </c>
      <c r="J21" s="248">
        <f t="shared" si="0"/>
        <v>0.38471369089335039</v>
      </c>
    </row>
    <row r="22" spans="1:14" x14ac:dyDescent="0.2">
      <c r="A22" s="244"/>
      <c r="B22" s="229"/>
      <c r="C22" s="249"/>
      <c r="D22" s="249"/>
      <c r="E22" s="229"/>
      <c r="F22" s="249"/>
      <c r="G22" s="249"/>
      <c r="H22" s="247"/>
      <c r="I22" s="247"/>
      <c r="J22" s="248"/>
    </row>
    <row r="23" spans="1:14" x14ac:dyDescent="0.2">
      <c r="A23" s="244" t="s">
        <v>111</v>
      </c>
      <c r="B23" s="229"/>
      <c r="C23" s="249"/>
      <c r="D23" s="249"/>
      <c r="E23" s="229"/>
      <c r="F23" s="249"/>
      <c r="G23" s="249"/>
      <c r="H23" s="247"/>
      <c r="I23" s="247"/>
      <c r="J23" s="248"/>
    </row>
    <row r="24" spans="1:14" ht="18.5" thickBot="1" x14ac:dyDescent="0.25">
      <c r="A24" s="250" t="s">
        <v>123</v>
      </c>
      <c r="B24" s="251">
        <v>326194</v>
      </c>
      <c r="C24" s="252">
        <v>379026</v>
      </c>
      <c r="D24" s="252">
        <v>251539</v>
      </c>
      <c r="E24" s="251">
        <v>485023</v>
      </c>
      <c r="F24" s="251">
        <v>560127</v>
      </c>
      <c r="G24" s="251">
        <v>379133</v>
      </c>
      <c r="H24" s="253">
        <f>E24/B24</f>
        <v>1.486915761785931</v>
      </c>
      <c r="I24" s="253">
        <f t="shared" ref="I24:J24" si="2">F24/C24</f>
        <v>1.4778062718652547</v>
      </c>
      <c r="J24" s="254">
        <f t="shared" si="2"/>
        <v>1.5072533483873276</v>
      </c>
      <c r="L24" s="186"/>
      <c r="M24" s="186"/>
      <c r="N24" s="186"/>
    </row>
    <row r="25" spans="1:14" x14ac:dyDescent="0.2">
      <c r="A25" s="255"/>
      <c r="B25" s="256"/>
      <c r="C25" s="256"/>
      <c r="D25" s="256"/>
      <c r="E25" s="256"/>
      <c r="F25" s="256"/>
      <c r="G25" s="256"/>
      <c r="H25" s="257"/>
      <c r="I25" s="257"/>
      <c r="J25" s="257"/>
    </row>
  </sheetData>
  <mergeCells count="5">
    <mergeCell ref="A1:J1"/>
    <mergeCell ref="A5:A6"/>
    <mergeCell ref="B5:D5"/>
    <mergeCell ref="E5:G5"/>
    <mergeCell ref="H5:J5"/>
  </mergeCells>
  <phoneticPr fontId="5"/>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1AD9E-8239-4976-8DB0-32F7D8B54172}">
  <dimension ref="A1:N27"/>
  <sheetViews>
    <sheetView showGridLines="0" workbookViewId="0">
      <selection sqref="A1:J1"/>
    </sheetView>
  </sheetViews>
  <sheetFormatPr defaultColWidth="9" defaultRowHeight="18" x14ac:dyDescent="0.55000000000000004"/>
  <cols>
    <col min="1" max="1" width="11.33203125" style="160" customWidth="1"/>
    <col min="2" max="4" width="9" style="160"/>
    <col min="5" max="6" width="10.5" style="160" bestFit="1" customWidth="1"/>
    <col min="7" max="7" width="10.5" style="160" customWidth="1"/>
    <col min="8" max="16384" width="9" style="160"/>
  </cols>
  <sheetData>
    <row r="1" spans="1:10" x14ac:dyDescent="0.2">
      <c r="A1" s="483" t="s">
        <v>322</v>
      </c>
      <c r="B1" s="483"/>
      <c r="C1" s="483"/>
      <c r="D1" s="483"/>
      <c r="E1" s="483"/>
      <c r="F1" s="483"/>
      <c r="G1" s="483"/>
      <c r="H1" s="483"/>
      <c r="I1" s="483"/>
      <c r="J1" s="483"/>
    </row>
    <row r="2" spans="1:10" x14ac:dyDescent="0.2">
      <c r="A2" s="100"/>
      <c r="B2" s="100"/>
      <c r="C2" s="100"/>
      <c r="D2" s="100"/>
      <c r="E2" s="100"/>
      <c r="F2" s="100"/>
      <c r="G2" s="100"/>
      <c r="H2" s="100"/>
      <c r="I2" s="100"/>
      <c r="J2" s="100"/>
    </row>
    <row r="3" spans="1:10" x14ac:dyDescent="0.2">
      <c r="A3" s="78" t="s">
        <v>42</v>
      </c>
      <c r="B3" s="128"/>
      <c r="C3" s="128"/>
      <c r="D3" s="128"/>
      <c r="E3" s="128"/>
      <c r="F3" s="128"/>
      <c r="G3" s="241"/>
      <c r="H3" s="241"/>
      <c r="I3" s="241"/>
      <c r="J3" s="241"/>
    </row>
    <row r="4" spans="1:10" ht="18.5" thickBot="1" x14ac:dyDescent="0.6">
      <c r="A4" s="241"/>
      <c r="B4" s="241"/>
      <c r="C4" s="241"/>
      <c r="D4" s="241"/>
      <c r="E4" s="241"/>
      <c r="F4" s="241"/>
      <c r="G4" s="241"/>
      <c r="H4" s="241"/>
      <c r="I4" s="241"/>
      <c r="J4" s="241"/>
    </row>
    <row r="5" spans="1:10" x14ac:dyDescent="0.55000000000000004">
      <c r="A5" s="595" t="s">
        <v>33</v>
      </c>
      <c r="B5" s="597" t="s">
        <v>124</v>
      </c>
      <c r="C5" s="566"/>
      <c r="D5" s="598"/>
      <c r="E5" s="597" t="s">
        <v>125</v>
      </c>
      <c r="F5" s="566"/>
      <c r="G5" s="598"/>
      <c r="H5" s="597" t="s">
        <v>126</v>
      </c>
      <c r="I5" s="566"/>
      <c r="J5" s="567"/>
    </row>
    <row r="6" spans="1:10" x14ac:dyDescent="0.55000000000000004">
      <c r="A6" s="596"/>
      <c r="B6" s="242" t="s">
        <v>34</v>
      </c>
      <c r="C6" s="178" t="s">
        <v>35</v>
      </c>
      <c r="D6" s="243" t="s">
        <v>36</v>
      </c>
      <c r="E6" s="242" t="s">
        <v>34</v>
      </c>
      <c r="F6" s="178" t="s">
        <v>35</v>
      </c>
      <c r="G6" s="243" t="s">
        <v>36</v>
      </c>
      <c r="H6" s="242" t="s">
        <v>34</v>
      </c>
      <c r="I6" s="178" t="s">
        <v>35</v>
      </c>
      <c r="J6" s="179" t="s">
        <v>36</v>
      </c>
    </row>
    <row r="7" spans="1:10" x14ac:dyDescent="0.2">
      <c r="A7" s="244"/>
      <c r="B7" s="245" t="s">
        <v>127</v>
      </c>
      <c r="C7" s="245" t="s">
        <v>127</v>
      </c>
      <c r="D7" s="245" t="s">
        <v>127</v>
      </c>
      <c r="E7" s="245" t="s">
        <v>127</v>
      </c>
      <c r="F7" s="245" t="s">
        <v>127</v>
      </c>
      <c r="G7" s="245" t="s">
        <v>127</v>
      </c>
      <c r="H7" s="258"/>
      <c r="I7" s="259"/>
      <c r="J7" s="260"/>
    </row>
    <row r="8" spans="1:10" x14ac:dyDescent="0.2">
      <c r="A8" s="244" t="s">
        <v>253</v>
      </c>
      <c r="B8" s="261">
        <v>384315</v>
      </c>
      <c r="C8" s="261">
        <v>434337</v>
      </c>
      <c r="D8" s="261">
        <v>289939</v>
      </c>
      <c r="E8" s="261">
        <v>1140363</v>
      </c>
      <c r="F8" s="261">
        <v>1395527</v>
      </c>
      <c r="G8" s="261">
        <v>668651</v>
      </c>
      <c r="H8" s="189">
        <f>E8/B8</f>
        <v>2.9672612310214279</v>
      </c>
      <c r="I8" s="189">
        <f t="shared" ref="I8:J20" si="0">F8/C8</f>
        <v>3.2130051089361489</v>
      </c>
      <c r="J8" s="190">
        <f t="shared" si="0"/>
        <v>2.3061781961033181</v>
      </c>
    </row>
    <row r="9" spans="1:10" x14ac:dyDescent="0.2">
      <c r="A9" s="244" t="s">
        <v>110</v>
      </c>
      <c r="B9" s="261">
        <v>196827</v>
      </c>
      <c r="C9" s="261">
        <v>200179</v>
      </c>
      <c r="D9" s="261">
        <v>188768</v>
      </c>
      <c r="E9" s="261">
        <v>240415</v>
      </c>
      <c r="F9" s="261">
        <v>261071</v>
      </c>
      <c r="G9" s="261">
        <v>190758</v>
      </c>
      <c r="H9" s="189">
        <f t="shared" ref="H9:H20" si="1">E9/B9</f>
        <v>1.2214533575170072</v>
      </c>
      <c r="I9" s="189">
        <f t="shared" si="0"/>
        <v>1.304187751961994</v>
      </c>
      <c r="J9" s="190">
        <f t="shared" si="0"/>
        <v>1.0105420410239023</v>
      </c>
    </row>
    <row r="10" spans="1:10" x14ac:dyDescent="0.2">
      <c r="A10" s="244" t="s">
        <v>12</v>
      </c>
      <c r="B10" s="261">
        <v>246246</v>
      </c>
      <c r="C10" s="261">
        <v>254421</v>
      </c>
      <c r="D10" s="261">
        <v>235508</v>
      </c>
      <c r="E10" s="261">
        <v>462331</v>
      </c>
      <c r="F10" s="261">
        <v>531327</v>
      </c>
      <c r="G10" s="261">
        <v>371667</v>
      </c>
      <c r="H10" s="189">
        <f t="shared" si="1"/>
        <v>1.8775167921509386</v>
      </c>
      <c r="I10" s="189">
        <f t="shared" si="0"/>
        <v>2.08837713867959</v>
      </c>
      <c r="J10" s="190">
        <f t="shared" si="0"/>
        <v>1.5781502114577848</v>
      </c>
    </row>
    <row r="11" spans="1:10" x14ac:dyDescent="0.2">
      <c r="A11" s="244" t="s">
        <v>13</v>
      </c>
      <c r="B11" s="261">
        <v>299659</v>
      </c>
      <c r="C11" s="261">
        <v>316340</v>
      </c>
      <c r="D11" s="261">
        <v>276500</v>
      </c>
      <c r="E11" s="261">
        <v>766267</v>
      </c>
      <c r="F11" s="261">
        <v>872488</v>
      </c>
      <c r="G11" s="261">
        <v>618425</v>
      </c>
      <c r="H11" s="189">
        <f t="shared" si="1"/>
        <v>2.5571299376958474</v>
      </c>
      <c r="I11" s="189">
        <f t="shared" si="0"/>
        <v>2.758070430549409</v>
      </c>
      <c r="J11" s="190">
        <f t="shared" si="0"/>
        <v>2.2366184448462931</v>
      </c>
    </row>
    <row r="12" spans="1:10" x14ac:dyDescent="0.2">
      <c r="A12" s="244" t="s">
        <v>14</v>
      </c>
      <c r="B12" s="261">
        <v>346099</v>
      </c>
      <c r="C12" s="261">
        <v>379436</v>
      </c>
      <c r="D12" s="261">
        <v>291586</v>
      </c>
      <c r="E12" s="261">
        <v>956108</v>
      </c>
      <c r="F12" s="261">
        <v>1145697</v>
      </c>
      <c r="G12" s="261">
        <v>646199</v>
      </c>
      <c r="H12" s="189">
        <f t="shared" si="1"/>
        <v>2.7625274849103869</v>
      </c>
      <c r="I12" s="189">
        <f t="shared" si="0"/>
        <v>3.0194736398233166</v>
      </c>
      <c r="J12" s="190">
        <f t="shared" si="0"/>
        <v>2.2161523529936278</v>
      </c>
    </row>
    <row r="13" spans="1:10" x14ac:dyDescent="0.2">
      <c r="A13" s="244" t="s">
        <v>15</v>
      </c>
      <c r="B13" s="261">
        <v>382854</v>
      </c>
      <c r="C13" s="261">
        <v>429237</v>
      </c>
      <c r="D13" s="261">
        <v>300976</v>
      </c>
      <c r="E13" s="261">
        <v>1142269</v>
      </c>
      <c r="F13" s="261">
        <v>1375858</v>
      </c>
      <c r="G13" s="261">
        <v>729326</v>
      </c>
      <c r="H13" s="189">
        <f t="shared" si="1"/>
        <v>2.9835629247702782</v>
      </c>
      <c r="I13" s="189">
        <f t="shared" si="0"/>
        <v>3.2053574132705243</v>
      </c>
      <c r="J13" s="190">
        <f t="shared" si="0"/>
        <v>2.4232031789910158</v>
      </c>
    </row>
    <row r="14" spans="1:10" x14ac:dyDescent="0.2">
      <c r="A14" s="244" t="s">
        <v>16</v>
      </c>
      <c r="B14" s="261">
        <v>413448</v>
      </c>
      <c r="C14" s="261">
        <v>469058</v>
      </c>
      <c r="D14" s="261">
        <v>309014</v>
      </c>
      <c r="E14" s="261">
        <v>1297724</v>
      </c>
      <c r="F14" s="261">
        <v>1565423</v>
      </c>
      <c r="G14" s="261">
        <v>794739</v>
      </c>
      <c r="H14" s="189">
        <f t="shared" si="1"/>
        <v>3.1387840792554322</v>
      </c>
      <c r="I14" s="189">
        <f t="shared" si="0"/>
        <v>3.337376188019392</v>
      </c>
      <c r="J14" s="190">
        <f t="shared" si="0"/>
        <v>2.5718543496411166</v>
      </c>
    </row>
    <row r="15" spans="1:10" x14ac:dyDescent="0.2">
      <c r="A15" s="244" t="s">
        <v>17</v>
      </c>
      <c r="B15" s="261">
        <v>436807</v>
      </c>
      <c r="C15" s="261">
        <v>497333</v>
      </c>
      <c r="D15" s="261">
        <v>317416</v>
      </c>
      <c r="E15" s="261">
        <v>1406988</v>
      </c>
      <c r="F15" s="261">
        <v>1700383</v>
      </c>
      <c r="G15" s="261">
        <v>828009</v>
      </c>
      <c r="H15" s="189">
        <f t="shared" si="1"/>
        <v>3.2210747538386517</v>
      </c>
      <c r="I15" s="189">
        <f t="shared" si="0"/>
        <v>3.4190029617982316</v>
      </c>
      <c r="J15" s="190">
        <f t="shared" si="0"/>
        <v>2.6085925095143283</v>
      </c>
    </row>
    <row r="16" spans="1:10" x14ac:dyDescent="0.2">
      <c r="A16" s="244" t="s">
        <v>18</v>
      </c>
      <c r="B16" s="261">
        <v>458815</v>
      </c>
      <c r="C16" s="261">
        <v>529764</v>
      </c>
      <c r="D16" s="261">
        <v>311814</v>
      </c>
      <c r="E16" s="261">
        <v>1550221</v>
      </c>
      <c r="F16" s="261">
        <v>1917944</v>
      </c>
      <c r="G16" s="261">
        <v>787053</v>
      </c>
      <c r="H16" s="189">
        <f t="shared" si="1"/>
        <v>3.3787496049606052</v>
      </c>
      <c r="I16" s="189">
        <f t="shared" si="0"/>
        <v>3.6203743553733361</v>
      </c>
      <c r="J16" s="190">
        <f t="shared" si="0"/>
        <v>2.5241105274298139</v>
      </c>
    </row>
    <row r="17" spans="1:14" x14ac:dyDescent="0.2">
      <c r="A17" s="244" t="s">
        <v>19</v>
      </c>
      <c r="B17" s="261">
        <v>472889</v>
      </c>
      <c r="C17" s="261">
        <v>545652</v>
      </c>
      <c r="D17" s="261">
        <v>302780</v>
      </c>
      <c r="E17" s="261">
        <v>1595151</v>
      </c>
      <c r="F17" s="261">
        <v>1962361</v>
      </c>
      <c r="G17" s="261">
        <v>739732</v>
      </c>
      <c r="H17" s="189">
        <f t="shared" si="1"/>
        <v>3.3732038596795442</v>
      </c>
      <c r="I17" s="189">
        <f t="shared" si="0"/>
        <v>3.5963599510310602</v>
      </c>
      <c r="J17" s="190">
        <f t="shared" si="0"/>
        <v>2.4431336283770393</v>
      </c>
    </row>
    <row r="18" spans="1:14" x14ac:dyDescent="0.2">
      <c r="A18" s="244" t="s">
        <v>20</v>
      </c>
      <c r="B18" s="261">
        <v>356633</v>
      </c>
      <c r="C18" s="261">
        <v>402113</v>
      </c>
      <c r="D18" s="261">
        <v>236918</v>
      </c>
      <c r="E18" s="261">
        <v>793647</v>
      </c>
      <c r="F18" s="261">
        <v>976742</v>
      </c>
      <c r="G18" s="261">
        <v>329953</v>
      </c>
      <c r="H18" s="189">
        <f t="shared" si="1"/>
        <v>2.2253885647149869</v>
      </c>
      <c r="I18" s="189">
        <f t="shared" si="0"/>
        <v>2.4290236823977338</v>
      </c>
      <c r="J18" s="190">
        <f t="shared" si="0"/>
        <v>1.392688609561114</v>
      </c>
    </row>
    <row r="19" spans="1:14" x14ac:dyDescent="0.2">
      <c r="A19" s="244" t="s">
        <v>21</v>
      </c>
      <c r="B19" s="261">
        <v>309931</v>
      </c>
      <c r="C19" s="261">
        <v>332979</v>
      </c>
      <c r="D19" s="261">
        <v>228000</v>
      </c>
      <c r="E19" s="261">
        <v>412269</v>
      </c>
      <c r="F19" s="261">
        <v>482793</v>
      </c>
      <c r="G19" s="261">
        <v>226451</v>
      </c>
      <c r="H19" s="189">
        <f t="shared" si="1"/>
        <v>1.3301960759007649</v>
      </c>
      <c r="I19" s="189">
        <f t="shared" si="0"/>
        <v>1.4499202652419523</v>
      </c>
      <c r="J19" s="190">
        <f t="shared" si="0"/>
        <v>0.99320614035087718</v>
      </c>
    </row>
    <row r="20" spans="1:14" x14ac:dyDescent="0.2">
      <c r="A20" s="244" t="s">
        <v>254</v>
      </c>
      <c r="B20" s="261">
        <v>298208</v>
      </c>
      <c r="C20" s="261">
        <v>309901</v>
      </c>
      <c r="D20" s="261">
        <v>251146</v>
      </c>
      <c r="E20" s="261">
        <v>249642</v>
      </c>
      <c r="F20" s="261">
        <v>251727</v>
      </c>
      <c r="G20" s="261">
        <v>245009</v>
      </c>
      <c r="H20" s="189">
        <f t="shared" si="1"/>
        <v>0.837140519369031</v>
      </c>
      <c r="I20" s="189">
        <f t="shared" si="0"/>
        <v>0.81228198682805153</v>
      </c>
      <c r="J20" s="190">
        <f t="shared" si="0"/>
        <v>0.97556401455726949</v>
      </c>
    </row>
    <row r="21" spans="1:14" x14ac:dyDescent="0.2">
      <c r="A21" s="244" t="s">
        <v>23</v>
      </c>
      <c r="B21" s="261" t="s">
        <v>43</v>
      </c>
      <c r="C21" s="261" t="s">
        <v>43</v>
      </c>
      <c r="D21" s="261" t="s">
        <v>43</v>
      </c>
      <c r="E21" s="261" t="s">
        <v>43</v>
      </c>
      <c r="F21" s="261" t="s">
        <v>43</v>
      </c>
      <c r="G21" s="261" t="s">
        <v>43</v>
      </c>
      <c r="H21" s="261" t="s">
        <v>43</v>
      </c>
      <c r="I21" s="261" t="s">
        <v>43</v>
      </c>
      <c r="J21" s="262" t="s">
        <v>43</v>
      </c>
    </row>
    <row r="22" spans="1:14" x14ac:dyDescent="0.2">
      <c r="A22" s="244"/>
      <c r="B22" s="261"/>
      <c r="C22" s="263"/>
      <c r="D22" s="263"/>
      <c r="E22" s="261"/>
      <c r="F22" s="263"/>
      <c r="G22" s="263"/>
      <c r="H22" s="189"/>
      <c r="I22" s="189"/>
      <c r="J22" s="190"/>
    </row>
    <row r="23" spans="1:14" x14ac:dyDescent="0.2">
      <c r="A23" s="244" t="s">
        <v>111</v>
      </c>
      <c r="B23" s="261"/>
      <c r="C23" s="263"/>
      <c r="D23" s="263"/>
      <c r="E23" s="261"/>
      <c r="F23" s="263"/>
      <c r="G23" s="263"/>
      <c r="H23" s="189"/>
      <c r="I23" s="189"/>
      <c r="J23" s="190"/>
    </row>
    <row r="24" spans="1:14" ht="18.5" thickBot="1" x14ac:dyDescent="0.25">
      <c r="A24" s="250" t="s">
        <v>123</v>
      </c>
      <c r="B24" s="264">
        <v>434185</v>
      </c>
      <c r="C24" s="265">
        <v>496323</v>
      </c>
      <c r="D24" s="265">
        <v>303182</v>
      </c>
      <c r="E24" s="266">
        <v>1382411</v>
      </c>
      <c r="F24" s="266">
        <v>1686876</v>
      </c>
      <c r="G24" s="267">
        <v>744169</v>
      </c>
      <c r="H24" s="194">
        <f>E24/B24</f>
        <v>3.1839216002395294</v>
      </c>
      <c r="I24" s="194">
        <f t="shared" ref="I24:J24" si="2">F24/C24</f>
        <v>3.3987463808850285</v>
      </c>
      <c r="J24" s="195">
        <f t="shared" si="2"/>
        <v>2.4545289628012217</v>
      </c>
      <c r="L24" s="186"/>
      <c r="M24" s="186"/>
      <c r="N24" s="186"/>
    </row>
    <row r="25" spans="1:14" ht="14.25" customHeight="1" x14ac:dyDescent="0.55000000000000004">
      <c r="A25" s="583" t="s">
        <v>323</v>
      </c>
      <c r="B25" s="583"/>
      <c r="C25" s="583"/>
      <c r="D25" s="583"/>
      <c r="E25" s="583"/>
      <c r="F25" s="583"/>
      <c r="G25" s="583"/>
      <c r="H25" s="583"/>
      <c r="I25" s="583"/>
      <c r="J25" s="583"/>
      <c r="K25" s="268"/>
    </row>
    <row r="26" spans="1:14" ht="14.25" customHeight="1" x14ac:dyDescent="0.55000000000000004">
      <c r="A26" s="584"/>
      <c r="B26" s="584"/>
      <c r="C26" s="584"/>
      <c r="D26" s="584"/>
      <c r="E26" s="584"/>
      <c r="F26" s="584"/>
      <c r="G26" s="584"/>
      <c r="H26" s="584"/>
      <c r="I26" s="584"/>
      <c r="J26" s="584"/>
      <c r="K26" s="268"/>
    </row>
    <row r="27" spans="1:14" x14ac:dyDescent="0.55000000000000004">
      <c r="A27" s="585"/>
      <c r="B27" s="585"/>
      <c r="C27" s="585"/>
      <c r="D27" s="585"/>
      <c r="E27" s="585"/>
      <c r="F27" s="585"/>
      <c r="G27" s="585"/>
      <c r="H27" s="585"/>
      <c r="I27" s="585"/>
      <c r="J27" s="585"/>
      <c r="K27" s="122"/>
    </row>
  </sheetData>
  <mergeCells count="7">
    <mergeCell ref="A27:J27"/>
    <mergeCell ref="A1:J1"/>
    <mergeCell ref="A5:A6"/>
    <mergeCell ref="B5:D5"/>
    <mergeCell ref="E5:G5"/>
    <mergeCell ref="H5:J5"/>
    <mergeCell ref="A25:J26"/>
  </mergeCells>
  <phoneticPr fontId="5"/>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442C4-1556-4EE8-A947-7A5B90C5C755}">
  <dimension ref="A1:N24"/>
  <sheetViews>
    <sheetView showGridLines="0" workbookViewId="0">
      <selection sqref="A1:J1"/>
    </sheetView>
  </sheetViews>
  <sheetFormatPr defaultColWidth="9" defaultRowHeight="12" x14ac:dyDescent="0.55000000000000004"/>
  <cols>
    <col min="1" max="1" width="12.08203125" style="144" customWidth="1"/>
    <col min="2" max="7" width="11.83203125" style="144" bestFit="1" customWidth="1"/>
    <col min="8" max="16384" width="9" style="144"/>
  </cols>
  <sheetData>
    <row r="1" spans="1:10" ht="14" x14ac:dyDescent="0.55000000000000004">
      <c r="A1" s="601" t="s">
        <v>324</v>
      </c>
      <c r="B1" s="601"/>
      <c r="C1" s="601"/>
      <c r="D1" s="601"/>
      <c r="E1" s="601"/>
      <c r="F1" s="601"/>
      <c r="G1" s="601"/>
      <c r="H1" s="601"/>
      <c r="I1" s="601"/>
      <c r="J1" s="601"/>
    </row>
    <row r="2" spans="1:10" ht="17" thickBot="1" x14ac:dyDescent="0.6">
      <c r="A2" s="269"/>
    </row>
    <row r="3" spans="1:10" ht="13" x14ac:dyDescent="0.55000000000000004">
      <c r="A3" s="602" t="s">
        <v>33</v>
      </c>
      <c r="B3" s="604" t="s">
        <v>106</v>
      </c>
      <c r="C3" s="605"/>
      <c r="D3" s="606"/>
      <c r="E3" s="604" t="s">
        <v>107</v>
      </c>
      <c r="F3" s="605"/>
      <c r="G3" s="606"/>
      <c r="H3" s="605" t="s">
        <v>108</v>
      </c>
      <c r="I3" s="605"/>
      <c r="J3" s="607"/>
    </row>
    <row r="4" spans="1:10" ht="13" x14ac:dyDescent="0.55000000000000004">
      <c r="A4" s="603"/>
      <c r="B4" s="270" t="s">
        <v>34</v>
      </c>
      <c r="C4" s="271" t="s">
        <v>35</v>
      </c>
      <c r="D4" s="272" t="s">
        <v>36</v>
      </c>
      <c r="E4" s="270" t="s">
        <v>34</v>
      </c>
      <c r="F4" s="271" t="s">
        <v>35</v>
      </c>
      <c r="G4" s="272" t="s">
        <v>36</v>
      </c>
      <c r="H4" s="273" t="s">
        <v>34</v>
      </c>
      <c r="I4" s="271" t="s">
        <v>35</v>
      </c>
      <c r="J4" s="274" t="s">
        <v>36</v>
      </c>
    </row>
    <row r="5" spans="1:10" ht="13" x14ac:dyDescent="0.2">
      <c r="A5" s="275"/>
      <c r="B5" s="276" t="s">
        <v>128</v>
      </c>
      <c r="C5" s="276" t="s">
        <v>128</v>
      </c>
      <c r="D5" s="276" t="s">
        <v>128</v>
      </c>
      <c r="E5" s="276" t="s">
        <v>128</v>
      </c>
      <c r="F5" s="276" t="s">
        <v>128</v>
      </c>
      <c r="G5" s="277" t="s">
        <v>128</v>
      </c>
      <c r="H5" s="278"/>
      <c r="I5" s="279"/>
      <c r="J5" s="280"/>
    </row>
    <row r="6" spans="1:10" ht="13" x14ac:dyDescent="0.55000000000000004">
      <c r="A6" s="275" t="s">
        <v>253</v>
      </c>
      <c r="B6" s="281">
        <v>4020082</v>
      </c>
      <c r="C6" s="281">
        <v>4571317</v>
      </c>
      <c r="D6" s="281">
        <v>3255010</v>
      </c>
      <c r="E6" s="281">
        <v>5725996</v>
      </c>
      <c r="F6" s="281">
        <v>6565920</v>
      </c>
      <c r="G6" s="281">
        <v>4141305</v>
      </c>
      <c r="H6" s="282">
        <f>E6/B6</f>
        <v>1.4243480605619487</v>
      </c>
      <c r="I6" s="282">
        <f t="shared" ref="I6:J18" si="0">F6/C6</f>
        <v>1.4363300554304153</v>
      </c>
      <c r="J6" s="283">
        <f t="shared" si="0"/>
        <v>1.2722864138666241</v>
      </c>
    </row>
    <row r="7" spans="1:10" ht="13" x14ac:dyDescent="0.55000000000000004">
      <c r="A7" s="275" t="s">
        <v>257</v>
      </c>
      <c r="B7" s="281">
        <v>2390116</v>
      </c>
      <c r="C7" s="281">
        <v>2468840</v>
      </c>
      <c r="D7" s="281">
        <v>2285515</v>
      </c>
      <c r="E7" s="281">
        <v>2602338</v>
      </c>
      <c r="F7" s="281">
        <v>2663223</v>
      </c>
      <c r="G7" s="281">
        <v>2455970</v>
      </c>
      <c r="H7" s="282">
        <f t="shared" ref="H7:H18" si="1">E7/B7</f>
        <v>1.0887915063536666</v>
      </c>
      <c r="I7" s="282">
        <f t="shared" si="0"/>
        <v>1.0787345473987784</v>
      </c>
      <c r="J7" s="283">
        <f t="shared" si="0"/>
        <v>1.0745805649930102</v>
      </c>
    </row>
    <row r="8" spans="1:10" ht="13" x14ac:dyDescent="0.55000000000000004">
      <c r="A8" s="275" t="s">
        <v>12</v>
      </c>
      <c r="B8" s="281">
        <v>2907809</v>
      </c>
      <c r="C8" s="281">
        <v>3018185</v>
      </c>
      <c r="D8" s="281">
        <v>2806413</v>
      </c>
      <c r="E8" s="281">
        <v>3416063</v>
      </c>
      <c r="F8" s="281">
        <v>3583111</v>
      </c>
      <c r="G8" s="281">
        <v>3196670</v>
      </c>
      <c r="H8" s="282">
        <f t="shared" si="1"/>
        <v>1.1747893345126863</v>
      </c>
      <c r="I8" s="282">
        <f t="shared" si="0"/>
        <v>1.1871740797863617</v>
      </c>
      <c r="J8" s="283">
        <f t="shared" si="0"/>
        <v>1.1390590052141292</v>
      </c>
    </row>
    <row r="9" spans="1:10" ht="13" x14ac:dyDescent="0.55000000000000004">
      <c r="A9" s="275" t="s">
        <v>13</v>
      </c>
      <c r="B9" s="281">
        <v>3400715</v>
      </c>
      <c r="C9" s="281">
        <v>3626424</v>
      </c>
      <c r="D9" s="281">
        <v>3157637</v>
      </c>
      <c r="E9" s="281">
        <v>4359800</v>
      </c>
      <c r="F9" s="281">
        <v>4666791</v>
      </c>
      <c r="G9" s="281">
        <v>3933603</v>
      </c>
      <c r="H9" s="282">
        <f t="shared" si="1"/>
        <v>1.2820245154327841</v>
      </c>
      <c r="I9" s="282">
        <f t="shared" si="0"/>
        <v>1.2868850967233838</v>
      </c>
      <c r="J9" s="283">
        <f t="shared" si="0"/>
        <v>1.2457426233604432</v>
      </c>
    </row>
    <row r="10" spans="1:10" ht="13" x14ac:dyDescent="0.55000000000000004">
      <c r="A10" s="275" t="s">
        <v>14</v>
      </c>
      <c r="B10" s="281">
        <v>3732325</v>
      </c>
      <c r="C10" s="281">
        <v>4138972</v>
      </c>
      <c r="D10" s="281">
        <v>3219833</v>
      </c>
      <c r="E10" s="281">
        <v>5106652</v>
      </c>
      <c r="F10" s="281">
        <v>5695582</v>
      </c>
      <c r="G10" s="281">
        <v>4143593</v>
      </c>
      <c r="H10" s="282">
        <f t="shared" si="1"/>
        <v>1.3682227565927405</v>
      </c>
      <c r="I10" s="282">
        <f t="shared" si="0"/>
        <v>1.3760861392635659</v>
      </c>
      <c r="J10" s="283">
        <f t="shared" si="0"/>
        <v>1.2868968670114258</v>
      </c>
    </row>
    <row r="11" spans="1:10" ht="13" x14ac:dyDescent="0.55000000000000004">
      <c r="A11" s="275" t="s">
        <v>15</v>
      </c>
      <c r="B11" s="281">
        <v>4050184</v>
      </c>
      <c r="C11" s="281">
        <v>4591576</v>
      </c>
      <c r="D11" s="281">
        <v>3271674</v>
      </c>
      <c r="E11" s="281">
        <v>5732648</v>
      </c>
      <c r="F11" s="281">
        <v>6522766</v>
      </c>
      <c r="G11" s="281">
        <v>4337894</v>
      </c>
      <c r="H11" s="282">
        <f t="shared" si="1"/>
        <v>1.4154043371856686</v>
      </c>
      <c r="I11" s="282">
        <f t="shared" si="0"/>
        <v>1.420594148937097</v>
      </c>
      <c r="J11" s="283">
        <f t="shared" si="0"/>
        <v>1.3258943281023721</v>
      </c>
    </row>
    <row r="12" spans="1:10" ht="13" x14ac:dyDescent="0.55000000000000004">
      <c r="A12" s="275" t="s">
        <v>16</v>
      </c>
      <c r="B12" s="281">
        <v>4347526</v>
      </c>
      <c r="C12" s="281">
        <v>5003257</v>
      </c>
      <c r="D12" s="281">
        <v>3398336</v>
      </c>
      <c r="E12" s="281">
        <v>6254842</v>
      </c>
      <c r="F12" s="281">
        <v>7189238</v>
      </c>
      <c r="G12" s="281">
        <v>4500046</v>
      </c>
      <c r="H12" s="282">
        <f t="shared" si="1"/>
        <v>1.4387129599684971</v>
      </c>
      <c r="I12" s="282">
        <f t="shared" si="0"/>
        <v>1.4369115957865046</v>
      </c>
      <c r="J12" s="283">
        <f t="shared" si="0"/>
        <v>1.3241910158383396</v>
      </c>
    </row>
    <row r="13" spans="1:10" ht="13" x14ac:dyDescent="0.55000000000000004">
      <c r="A13" s="275" t="s">
        <v>17</v>
      </c>
      <c r="B13" s="281">
        <v>4516537</v>
      </c>
      <c r="C13" s="281">
        <v>5276009</v>
      </c>
      <c r="D13" s="281">
        <v>3462329</v>
      </c>
      <c r="E13" s="281">
        <v>6644543</v>
      </c>
      <c r="F13" s="281">
        <v>7663647</v>
      </c>
      <c r="G13" s="281">
        <v>4634336</v>
      </c>
      <c r="H13" s="282">
        <f t="shared" si="1"/>
        <v>1.4711587661077503</v>
      </c>
      <c r="I13" s="282">
        <f t="shared" si="0"/>
        <v>1.4525462333365997</v>
      </c>
      <c r="J13" s="283">
        <f t="shared" si="0"/>
        <v>1.3385024935527501</v>
      </c>
    </row>
    <row r="14" spans="1:10" ht="13" x14ac:dyDescent="0.55000000000000004">
      <c r="A14" s="275" t="s">
        <v>18</v>
      </c>
      <c r="B14" s="281">
        <v>4541208</v>
      </c>
      <c r="C14" s="281">
        <v>5354510</v>
      </c>
      <c r="D14" s="281">
        <v>3450050</v>
      </c>
      <c r="E14" s="281">
        <v>7049290</v>
      </c>
      <c r="F14" s="281">
        <v>8267866</v>
      </c>
      <c r="G14" s="281">
        <v>4524524</v>
      </c>
      <c r="H14" s="282">
        <f t="shared" si="1"/>
        <v>1.5522940151607239</v>
      </c>
      <c r="I14" s="282">
        <f t="shared" si="0"/>
        <v>1.5440938573277481</v>
      </c>
      <c r="J14" s="283">
        <f t="shared" si="0"/>
        <v>1.3114372255474558</v>
      </c>
    </row>
    <row r="15" spans="1:10" ht="13" x14ac:dyDescent="0.55000000000000004">
      <c r="A15" s="275" t="s">
        <v>19</v>
      </c>
      <c r="B15" s="281">
        <v>4488597</v>
      </c>
      <c r="C15" s="281">
        <v>5275026</v>
      </c>
      <c r="D15" s="281">
        <v>3446741</v>
      </c>
      <c r="E15" s="281">
        <v>7253843</v>
      </c>
      <c r="F15" s="281">
        <v>8488456</v>
      </c>
      <c r="G15" s="281">
        <v>4367515</v>
      </c>
      <c r="H15" s="282">
        <f t="shared" si="1"/>
        <v>1.6160602076773656</v>
      </c>
      <c r="I15" s="282">
        <f t="shared" si="0"/>
        <v>1.6091780400703237</v>
      </c>
      <c r="J15" s="283">
        <f t="shared" si="0"/>
        <v>1.2671433681846127</v>
      </c>
    </row>
    <row r="16" spans="1:10" ht="13" x14ac:dyDescent="0.55000000000000004">
      <c r="A16" s="275" t="s">
        <v>20</v>
      </c>
      <c r="B16" s="281">
        <v>3968135</v>
      </c>
      <c r="C16" s="281">
        <v>4479869</v>
      </c>
      <c r="D16" s="281">
        <v>3130657</v>
      </c>
      <c r="E16" s="281">
        <v>5028463</v>
      </c>
      <c r="F16" s="281">
        <v>5737105</v>
      </c>
      <c r="G16" s="281">
        <v>3163143</v>
      </c>
      <c r="H16" s="282">
        <f t="shared" si="1"/>
        <v>1.2672106669757959</v>
      </c>
      <c r="I16" s="282">
        <f t="shared" si="0"/>
        <v>1.2806412419648878</v>
      </c>
      <c r="J16" s="283">
        <f t="shared" si="0"/>
        <v>1.0103767356181146</v>
      </c>
    </row>
    <row r="17" spans="1:14" ht="13" x14ac:dyDescent="0.55000000000000004">
      <c r="A17" s="275" t="s">
        <v>258</v>
      </c>
      <c r="B17" s="281">
        <v>3473309</v>
      </c>
      <c r="C17" s="281">
        <v>3747574</v>
      </c>
      <c r="D17" s="281">
        <v>2866474</v>
      </c>
      <c r="E17" s="281">
        <v>3997659</v>
      </c>
      <c r="F17" s="281">
        <v>4298657</v>
      </c>
      <c r="G17" s="281">
        <v>2927684</v>
      </c>
      <c r="H17" s="282">
        <f t="shared" si="1"/>
        <v>1.1509655489908903</v>
      </c>
      <c r="I17" s="282">
        <f t="shared" si="0"/>
        <v>1.1470505986005881</v>
      </c>
      <c r="J17" s="283">
        <f t="shared" si="0"/>
        <v>1.0213537607527576</v>
      </c>
    </row>
    <row r="18" spans="1:14" ht="13" x14ac:dyDescent="0.55000000000000004">
      <c r="A18" s="275" t="s">
        <v>254</v>
      </c>
      <c r="B18" s="281">
        <v>3207913</v>
      </c>
      <c r="C18" s="281">
        <v>3395953</v>
      </c>
      <c r="D18" s="281">
        <v>2759534</v>
      </c>
      <c r="E18" s="281">
        <v>3701190</v>
      </c>
      <c r="F18" s="281">
        <v>3825345</v>
      </c>
      <c r="G18" s="281">
        <v>3201501</v>
      </c>
      <c r="H18" s="282">
        <f t="shared" si="1"/>
        <v>1.1537688210372288</v>
      </c>
      <c r="I18" s="282">
        <f t="shared" si="0"/>
        <v>1.1264422681939354</v>
      </c>
      <c r="J18" s="283">
        <f t="shared" si="0"/>
        <v>1.1601600125238536</v>
      </c>
    </row>
    <row r="19" spans="1:14" ht="13" x14ac:dyDescent="0.55000000000000004">
      <c r="A19" s="275" t="s">
        <v>23</v>
      </c>
      <c r="B19" s="281">
        <v>3069135</v>
      </c>
      <c r="C19" s="281">
        <v>3248244</v>
      </c>
      <c r="D19" s="281">
        <v>2703000</v>
      </c>
      <c r="E19" s="281" t="s">
        <v>43</v>
      </c>
      <c r="F19" s="281" t="s">
        <v>43</v>
      </c>
      <c r="G19" s="281" t="s">
        <v>43</v>
      </c>
      <c r="H19" s="282" t="str">
        <f>IF(E19="-","-",E19/B19)</f>
        <v>-</v>
      </c>
      <c r="I19" s="282" t="str">
        <f t="shared" ref="I19:J19" si="2">IF(F19="-","-",F19/C19)</f>
        <v>-</v>
      </c>
      <c r="J19" s="283" t="str">
        <f t="shared" si="2"/>
        <v>-</v>
      </c>
    </row>
    <row r="20" spans="1:14" ht="13" x14ac:dyDescent="0.55000000000000004">
      <c r="A20" s="275"/>
      <c r="B20" s="281"/>
      <c r="C20" s="281"/>
      <c r="D20" s="281"/>
      <c r="E20" s="284"/>
      <c r="F20" s="284"/>
      <c r="G20" s="284"/>
      <c r="H20" s="282"/>
      <c r="I20" s="282"/>
      <c r="J20" s="283"/>
    </row>
    <row r="21" spans="1:14" ht="13" x14ac:dyDescent="0.55000000000000004">
      <c r="A21" s="275" t="s">
        <v>129</v>
      </c>
      <c r="B21" s="281"/>
      <c r="C21" s="281"/>
      <c r="D21" s="281"/>
      <c r="E21" s="284"/>
      <c r="F21" s="284"/>
      <c r="G21" s="284"/>
      <c r="H21" s="282"/>
      <c r="I21" s="282"/>
      <c r="J21" s="283"/>
    </row>
    <row r="22" spans="1:14" ht="13.5" thickBot="1" x14ac:dyDescent="0.6">
      <c r="A22" s="285" t="s">
        <v>130</v>
      </c>
      <c r="B22" s="286">
        <v>4396615</v>
      </c>
      <c r="C22" s="286">
        <v>5104778</v>
      </c>
      <c r="D22" s="286">
        <v>3395952</v>
      </c>
      <c r="E22" s="286">
        <v>6577136</v>
      </c>
      <c r="F22" s="286">
        <v>7620781</v>
      </c>
      <c r="G22" s="286">
        <v>4376861</v>
      </c>
      <c r="H22" s="287">
        <f>E22/B22</f>
        <v>1.4959545013607058</v>
      </c>
      <c r="I22" s="287">
        <f t="shared" ref="I22:J22" si="3">F22/C22</f>
        <v>1.4928721679963359</v>
      </c>
      <c r="J22" s="288">
        <f t="shared" si="3"/>
        <v>1.2888465443563395</v>
      </c>
      <c r="L22" s="289"/>
      <c r="M22" s="289"/>
      <c r="N22" s="289"/>
    </row>
    <row r="23" spans="1:14" x14ac:dyDescent="0.55000000000000004">
      <c r="A23" s="599" t="s">
        <v>325</v>
      </c>
      <c r="B23" s="599"/>
      <c r="C23" s="599"/>
      <c r="D23" s="599"/>
      <c r="E23" s="599"/>
      <c r="F23" s="599"/>
      <c r="G23" s="599"/>
      <c r="H23" s="599"/>
      <c r="I23" s="599"/>
      <c r="J23" s="599"/>
    </row>
    <row r="24" spans="1:14" x14ac:dyDescent="0.55000000000000004">
      <c r="A24" s="600"/>
      <c r="B24" s="600"/>
      <c r="C24" s="600"/>
      <c r="D24" s="600"/>
      <c r="E24" s="600"/>
      <c r="F24" s="600"/>
      <c r="G24" s="600"/>
      <c r="H24" s="600"/>
      <c r="I24" s="600"/>
      <c r="J24" s="600"/>
    </row>
  </sheetData>
  <mergeCells count="6">
    <mergeCell ref="A23:J24"/>
    <mergeCell ref="A1:J1"/>
    <mergeCell ref="A3:A4"/>
    <mergeCell ref="B3:D3"/>
    <mergeCell ref="E3:G3"/>
    <mergeCell ref="H3:J3"/>
  </mergeCells>
  <phoneticPr fontId="5"/>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B135B-6DEC-4C23-9703-866E0A593A60}">
  <dimension ref="B1:G16"/>
  <sheetViews>
    <sheetView showGridLines="0" zoomScaleNormal="100" workbookViewId="0"/>
  </sheetViews>
  <sheetFormatPr defaultRowHeight="13" x14ac:dyDescent="0.2"/>
  <cols>
    <col min="1" max="1" width="3.58203125" style="199" customWidth="1"/>
    <col min="2" max="2" width="8.25" style="199" customWidth="1"/>
    <col min="3" max="4" width="13.08203125" style="199" customWidth="1"/>
    <col min="5" max="5" width="8.58203125" style="301" customWidth="1"/>
    <col min="6" max="6" width="8.08203125" style="302" customWidth="1"/>
    <col min="7" max="7" width="13.75" style="302" customWidth="1"/>
    <col min="8" max="8" width="3.58203125" style="199" customWidth="1"/>
    <col min="9" max="252" width="9" style="199"/>
    <col min="253" max="253" width="0.83203125" style="199" customWidth="1"/>
    <col min="254" max="254" width="8.25" style="199" customWidth="1"/>
    <col min="255" max="256" width="10.58203125" style="199" customWidth="1"/>
    <col min="257" max="257" width="7.75" style="199" customWidth="1"/>
    <col min="258" max="258" width="1.5" style="199" customWidth="1"/>
    <col min="259" max="259" width="7.5" style="199" customWidth="1"/>
    <col min="260" max="260" width="1.33203125" style="199" customWidth="1"/>
    <col min="261" max="261" width="7.5" style="199" customWidth="1"/>
    <col min="262" max="262" width="1.33203125" style="199" customWidth="1"/>
    <col min="263" max="263" width="0.75" style="199" customWidth="1"/>
    <col min="264" max="508" width="9" style="199"/>
    <col min="509" max="509" width="0.83203125" style="199" customWidth="1"/>
    <col min="510" max="510" width="8.25" style="199" customWidth="1"/>
    <col min="511" max="512" width="10.58203125" style="199" customWidth="1"/>
    <col min="513" max="513" width="7.75" style="199" customWidth="1"/>
    <col min="514" max="514" width="1.5" style="199" customWidth="1"/>
    <col min="515" max="515" width="7.5" style="199" customWidth="1"/>
    <col min="516" max="516" width="1.33203125" style="199" customWidth="1"/>
    <col min="517" max="517" width="7.5" style="199" customWidth="1"/>
    <col min="518" max="518" width="1.33203125" style="199" customWidth="1"/>
    <col min="519" max="519" width="0.75" style="199" customWidth="1"/>
    <col min="520" max="764" width="9" style="199"/>
    <col min="765" max="765" width="0.83203125" style="199" customWidth="1"/>
    <col min="766" max="766" width="8.25" style="199" customWidth="1"/>
    <col min="767" max="768" width="10.58203125" style="199" customWidth="1"/>
    <col min="769" max="769" width="7.75" style="199" customWidth="1"/>
    <col min="770" max="770" width="1.5" style="199" customWidth="1"/>
    <col min="771" max="771" width="7.5" style="199" customWidth="1"/>
    <col min="772" max="772" width="1.33203125" style="199" customWidth="1"/>
    <col min="773" max="773" width="7.5" style="199" customWidth="1"/>
    <col min="774" max="774" width="1.33203125" style="199" customWidth="1"/>
    <col min="775" max="775" width="0.75" style="199" customWidth="1"/>
    <col min="776" max="1020" width="9" style="199"/>
    <col min="1021" max="1021" width="0.83203125" style="199" customWidth="1"/>
    <col min="1022" max="1022" width="8.25" style="199" customWidth="1"/>
    <col min="1023" max="1024" width="10.58203125" style="199" customWidth="1"/>
    <col min="1025" max="1025" width="7.75" style="199" customWidth="1"/>
    <col min="1026" max="1026" width="1.5" style="199" customWidth="1"/>
    <col min="1027" max="1027" width="7.5" style="199" customWidth="1"/>
    <col min="1028" max="1028" width="1.33203125" style="199" customWidth="1"/>
    <col min="1029" max="1029" width="7.5" style="199" customWidth="1"/>
    <col min="1030" max="1030" width="1.33203125" style="199" customWidth="1"/>
    <col min="1031" max="1031" width="0.75" style="199" customWidth="1"/>
    <col min="1032" max="1276" width="9" style="199"/>
    <col min="1277" max="1277" width="0.83203125" style="199" customWidth="1"/>
    <col min="1278" max="1278" width="8.25" style="199" customWidth="1"/>
    <col min="1279" max="1280" width="10.58203125" style="199" customWidth="1"/>
    <col min="1281" max="1281" width="7.75" style="199" customWidth="1"/>
    <col min="1282" max="1282" width="1.5" style="199" customWidth="1"/>
    <col min="1283" max="1283" width="7.5" style="199" customWidth="1"/>
    <col min="1284" max="1284" width="1.33203125" style="199" customWidth="1"/>
    <col min="1285" max="1285" width="7.5" style="199" customWidth="1"/>
    <col min="1286" max="1286" width="1.33203125" style="199" customWidth="1"/>
    <col min="1287" max="1287" width="0.75" style="199" customWidth="1"/>
    <col min="1288" max="1532" width="9" style="199"/>
    <col min="1533" max="1533" width="0.83203125" style="199" customWidth="1"/>
    <col min="1534" max="1534" width="8.25" style="199" customWidth="1"/>
    <col min="1535" max="1536" width="10.58203125" style="199" customWidth="1"/>
    <col min="1537" max="1537" width="7.75" style="199" customWidth="1"/>
    <col min="1538" max="1538" width="1.5" style="199" customWidth="1"/>
    <col min="1539" max="1539" width="7.5" style="199" customWidth="1"/>
    <col min="1540" max="1540" width="1.33203125" style="199" customWidth="1"/>
    <col min="1541" max="1541" width="7.5" style="199" customWidth="1"/>
    <col min="1542" max="1542" width="1.33203125" style="199" customWidth="1"/>
    <col min="1543" max="1543" width="0.75" style="199" customWidth="1"/>
    <col min="1544" max="1788" width="9" style="199"/>
    <col min="1789" max="1789" width="0.83203125" style="199" customWidth="1"/>
    <col min="1790" max="1790" width="8.25" style="199" customWidth="1"/>
    <col min="1791" max="1792" width="10.58203125" style="199" customWidth="1"/>
    <col min="1793" max="1793" width="7.75" style="199" customWidth="1"/>
    <col min="1794" max="1794" width="1.5" style="199" customWidth="1"/>
    <col min="1795" max="1795" width="7.5" style="199" customWidth="1"/>
    <col min="1796" max="1796" width="1.33203125" style="199" customWidth="1"/>
    <col min="1797" max="1797" width="7.5" style="199" customWidth="1"/>
    <col min="1798" max="1798" width="1.33203125" style="199" customWidth="1"/>
    <col min="1799" max="1799" width="0.75" style="199" customWidth="1"/>
    <col min="1800" max="2044" width="9" style="199"/>
    <col min="2045" max="2045" width="0.83203125" style="199" customWidth="1"/>
    <col min="2046" max="2046" width="8.25" style="199" customWidth="1"/>
    <col min="2047" max="2048" width="10.58203125" style="199" customWidth="1"/>
    <col min="2049" max="2049" width="7.75" style="199" customWidth="1"/>
    <col min="2050" max="2050" width="1.5" style="199" customWidth="1"/>
    <col min="2051" max="2051" width="7.5" style="199" customWidth="1"/>
    <col min="2052" max="2052" width="1.33203125" style="199" customWidth="1"/>
    <col min="2053" max="2053" width="7.5" style="199" customWidth="1"/>
    <col min="2054" max="2054" width="1.33203125" style="199" customWidth="1"/>
    <col min="2055" max="2055" width="0.75" style="199" customWidth="1"/>
    <col min="2056" max="2300" width="9" style="199"/>
    <col min="2301" max="2301" width="0.83203125" style="199" customWidth="1"/>
    <col min="2302" max="2302" width="8.25" style="199" customWidth="1"/>
    <col min="2303" max="2304" width="10.58203125" style="199" customWidth="1"/>
    <col min="2305" max="2305" width="7.75" style="199" customWidth="1"/>
    <col min="2306" max="2306" width="1.5" style="199" customWidth="1"/>
    <col min="2307" max="2307" width="7.5" style="199" customWidth="1"/>
    <col min="2308" max="2308" width="1.33203125" style="199" customWidth="1"/>
    <col min="2309" max="2309" width="7.5" style="199" customWidth="1"/>
    <col min="2310" max="2310" width="1.33203125" style="199" customWidth="1"/>
    <col min="2311" max="2311" width="0.75" style="199" customWidth="1"/>
    <col min="2312" max="2556" width="9" style="199"/>
    <col min="2557" max="2557" width="0.83203125" style="199" customWidth="1"/>
    <col min="2558" max="2558" width="8.25" style="199" customWidth="1"/>
    <col min="2559" max="2560" width="10.58203125" style="199" customWidth="1"/>
    <col min="2561" max="2561" width="7.75" style="199" customWidth="1"/>
    <col min="2562" max="2562" width="1.5" style="199" customWidth="1"/>
    <col min="2563" max="2563" width="7.5" style="199" customWidth="1"/>
    <col min="2564" max="2564" width="1.33203125" style="199" customWidth="1"/>
    <col min="2565" max="2565" width="7.5" style="199" customWidth="1"/>
    <col min="2566" max="2566" width="1.33203125" style="199" customWidth="1"/>
    <col min="2567" max="2567" width="0.75" style="199" customWidth="1"/>
    <col min="2568" max="2812" width="9" style="199"/>
    <col min="2813" max="2813" width="0.83203125" style="199" customWidth="1"/>
    <col min="2814" max="2814" width="8.25" style="199" customWidth="1"/>
    <col min="2815" max="2816" width="10.58203125" style="199" customWidth="1"/>
    <col min="2817" max="2817" width="7.75" style="199" customWidth="1"/>
    <col min="2818" max="2818" width="1.5" style="199" customWidth="1"/>
    <col min="2819" max="2819" width="7.5" style="199" customWidth="1"/>
    <col min="2820" max="2820" width="1.33203125" style="199" customWidth="1"/>
    <col min="2821" max="2821" width="7.5" style="199" customWidth="1"/>
    <col min="2822" max="2822" width="1.33203125" style="199" customWidth="1"/>
    <col min="2823" max="2823" width="0.75" style="199" customWidth="1"/>
    <col min="2824" max="3068" width="9" style="199"/>
    <col min="3069" max="3069" width="0.83203125" style="199" customWidth="1"/>
    <col min="3070" max="3070" width="8.25" style="199" customWidth="1"/>
    <col min="3071" max="3072" width="10.58203125" style="199" customWidth="1"/>
    <col min="3073" max="3073" width="7.75" style="199" customWidth="1"/>
    <col min="3074" max="3074" width="1.5" style="199" customWidth="1"/>
    <col min="3075" max="3075" width="7.5" style="199" customWidth="1"/>
    <col min="3076" max="3076" width="1.33203125" style="199" customWidth="1"/>
    <col min="3077" max="3077" width="7.5" style="199" customWidth="1"/>
    <col min="3078" max="3078" width="1.33203125" style="199" customWidth="1"/>
    <col min="3079" max="3079" width="0.75" style="199" customWidth="1"/>
    <col min="3080" max="3324" width="9" style="199"/>
    <col min="3325" max="3325" width="0.83203125" style="199" customWidth="1"/>
    <col min="3326" max="3326" width="8.25" style="199" customWidth="1"/>
    <col min="3327" max="3328" width="10.58203125" style="199" customWidth="1"/>
    <col min="3329" max="3329" width="7.75" style="199" customWidth="1"/>
    <col min="3330" max="3330" width="1.5" style="199" customWidth="1"/>
    <col min="3331" max="3331" width="7.5" style="199" customWidth="1"/>
    <col min="3332" max="3332" width="1.33203125" style="199" customWidth="1"/>
    <col min="3333" max="3333" width="7.5" style="199" customWidth="1"/>
    <col min="3334" max="3334" width="1.33203125" style="199" customWidth="1"/>
    <col min="3335" max="3335" width="0.75" style="199" customWidth="1"/>
    <col min="3336" max="3580" width="9" style="199"/>
    <col min="3581" max="3581" width="0.83203125" style="199" customWidth="1"/>
    <col min="3582" max="3582" width="8.25" style="199" customWidth="1"/>
    <col min="3583" max="3584" width="10.58203125" style="199" customWidth="1"/>
    <col min="3585" max="3585" width="7.75" style="199" customWidth="1"/>
    <col min="3586" max="3586" width="1.5" style="199" customWidth="1"/>
    <col min="3587" max="3587" width="7.5" style="199" customWidth="1"/>
    <col min="3588" max="3588" width="1.33203125" style="199" customWidth="1"/>
    <col min="3589" max="3589" width="7.5" style="199" customWidth="1"/>
    <col min="3590" max="3590" width="1.33203125" style="199" customWidth="1"/>
    <col min="3591" max="3591" width="0.75" style="199" customWidth="1"/>
    <col min="3592" max="3836" width="9" style="199"/>
    <col min="3837" max="3837" width="0.83203125" style="199" customWidth="1"/>
    <col min="3838" max="3838" width="8.25" style="199" customWidth="1"/>
    <col min="3839" max="3840" width="10.58203125" style="199" customWidth="1"/>
    <col min="3841" max="3841" width="7.75" style="199" customWidth="1"/>
    <col min="3842" max="3842" width="1.5" style="199" customWidth="1"/>
    <col min="3843" max="3843" width="7.5" style="199" customWidth="1"/>
    <col min="3844" max="3844" width="1.33203125" style="199" customWidth="1"/>
    <col min="3845" max="3845" width="7.5" style="199" customWidth="1"/>
    <col min="3846" max="3846" width="1.33203125" style="199" customWidth="1"/>
    <col min="3847" max="3847" width="0.75" style="199" customWidth="1"/>
    <col min="3848" max="4092" width="9" style="199"/>
    <col min="4093" max="4093" width="0.83203125" style="199" customWidth="1"/>
    <col min="4094" max="4094" width="8.25" style="199" customWidth="1"/>
    <col min="4095" max="4096" width="10.58203125" style="199" customWidth="1"/>
    <col min="4097" max="4097" width="7.75" style="199" customWidth="1"/>
    <col min="4098" max="4098" width="1.5" style="199" customWidth="1"/>
    <col min="4099" max="4099" width="7.5" style="199" customWidth="1"/>
    <col min="4100" max="4100" width="1.33203125" style="199" customWidth="1"/>
    <col min="4101" max="4101" width="7.5" style="199" customWidth="1"/>
    <col min="4102" max="4102" width="1.33203125" style="199" customWidth="1"/>
    <col min="4103" max="4103" width="0.75" style="199" customWidth="1"/>
    <col min="4104" max="4348" width="9" style="199"/>
    <col min="4349" max="4349" width="0.83203125" style="199" customWidth="1"/>
    <col min="4350" max="4350" width="8.25" style="199" customWidth="1"/>
    <col min="4351" max="4352" width="10.58203125" style="199" customWidth="1"/>
    <col min="4353" max="4353" width="7.75" style="199" customWidth="1"/>
    <col min="4354" max="4354" width="1.5" style="199" customWidth="1"/>
    <col min="4355" max="4355" width="7.5" style="199" customWidth="1"/>
    <col min="4356" max="4356" width="1.33203125" style="199" customWidth="1"/>
    <col min="4357" max="4357" width="7.5" style="199" customWidth="1"/>
    <col min="4358" max="4358" width="1.33203125" style="199" customWidth="1"/>
    <col min="4359" max="4359" width="0.75" style="199" customWidth="1"/>
    <col min="4360" max="4604" width="9" style="199"/>
    <col min="4605" max="4605" width="0.83203125" style="199" customWidth="1"/>
    <col min="4606" max="4606" width="8.25" style="199" customWidth="1"/>
    <col min="4607" max="4608" width="10.58203125" style="199" customWidth="1"/>
    <col min="4609" max="4609" width="7.75" style="199" customWidth="1"/>
    <col min="4610" max="4610" width="1.5" style="199" customWidth="1"/>
    <col min="4611" max="4611" width="7.5" style="199" customWidth="1"/>
    <col min="4612" max="4612" width="1.33203125" style="199" customWidth="1"/>
    <col min="4613" max="4613" width="7.5" style="199" customWidth="1"/>
    <col min="4614" max="4614" width="1.33203125" style="199" customWidth="1"/>
    <col min="4615" max="4615" width="0.75" style="199" customWidth="1"/>
    <col min="4616" max="4860" width="9" style="199"/>
    <col min="4861" max="4861" width="0.83203125" style="199" customWidth="1"/>
    <col min="4862" max="4862" width="8.25" style="199" customWidth="1"/>
    <col min="4863" max="4864" width="10.58203125" style="199" customWidth="1"/>
    <col min="4865" max="4865" width="7.75" style="199" customWidth="1"/>
    <col min="4866" max="4866" width="1.5" style="199" customWidth="1"/>
    <col min="4867" max="4867" width="7.5" style="199" customWidth="1"/>
    <col min="4868" max="4868" width="1.33203125" style="199" customWidth="1"/>
    <col min="4869" max="4869" width="7.5" style="199" customWidth="1"/>
    <col min="4870" max="4870" width="1.33203125" style="199" customWidth="1"/>
    <col min="4871" max="4871" width="0.75" style="199" customWidth="1"/>
    <col min="4872" max="5116" width="9" style="199"/>
    <col min="5117" max="5117" width="0.83203125" style="199" customWidth="1"/>
    <col min="5118" max="5118" width="8.25" style="199" customWidth="1"/>
    <col min="5119" max="5120" width="10.58203125" style="199" customWidth="1"/>
    <col min="5121" max="5121" width="7.75" style="199" customWidth="1"/>
    <col min="5122" max="5122" width="1.5" style="199" customWidth="1"/>
    <col min="5123" max="5123" width="7.5" style="199" customWidth="1"/>
    <col min="5124" max="5124" width="1.33203125" style="199" customWidth="1"/>
    <col min="5125" max="5125" width="7.5" style="199" customWidth="1"/>
    <col min="5126" max="5126" width="1.33203125" style="199" customWidth="1"/>
    <col min="5127" max="5127" width="0.75" style="199" customWidth="1"/>
    <col min="5128" max="5372" width="9" style="199"/>
    <col min="5373" max="5373" width="0.83203125" style="199" customWidth="1"/>
    <col min="5374" max="5374" width="8.25" style="199" customWidth="1"/>
    <col min="5375" max="5376" width="10.58203125" style="199" customWidth="1"/>
    <col min="5377" max="5377" width="7.75" style="199" customWidth="1"/>
    <col min="5378" max="5378" width="1.5" style="199" customWidth="1"/>
    <col min="5379" max="5379" width="7.5" style="199" customWidth="1"/>
    <col min="5380" max="5380" width="1.33203125" style="199" customWidth="1"/>
    <col min="5381" max="5381" width="7.5" style="199" customWidth="1"/>
    <col min="5382" max="5382" width="1.33203125" style="199" customWidth="1"/>
    <col min="5383" max="5383" width="0.75" style="199" customWidth="1"/>
    <col min="5384" max="5628" width="9" style="199"/>
    <col min="5629" max="5629" width="0.83203125" style="199" customWidth="1"/>
    <col min="5630" max="5630" width="8.25" style="199" customWidth="1"/>
    <col min="5631" max="5632" width="10.58203125" style="199" customWidth="1"/>
    <col min="5633" max="5633" width="7.75" style="199" customWidth="1"/>
    <col min="5634" max="5634" width="1.5" style="199" customWidth="1"/>
    <col min="5635" max="5635" width="7.5" style="199" customWidth="1"/>
    <col min="5636" max="5636" width="1.33203125" style="199" customWidth="1"/>
    <col min="5637" max="5637" width="7.5" style="199" customWidth="1"/>
    <col min="5638" max="5638" width="1.33203125" style="199" customWidth="1"/>
    <col min="5639" max="5639" width="0.75" style="199" customWidth="1"/>
    <col min="5640" max="5884" width="9" style="199"/>
    <col min="5885" max="5885" width="0.83203125" style="199" customWidth="1"/>
    <col min="5886" max="5886" width="8.25" style="199" customWidth="1"/>
    <col min="5887" max="5888" width="10.58203125" style="199" customWidth="1"/>
    <col min="5889" max="5889" width="7.75" style="199" customWidth="1"/>
    <col min="5890" max="5890" width="1.5" style="199" customWidth="1"/>
    <col min="5891" max="5891" width="7.5" style="199" customWidth="1"/>
    <col min="5892" max="5892" width="1.33203125" style="199" customWidth="1"/>
    <col min="5893" max="5893" width="7.5" style="199" customWidth="1"/>
    <col min="5894" max="5894" width="1.33203125" style="199" customWidth="1"/>
    <col min="5895" max="5895" width="0.75" style="199" customWidth="1"/>
    <col min="5896" max="6140" width="9" style="199"/>
    <col min="6141" max="6141" width="0.83203125" style="199" customWidth="1"/>
    <col min="6142" max="6142" width="8.25" style="199" customWidth="1"/>
    <col min="6143" max="6144" width="10.58203125" style="199" customWidth="1"/>
    <col min="6145" max="6145" width="7.75" style="199" customWidth="1"/>
    <col min="6146" max="6146" width="1.5" style="199" customWidth="1"/>
    <col min="6147" max="6147" width="7.5" style="199" customWidth="1"/>
    <col min="6148" max="6148" width="1.33203125" style="199" customWidth="1"/>
    <col min="6149" max="6149" width="7.5" style="199" customWidth="1"/>
    <col min="6150" max="6150" width="1.33203125" style="199" customWidth="1"/>
    <col min="6151" max="6151" width="0.75" style="199" customWidth="1"/>
    <col min="6152" max="6396" width="9" style="199"/>
    <col min="6397" max="6397" width="0.83203125" style="199" customWidth="1"/>
    <col min="6398" max="6398" width="8.25" style="199" customWidth="1"/>
    <col min="6399" max="6400" width="10.58203125" style="199" customWidth="1"/>
    <col min="6401" max="6401" width="7.75" style="199" customWidth="1"/>
    <col min="6402" max="6402" width="1.5" style="199" customWidth="1"/>
    <col min="6403" max="6403" width="7.5" style="199" customWidth="1"/>
    <col min="6404" max="6404" width="1.33203125" style="199" customWidth="1"/>
    <col min="6405" max="6405" width="7.5" style="199" customWidth="1"/>
    <col min="6406" max="6406" width="1.33203125" style="199" customWidth="1"/>
    <col min="6407" max="6407" width="0.75" style="199" customWidth="1"/>
    <col min="6408" max="6652" width="9" style="199"/>
    <col min="6653" max="6653" width="0.83203125" style="199" customWidth="1"/>
    <col min="6654" max="6654" width="8.25" style="199" customWidth="1"/>
    <col min="6655" max="6656" width="10.58203125" style="199" customWidth="1"/>
    <col min="6657" max="6657" width="7.75" style="199" customWidth="1"/>
    <col min="6658" max="6658" width="1.5" style="199" customWidth="1"/>
    <col min="6659" max="6659" width="7.5" style="199" customWidth="1"/>
    <col min="6660" max="6660" width="1.33203125" style="199" customWidth="1"/>
    <col min="6661" max="6661" width="7.5" style="199" customWidth="1"/>
    <col min="6662" max="6662" width="1.33203125" style="199" customWidth="1"/>
    <col min="6663" max="6663" width="0.75" style="199" customWidth="1"/>
    <col min="6664" max="6908" width="9" style="199"/>
    <col min="6909" max="6909" width="0.83203125" style="199" customWidth="1"/>
    <col min="6910" max="6910" width="8.25" style="199" customWidth="1"/>
    <col min="6911" max="6912" width="10.58203125" style="199" customWidth="1"/>
    <col min="6913" max="6913" width="7.75" style="199" customWidth="1"/>
    <col min="6914" max="6914" width="1.5" style="199" customWidth="1"/>
    <col min="6915" max="6915" width="7.5" style="199" customWidth="1"/>
    <col min="6916" max="6916" width="1.33203125" style="199" customWidth="1"/>
    <col min="6917" max="6917" width="7.5" style="199" customWidth="1"/>
    <col min="6918" max="6918" width="1.33203125" style="199" customWidth="1"/>
    <col min="6919" max="6919" width="0.75" style="199" customWidth="1"/>
    <col min="6920" max="7164" width="9" style="199"/>
    <col min="7165" max="7165" width="0.83203125" style="199" customWidth="1"/>
    <col min="7166" max="7166" width="8.25" style="199" customWidth="1"/>
    <col min="7167" max="7168" width="10.58203125" style="199" customWidth="1"/>
    <col min="7169" max="7169" width="7.75" style="199" customWidth="1"/>
    <col min="7170" max="7170" width="1.5" style="199" customWidth="1"/>
    <col min="7171" max="7171" width="7.5" style="199" customWidth="1"/>
    <col min="7172" max="7172" width="1.33203125" style="199" customWidth="1"/>
    <col min="7173" max="7173" width="7.5" style="199" customWidth="1"/>
    <col min="7174" max="7174" width="1.33203125" style="199" customWidth="1"/>
    <col min="7175" max="7175" width="0.75" style="199" customWidth="1"/>
    <col min="7176" max="7420" width="9" style="199"/>
    <col min="7421" max="7421" width="0.83203125" style="199" customWidth="1"/>
    <col min="7422" max="7422" width="8.25" style="199" customWidth="1"/>
    <col min="7423" max="7424" width="10.58203125" style="199" customWidth="1"/>
    <col min="7425" max="7425" width="7.75" style="199" customWidth="1"/>
    <col min="7426" max="7426" width="1.5" style="199" customWidth="1"/>
    <col min="7427" max="7427" width="7.5" style="199" customWidth="1"/>
    <col min="7428" max="7428" width="1.33203125" style="199" customWidth="1"/>
    <col min="7429" max="7429" width="7.5" style="199" customWidth="1"/>
    <col min="7430" max="7430" width="1.33203125" style="199" customWidth="1"/>
    <col min="7431" max="7431" width="0.75" style="199" customWidth="1"/>
    <col min="7432" max="7676" width="9" style="199"/>
    <col min="7677" max="7677" width="0.83203125" style="199" customWidth="1"/>
    <col min="7678" max="7678" width="8.25" style="199" customWidth="1"/>
    <col min="7679" max="7680" width="10.58203125" style="199" customWidth="1"/>
    <col min="7681" max="7681" width="7.75" style="199" customWidth="1"/>
    <col min="7682" max="7682" width="1.5" style="199" customWidth="1"/>
    <col min="7683" max="7683" width="7.5" style="199" customWidth="1"/>
    <col min="7684" max="7684" width="1.33203125" style="199" customWidth="1"/>
    <col min="7685" max="7685" width="7.5" style="199" customWidth="1"/>
    <col min="7686" max="7686" width="1.33203125" style="199" customWidth="1"/>
    <col min="7687" max="7687" width="0.75" style="199" customWidth="1"/>
    <col min="7688" max="7932" width="9" style="199"/>
    <col min="7933" max="7933" width="0.83203125" style="199" customWidth="1"/>
    <col min="7934" max="7934" width="8.25" style="199" customWidth="1"/>
    <col min="7935" max="7936" width="10.58203125" style="199" customWidth="1"/>
    <col min="7937" max="7937" width="7.75" style="199" customWidth="1"/>
    <col min="7938" max="7938" width="1.5" style="199" customWidth="1"/>
    <col min="7939" max="7939" width="7.5" style="199" customWidth="1"/>
    <col min="7940" max="7940" width="1.33203125" style="199" customWidth="1"/>
    <col min="7941" max="7941" width="7.5" style="199" customWidth="1"/>
    <col min="7942" max="7942" width="1.33203125" style="199" customWidth="1"/>
    <col min="7943" max="7943" width="0.75" style="199" customWidth="1"/>
    <col min="7944" max="8188" width="9" style="199"/>
    <col min="8189" max="8189" width="0.83203125" style="199" customWidth="1"/>
    <col min="8190" max="8190" width="8.25" style="199" customWidth="1"/>
    <col min="8191" max="8192" width="10.58203125" style="199" customWidth="1"/>
    <col min="8193" max="8193" width="7.75" style="199" customWidth="1"/>
    <col min="8194" max="8194" width="1.5" style="199" customWidth="1"/>
    <col min="8195" max="8195" width="7.5" style="199" customWidth="1"/>
    <col min="8196" max="8196" width="1.33203125" style="199" customWidth="1"/>
    <col min="8197" max="8197" width="7.5" style="199" customWidth="1"/>
    <col min="8198" max="8198" width="1.33203125" style="199" customWidth="1"/>
    <col min="8199" max="8199" width="0.75" style="199" customWidth="1"/>
    <col min="8200" max="8444" width="9" style="199"/>
    <col min="8445" max="8445" width="0.83203125" style="199" customWidth="1"/>
    <col min="8446" max="8446" width="8.25" style="199" customWidth="1"/>
    <col min="8447" max="8448" width="10.58203125" style="199" customWidth="1"/>
    <col min="8449" max="8449" width="7.75" style="199" customWidth="1"/>
    <col min="8450" max="8450" width="1.5" style="199" customWidth="1"/>
    <col min="8451" max="8451" width="7.5" style="199" customWidth="1"/>
    <col min="8452" max="8452" width="1.33203125" style="199" customWidth="1"/>
    <col min="8453" max="8453" width="7.5" style="199" customWidth="1"/>
    <col min="8454" max="8454" width="1.33203125" style="199" customWidth="1"/>
    <col min="8455" max="8455" width="0.75" style="199" customWidth="1"/>
    <col min="8456" max="8700" width="9" style="199"/>
    <col min="8701" max="8701" width="0.83203125" style="199" customWidth="1"/>
    <col min="8702" max="8702" width="8.25" style="199" customWidth="1"/>
    <col min="8703" max="8704" width="10.58203125" style="199" customWidth="1"/>
    <col min="8705" max="8705" width="7.75" style="199" customWidth="1"/>
    <col min="8706" max="8706" width="1.5" style="199" customWidth="1"/>
    <col min="8707" max="8707" width="7.5" style="199" customWidth="1"/>
    <col min="8708" max="8708" width="1.33203125" style="199" customWidth="1"/>
    <col min="8709" max="8709" width="7.5" style="199" customWidth="1"/>
    <col min="8710" max="8710" width="1.33203125" style="199" customWidth="1"/>
    <col min="8711" max="8711" width="0.75" style="199" customWidth="1"/>
    <col min="8712" max="8956" width="9" style="199"/>
    <col min="8957" max="8957" width="0.83203125" style="199" customWidth="1"/>
    <col min="8958" max="8958" width="8.25" style="199" customWidth="1"/>
    <col min="8959" max="8960" width="10.58203125" style="199" customWidth="1"/>
    <col min="8961" max="8961" width="7.75" style="199" customWidth="1"/>
    <col min="8962" max="8962" width="1.5" style="199" customWidth="1"/>
    <col min="8963" max="8963" width="7.5" style="199" customWidth="1"/>
    <col min="8964" max="8964" width="1.33203125" style="199" customWidth="1"/>
    <col min="8965" max="8965" width="7.5" style="199" customWidth="1"/>
    <col min="8966" max="8966" width="1.33203125" style="199" customWidth="1"/>
    <col min="8967" max="8967" width="0.75" style="199" customWidth="1"/>
    <col min="8968" max="9212" width="9" style="199"/>
    <col min="9213" max="9213" width="0.83203125" style="199" customWidth="1"/>
    <col min="9214" max="9214" width="8.25" style="199" customWidth="1"/>
    <col min="9215" max="9216" width="10.58203125" style="199" customWidth="1"/>
    <col min="9217" max="9217" width="7.75" style="199" customWidth="1"/>
    <col min="9218" max="9218" width="1.5" style="199" customWidth="1"/>
    <col min="9219" max="9219" width="7.5" style="199" customWidth="1"/>
    <col min="9220" max="9220" width="1.33203125" style="199" customWidth="1"/>
    <col min="9221" max="9221" width="7.5" style="199" customWidth="1"/>
    <col min="9222" max="9222" width="1.33203125" style="199" customWidth="1"/>
    <col min="9223" max="9223" width="0.75" style="199" customWidth="1"/>
    <col min="9224" max="9468" width="9" style="199"/>
    <col min="9469" max="9469" width="0.83203125" style="199" customWidth="1"/>
    <col min="9470" max="9470" width="8.25" style="199" customWidth="1"/>
    <col min="9471" max="9472" width="10.58203125" style="199" customWidth="1"/>
    <col min="9473" max="9473" width="7.75" style="199" customWidth="1"/>
    <col min="9474" max="9474" width="1.5" style="199" customWidth="1"/>
    <col min="9475" max="9475" width="7.5" style="199" customWidth="1"/>
    <col min="9476" max="9476" width="1.33203125" style="199" customWidth="1"/>
    <col min="9477" max="9477" width="7.5" style="199" customWidth="1"/>
    <col min="9478" max="9478" width="1.33203125" style="199" customWidth="1"/>
    <col min="9479" max="9479" width="0.75" style="199" customWidth="1"/>
    <col min="9480" max="9724" width="9" style="199"/>
    <col min="9725" max="9725" width="0.83203125" style="199" customWidth="1"/>
    <col min="9726" max="9726" width="8.25" style="199" customWidth="1"/>
    <col min="9727" max="9728" width="10.58203125" style="199" customWidth="1"/>
    <col min="9729" max="9729" width="7.75" style="199" customWidth="1"/>
    <col min="9730" max="9730" width="1.5" style="199" customWidth="1"/>
    <col min="9731" max="9731" width="7.5" style="199" customWidth="1"/>
    <col min="9732" max="9732" width="1.33203125" style="199" customWidth="1"/>
    <col min="9733" max="9733" width="7.5" style="199" customWidth="1"/>
    <col min="9734" max="9734" width="1.33203125" style="199" customWidth="1"/>
    <col min="9735" max="9735" width="0.75" style="199" customWidth="1"/>
    <col min="9736" max="9980" width="9" style="199"/>
    <col min="9981" max="9981" width="0.83203125" style="199" customWidth="1"/>
    <col min="9982" max="9982" width="8.25" style="199" customWidth="1"/>
    <col min="9983" max="9984" width="10.58203125" style="199" customWidth="1"/>
    <col min="9985" max="9985" width="7.75" style="199" customWidth="1"/>
    <col min="9986" max="9986" width="1.5" style="199" customWidth="1"/>
    <col min="9987" max="9987" width="7.5" style="199" customWidth="1"/>
    <col min="9988" max="9988" width="1.33203125" style="199" customWidth="1"/>
    <col min="9989" max="9989" width="7.5" style="199" customWidth="1"/>
    <col min="9990" max="9990" width="1.33203125" style="199" customWidth="1"/>
    <col min="9991" max="9991" width="0.75" style="199" customWidth="1"/>
    <col min="9992" max="10236" width="9" style="199"/>
    <col min="10237" max="10237" width="0.83203125" style="199" customWidth="1"/>
    <col min="10238" max="10238" width="8.25" style="199" customWidth="1"/>
    <col min="10239" max="10240" width="10.58203125" style="199" customWidth="1"/>
    <col min="10241" max="10241" width="7.75" style="199" customWidth="1"/>
    <col min="10242" max="10242" width="1.5" style="199" customWidth="1"/>
    <col min="10243" max="10243" width="7.5" style="199" customWidth="1"/>
    <col min="10244" max="10244" width="1.33203125" style="199" customWidth="1"/>
    <col min="10245" max="10245" width="7.5" style="199" customWidth="1"/>
    <col min="10246" max="10246" width="1.33203125" style="199" customWidth="1"/>
    <col min="10247" max="10247" width="0.75" style="199" customWidth="1"/>
    <col min="10248" max="10492" width="9" style="199"/>
    <col min="10493" max="10493" width="0.83203125" style="199" customWidth="1"/>
    <col min="10494" max="10494" width="8.25" style="199" customWidth="1"/>
    <col min="10495" max="10496" width="10.58203125" style="199" customWidth="1"/>
    <col min="10497" max="10497" width="7.75" style="199" customWidth="1"/>
    <col min="10498" max="10498" width="1.5" style="199" customWidth="1"/>
    <col min="10499" max="10499" width="7.5" style="199" customWidth="1"/>
    <col min="10500" max="10500" width="1.33203125" style="199" customWidth="1"/>
    <col min="10501" max="10501" width="7.5" style="199" customWidth="1"/>
    <col min="10502" max="10502" width="1.33203125" style="199" customWidth="1"/>
    <col min="10503" max="10503" width="0.75" style="199" customWidth="1"/>
    <col min="10504" max="10748" width="9" style="199"/>
    <col min="10749" max="10749" width="0.83203125" style="199" customWidth="1"/>
    <col min="10750" max="10750" width="8.25" style="199" customWidth="1"/>
    <col min="10751" max="10752" width="10.58203125" style="199" customWidth="1"/>
    <col min="10753" max="10753" width="7.75" style="199" customWidth="1"/>
    <col min="10754" max="10754" width="1.5" style="199" customWidth="1"/>
    <col min="10755" max="10755" width="7.5" style="199" customWidth="1"/>
    <col min="10756" max="10756" width="1.33203125" style="199" customWidth="1"/>
    <col min="10757" max="10757" width="7.5" style="199" customWidth="1"/>
    <col min="10758" max="10758" width="1.33203125" style="199" customWidth="1"/>
    <col min="10759" max="10759" width="0.75" style="199" customWidth="1"/>
    <col min="10760" max="11004" width="9" style="199"/>
    <col min="11005" max="11005" width="0.83203125" style="199" customWidth="1"/>
    <col min="11006" max="11006" width="8.25" style="199" customWidth="1"/>
    <col min="11007" max="11008" width="10.58203125" style="199" customWidth="1"/>
    <col min="11009" max="11009" width="7.75" style="199" customWidth="1"/>
    <col min="11010" max="11010" width="1.5" style="199" customWidth="1"/>
    <col min="11011" max="11011" width="7.5" style="199" customWidth="1"/>
    <col min="11012" max="11012" width="1.33203125" style="199" customWidth="1"/>
    <col min="11013" max="11013" width="7.5" style="199" customWidth="1"/>
    <col min="11014" max="11014" width="1.33203125" style="199" customWidth="1"/>
    <col min="11015" max="11015" width="0.75" style="199" customWidth="1"/>
    <col min="11016" max="11260" width="9" style="199"/>
    <col min="11261" max="11261" width="0.83203125" style="199" customWidth="1"/>
    <col min="11262" max="11262" width="8.25" style="199" customWidth="1"/>
    <col min="11263" max="11264" width="10.58203125" style="199" customWidth="1"/>
    <col min="11265" max="11265" width="7.75" style="199" customWidth="1"/>
    <col min="11266" max="11266" width="1.5" style="199" customWidth="1"/>
    <col min="11267" max="11267" width="7.5" style="199" customWidth="1"/>
    <col min="11268" max="11268" width="1.33203125" style="199" customWidth="1"/>
    <col min="11269" max="11269" width="7.5" style="199" customWidth="1"/>
    <col min="11270" max="11270" width="1.33203125" style="199" customWidth="1"/>
    <col min="11271" max="11271" width="0.75" style="199" customWidth="1"/>
    <col min="11272" max="11516" width="9" style="199"/>
    <col min="11517" max="11517" width="0.83203125" style="199" customWidth="1"/>
    <col min="11518" max="11518" width="8.25" style="199" customWidth="1"/>
    <col min="11519" max="11520" width="10.58203125" style="199" customWidth="1"/>
    <col min="11521" max="11521" width="7.75" style="199" customWidth="1"/>
    <col min="11522" max="11522" width="1.5" style="199" customWidth="1"/>
    <col min="11523" max="11523" width="7.5" style="199" customWidth="1"/>
    <col min="11524" max="11524" width="1.33203125" style="199" customWidth="1"/>
    <col min="11525" max="11525" width="7.5" style="199" customWidth="1"/>
    <col min="11526" max="11526" width="1.33203125" style="199" customWidth="1"/>
    <col min="11527" max="11527" width="0.75" style="199" customWidth="1"/>
    <col min="11528" max="11772" width="9" style="199"/>
    <col min="11773" max="11773" width="0.83203125" style="199" customWidth="1"/>
    <col min="11774" max="11774" width="8.25" style="199" customWidth="1"/>
    <col min="11775" max="11776" width="10.58203125" style="199" customWidth="1"/>
    <col min="11777" max="11777" width="7.75" style="199" customWidth="1"/>
    <col min="11778" max="11778" width="1.5" style="199" customWidth="1"/>
    <col min="11779" max="11779" width="7.5" style="199" customWidth="1"/>
    <col min="11780" max="11780" width="1.33203125" style="199" customWidth="1"/>
    <col min="11781" max="11781" width="7.5" style="199" customWidth="1"/>
    <col min="11782" max="11782" width="1.33203125" style="199" customWidth="1"/>
    <col min="11783" max="11783" width="0.75" style="199" customWidth="1"/>
    <col min="11784" max="12028" width="9" style="199"/>
    <col min="12029" max="12029" width="0.83203125" style="199" customWidth="1"/>
    <col min="12030" max="12030" width="8.25" style="199" customWidth="1"/>
    <col min="12031" max="12032" width="10.58203125" style="199" customWidth="1"/>
    <col min="12033" max="12033" width="7.75" style="199" customWidth="1"/>
    <col min="12034" max="12034" width="1.5" style="199" customWidth="1"/>
    <col min="12035" max="12035" width="7.5" style="199" customWidth="1"/>
    <col min="12036" max="12036" width="1.33203125" style="199" customWidth="1"/>
    <col min="12037" max="12037" width="7.5" style="199" customWidth="1"/>
    <col min="12038" max="12038" width="1.33203125" style="199" customWidth="1"/>
    <col min="12039" max="12039" width="0.75" style="199" customWidth="1"/>
    <col min="12040" max="12284" width="9" style="199"/>
    <col min="12285" max="12285" width="0.83203125" style="199" customWidth="1"/>
    <col min="12286" max="12286" width="8.25" style="199" customWidth="1"/>
    <col min="12287" max="12288" width="10.58203125" style="199" customWidth="1"/>
    <col min="12289" max="12289" width="7.75" style="199" customWidth="1"/>
    <col min="12290" max="12290" width="1.5" style="199" customWidth="1"/>
    <col min="12291" max="12291" width="7.5" style="199" customWidth="1"/>
    <col min="12292" max="12292" width="1.33203125" style="199" customWidth="1"/>
    <col min="12293" max="12293" width="7.5" style="199" customWidth="1"/>
    <col min="12294" max="12294" width="1.33203125" style="199" customWidth="1"/>
    <col min="12295" max="12295" width="0.75" style="199" customWidth="1"/>
    <col min="12296" max="12540" width="9" style="199"/>
    <col min="12541" max="12541" width="0.83203125" style="199" customWidth="1"/>
    <col min="12542" max="12542" width="8.25" style="199" customWidth="1"/>
    <col min="12543" max="12544" width="10.58203125" style="199" customWidth="1"/>
    <col min="12545" max="12545" width="7.75" style="199" customWidth="1"/>
    <col min="12546" max="12546" width="1.5" style="199" customWidth="1"/>
    <col min="12547" max="12547" width="7.5" style="199" customWidth="1"/>
    <col min="12548" max="12548" width="1.33203125" style="199" customWidth="1"/>
    <col min="12549" max="12549" width="7.5" style="199" customWidth="1"/>
    <col min="12550" max="12550" width="1.33203125" style="199" customWidth="1"/>
    <col min="12551" max="12551" width="0.75" style="199" customWidth="1"/>
    <col min="12552" max="12796" width="9" style="199"/>
    <col min="12797" max="12797" width="0.83203125" style="199" customWidth="1"/>
    <col min="12798" max="12798" width="8.25" style="199" customWidth="1"/>
    <col min="12799" max="12800" width="10.58203125" style="199" customWidth="1"/>
    <col min="12801" max="12801" width="7.75" style="199" customWidth="1"/>
    <col min="12802" max="12802" width="1.5" style="199" customWidth="1"/>
    <col min="12803" max="12803" width="7.5" style="199" customWidth="1"/>
    <col min="12804" max="12804" width="1.33203125" style="199" customWidth="1"/>
    <col min="12805" max="12805" width="7.5" style="199" customWidth="1"/>
    <col min="12806" max="12806" width="1.33203125" style="199" customWidth="1"/>
    <col min="12807" max="12807" width="0.75" style="199" customWidth="1"/>
    <col min="12808" max="13052" width="9" style="199"/>
    <col min="13053" max="13053" width="0.83203125" style="199" customWidth="1"/>
    <col min="13054" max="13054" width="8.25" style="199" customWidth="1"/>
    <col min="13055" max="13056" width="10.58203125" style="199" customWidth="1"/>
    <col min="13057" max="13057" width="7.75" style="199" customWidth="1"/>
    <col min="13058" max="13058" width="1.5" style="199" customWidth="1"/>
    <col min="13059" max="13059" width="7.5" style="199" customWidth="1"/>
    <col min="13060" max="13060" width="1.33203125" style="199" customWidth="1"/>
    <col min="13061" max="13061" width="7.5" style="199" customWidth="1"/>
    <col min="13062" max="13062" width="1.33203125" style="199" customWidth="1"/>
    <col min="13063" max="13063" width="0.75" style="199" customWidth="1"/>
    <col min="13064" max="13308" width="9" style="199"/>
    <col min="13309" max="13309" width="0.83203125" style="199" customWidth="1"/>
    <col min="13310" max="13310" width="8.25" style="199" customWidth="1"/>
    <col min="13311" max="13312" width="10.58203125" style="199" customWidth="1"/>
    <col min="13313" max="13313" width="7.75" style="199" customWidth="1"/>
    <col min="13314" max="13314" width="1.5" style="199" customWidth="1"/>
    <col min="13315" max="13315" width="7.5" style="199" customWidth="1"/>
    <col min="13316" max="13316" width="1.33203125" style="199" customWidth="1"/>
    <col min="13317" max="13317" width="7.5" style="199" customWidth="1"/>
    <col min="13318" max="13318" width="1.33203125" style="199" customWidth="1"/>
    <col min="13319" max="13319" width="0.75" style="199" customWidth="1"/>
    <col min="13320" max="13564" width="9" style="199"/>
    <col min="13565" max="13565" width="0.83203125" style="199" customWidth="1"/>
    <col min="13566" max="13566" width="8.25" style="199" customWidth="1"/>
    <col min="13567" max="13568" width="10.58203125" style="199" customWidth="1"/>
    <col min="13569" max="13569" width="7.75" style="199" customWidth="1"/>
    <col min="13570" max="13570" width="1.5" style="199" customWidth="1"/>
    <col min="13571" max="13571" width="7.5" style="199" customWidth="1"/>
    <col min="13572" max="13572" width="1.33203125" style="199" customWidth="1"/>
    <col min="13573" max="13573" width="7.5" style="199" customWidth="1"/>
    <col min="13574" max="13574" width="1.33203125" style="199" customWidth="1"/>
    <col min="13575" max="13575" width="0.75" style="199" customWidth="1"/>
    <col min="13576" max="13820" width="9" style="199"/>
    <col min="13821" max="13821" width="0.83203125" style="199" customWidth="1"/>
    <col min="13822" max="13822" width="8.25" style="199" customWidth="1"/>
    <col min="13823" max="13824" width="10.58203125" style="199" customWidth="1"/>
    <col min="13825" max="13825" width="7.75" style="199" customWidth="1"/>
    <col min="13826" max="13826" width="1.5" style="199" customWidth="1"/>
    <col min="13827" max="13827" width="7.5" style="199" customWidth="1"/>
    <col min="13828" max="13828" width="1.33203125" style="199" customWidth="1"/>
    <col min="13829" max="13829" width="7.5" style="199" customWidth="1"/>
    <col min="13830" max="13830" width="1.33203125" style="199" customWidth="1"/>
    <col min="13831" max="13831" width="0.75" style="199" customWidth="1"/>
    <col min="13832" max="14076" width="9" style="199"/>
    <col min="14077" max="14077" width="0.83203125" style="199" customWidth="1"/>
    <col min="14078" max="14078" width="8.25" style="199" customWidth="1"/>
    <col min="14079" max="14080" width="10.58203125" style="199" customWidth="1"/>
    <col min="14081" max="14081" width="7.75" style="199" customWidth="1"/>
    <col min="14082" max="14082" width="1.5" style="199" customWidth="1"/>
    <col min="14083" max="14083" width="7.5" style="199" customWidth="1"/>
    <col min="14084" max="14084" width="1.33203125" style="199" customWidth="1"/>
    <col min="14085" max="14085" width="7.5" style="199" customWidth="1"/>
    <col min="14086" max="14086" width="1.33203125" style="199" customWidth="1"/>
    <col min="14087" max="14087" width="0.75" style="199" customWidth="1"/>
    <col min="14088" max="14332" width="9" style="199"/>
    <col min="14333" max="14333" width="0.83203125" style="199" customWidth="1"/>
    <col min="14334" max="14334" width="8.25" style="199" customWidth="1"/>
    <col min="14335" max="14336" width="10.58203125" style="199" customWidth="1"/>
    <col min="14337" max="14337" width="7.75" style="199" customWidth="1"/>
    <col min="14338" max="14338" width="1.5" style="199" customWidth="1"/>
    <col min="14339" max="14339" width="7.5" style="199" customWidth="1"/>
    <col min="14340" max="14340" width="1.33203125" style="199" customWidth="1"/>
    <col min="14341" max="14341" width="7.5" style="199" customWidth="1"/>
    <col min="14342" max="14342" width="1.33203125" style="199" customWidth="1"/>
    <col min="14343" max="14343" width="0.75" style="199" customWidth="1"/>
    <col min="14344" max="14588" width="9" style="199"/>
    <col min="14589" max="14589" width="0.83203125" style="199" customWidth="1"/>
    <col min="14590" max="14590" width="8.25" style="199" customWidth="1"/>
    <col min="14591" max="14592" width="10.58203125" style="199" customWidth="1"/>
    <col min="14593" max="14593" width="7.75" style="199" customWidth="1"/>
    <col min="14594" max="14594" width="1.5" style="199" customWidth="1"/>
    <col min="14595" max="14595" width="7.5" style="199" customWidth="1"/>
    <col min="14596" max="14596" width="1.33203125" style="199" customWidth="1"/>
    <col min="14597" max="14597" width="7.5" style="199" customWidth="1"/>
    <col min="14598" max="14598" width="1.33203125" style="199" customWidth="1"/>
    <col min="14599" max="14599" width="0.75" style="199" customWidth="1"/>
    <col min="14600" max="14844" width="9" style="199"/>
    <col min="14845" max="14845" width="0.83203125" style="199" customWidth="1"/>
    <col min="14846" max="14846" width="8.25" style="199" customWidth="1"/>
    <col min="14847" max="14848" width="10.58203125" style="199" customWidth="1"/>
    <col min="14849" max="14849" width="7.75" style="199" customWidth="1"/>
    <col min="14850" max="14850" width="1.5" style="199" customWidth="1"/>
    <col min="14851" max="14851" width="7.5" style="199" customWidth="1"/>
    <col min="14852" max="14852" width="1.33203125" style="199" customWidth="1"/>
    <col min="14853" max="14853" width="7.5" style="199" customWidth="1"/>
    <col min="14854" max="14854" width="1.33203125" style="199" customWidth="1"/>
    <col min="14855" max="14855" width="0.75" style="199" customWidth="1"/>
    <col min="14856" max="15100" width="9" style="199"/>
    <col min="15101" max="15101" width="0.83203125" style="199" customWidth="1"/>
    <col min="15102" max="15102" width="8.25" style="199" customWidth="1"/>
    <col min="15103" max="15104" width="10.58203125" style="199" customWidth="1"/>
    <col min="15105" max="15105" width="7.75" style="199" customWidth="1"/>
    <col min="15106" max="15106" width="1.5" style="199" customWidth="1"/>
    <col min="15107" max="15107" width="7.5" style="199" customWidth="1"/>
    <col min="15108" max="15108" width="1.33203125" style="199" customWidth="1"/>
    <col min="15109" max="15109" width="7.5" style="199" customWidth="1"/>
    <col min="15110" max="15110" width="1.33203125" style="199" customWidth="1"/>
    <col min="15111" max="15111" width="0.75" style="199" customWidth="1"/>
    <col min="15112" max="15356" width="9" style="199"/>
    <col min="15357" max="15357" width="0.83203125" style="199" customWidth="1"/>
    <col min="15358" max="15358" width="8.25" style="199" customWidth="1"/>
    <col min="15359" max="15360" width="10.58203125" style="199" customWidth="1"/>
    <col min="15361" max="15361" width="7.75" style="199" customWidth="1"/>
    <col min="15362" max="15362" width="1.5" style="199" customWidth="1"/>
    <col min="15363" max="15363" width="7.5" style="199" customWidth="1"/>
    <col min="15364" max="15364" width="1.33203125" style="199" customWidth="1"/>
    <col min="15365" max="15365" width="7.5" style="199" customWidth="1"/>
    <col min="15366" max="15366" width="1.33203125" style="199" customWidth="1"/>
    <col min="15367" max="15367" width="0.75" style="199" customWidth="1"/>
    <col min="15368" max="15612" width="9" style="199"/>
    <col min="15613" max="15613" width="0.83203125" style="199" customWidth="1"/>
    <col min="15614" max="15614" width="8.25" style="199" customWidth="1"/>
    <col min="15615" max="15616" width="10.58203125" style="199" customWidth="1"/>
    <col min="15617" max="15617" width="7.75" style="199" customWidth="1"/>
    <col min="15618" max="15618" width="1.5" style="199" customWidth="1"/>
    <col min="15619" max="15619" width="7.5" style="199" customWidth="1"/>
    <col min="15620" max="15620" width="1.33203125" style="199" customWidth="1"/>
    <col min="15621" max="15621" width="7.5" style="199" customWidth="1"/>
    <col min="15622" max="15622" width="1.33203125" style="199" customWidth="1"/>
    <col min="15623" max="15623" width="0.75" style="199" customWidth="1"/>
    <col min="15624" max="15868" width="9" style="199"/>
    <col min="15869" max="15869" width="0.83203125" style="199" customWidth="1"/>
    <col min="15870" max="15870" width="8.25" style="199" customWidth="1"/>
    <col min="15871" max="15872" width="10.58203125" style="199" customWidth="1"/>
    <col min="15873" max="15873" width="7.75" style="199" customWidth="1"/>
    <col min="15874" max="15874" width="1.5" style="199" customWidth="1"/>
    <col min="15875" max="15875" width="7.5" style="199" customWidth="1"/>
    <col min="15876" max="15876" width="1.33203125" style="199" customWidth="1"/>
    <col min="15877" max="15877" width="7.5" style="199" customWidth="1"/>
    <col min="15878" max="15878" width="1.33203125" style="199" customWidth="1"/>
    <col min="15879" max="15879" width="0.75" style="199" customWidth="1"/>
    <col min="15880" max="16124" width="9" style="199"/>
    <col min="16125" max="16125" width="0.83203125" style="199" customWidth="1"/>
    <col min="16126" max="16126" width="8.25" style="199" customWidth="1"/>
    <col min="16127" max="16128" width="10.58203125" style="199" customWidth="1"/>
    <col min="16129" max="16129" width="7.75" style="199" customWidth="1"/>
    <col min="16130" max="16130" width="1.5" style="199" customWidth="1"/>
    <col min="16131" max="16131" width="7.5" style="199" customWidth="1"/>
    <col min="16132" max="16132" width="1.33203125" style="199" customWidth="1"/>
    <col min="16133" max="16133" width="7.5" style="199" customWidth="1"/>
    <col min="16134" max="16134" width="1.33203125" style="199" customWidth="1"/>
    <col min="16135" max="16135" width="0.75" style="199" customWidth="1"/>
    <col min="16136" max="16384" width="9" style="199"/>
  </cols>
  <sheetData>
    <row r="1" spans="2:7" s="200" customFormat="1" ht="14.25" customHeight="1" x14ac:dyDescent="0.55000000000000004">
      <c r="B1" s="568" t="s">
        <v>259</v>
      </c>
      <c r="C1" s="568"/>
      <c r="D1" s="568"/>
      <c r="E1" s="568"/>
      <c r="F1" s="568"/>
      <c r="G1" s="568"/>
    </row>
    <row r="2" spans="2:7" s="200" customFormat="1" ht="14.25" customHeight="1" x14ac:dyDescent="0.55000000000000004">
      <c r="E2" s="201"/>
      <c r="F2" s="290"/>
    </row>
    <row r="3" spans="2:7" s="200" customFormat="1" ht="14.25" customHeight="1" x14ac:dyDescent="0.55000000000000004">
      <c r="B3" s="202" t="s">
        <v>31</v>
      </c>
      <c r="E3" s="201"/>
      <c r="F3" s="290"/>
    </row>
    <row r="4" spans="2:7" s="200" customFormat="1" ht="12.75" customHeight="1" thickBot="1" x14ac:dyDescent="0.6">
      <c r="B4" s="291"/>
      <c r="E4" s="201"/>
      <c r="F4" s="290"/>
    </row>
    <row r="5" spans="2:7" ht="13.5" customHeight="1" x14ac:dyDescent="0.2">
      <c r="B5" s="608"/>
      <c r="C5" s="571" t="s">
        <v>362</v>
      </c>
      <c r="D5" s="571" t="s">
        <v>363</v>
      </c>
      <c r="E5" s="579" t="s">
        <v>131</v>
      </c>
      <c r="F5" s="575" t="s">
        <v>255</v>
      </c>
      <c r="G5" s="576"/>
    </row>
    <row r="6" spans="2:7" ht="36" customHeight="1" x14ac:dyDescent="0.2">
      <c r="B6" s="609"/>
      <c r="C6" s="572"/>
      <c r="D6" s="572"/>
      <c r="E6" s="580"/>
      <c r="F6" s="292" t="s">
        <v>115</v>
      </c>
      <c r="G6" s="204" t="s">
        <v>116</v>
      </c>
    </row>
    <row r="7" spans="2:7" ht="14.25" customHeight="1" x14ac:dyDescent="0.2">
      <c r="B7" s="293" t="s">
        <v>117</v>
      </c>
      <c r="C7" s="206">
        <v>3950609.8136760388</v>
      </c>
      <c r="D7" s="206">
        <v>4020082</v>
      </c>
      <c r="E7" s="294">
        <v>1.7585133030900113</v>
      </c>
      <c r="F7" s="295">
        <v>1.6907220491462942</v>
      </c>
      <c r="G7" s="296">
        <v>6.77912539437171E-2</v>
      </c>
    </row>
    <row r="8" spans="2:7" ht="14.25" customHeight="1" x14ac:dyDescent="0.2">
      <c r="B8" s="293" t="s">
        <v>118</v>
      </c>
      <c r="C8" s="206">
        <v>4487211.7401494831</v>
      </c>
      <c r="D8" s="206">
        <v>4571317</v>
      </c>
      <c r="E8" s="294">
        <v>1.8743400548849374</v>
      </c>
      <c r="F8" s="295">
        <v>1.7825255788777326</v>
      </c>
      <c r="G8" s="296">
        <v>9.1814476007204909E-2</v>
      </c>
    </row>
    <row r="9" spans="2:7" ht="14.25" customHeight="1" thickBot="1" x14ac:dyDescent="0.25">
      <c r="B9" s="297" t="s">
        <v>119</v>
      </c>
      <c r="C9" s="211">
        <v>3190864.9473471818</v>
      </c>
      <c r="D9" s="211">
        <v>3255010</v>
      </c>
      <c r="E9" s="298">
        <v>2.0102579133998639</v>
      </c>
      <c r="F9" s="299">
        <v>1.9900034788658576</v>
      </c>
      <c r="G9" s="300">
        <v>2.0254434534006507E-2</v>
      </c>
    </row>
    <row r="12" spans="2:7" x14ac:dyDescent="0.2">
      <c r="E12" s="199"/>
      <c r="F12" s="199"/>
      <c r="G12" s="199"/>
    </row>
    <row r="13" spans="2:7" x14ac:dyDescent="0.2">
      <c r="E13" s="199"/>
      <c r="F13" s="199"/>
      <c r="G13" s="199"/>
    </row>
    <row r="14" spans="2:7" x14ac:dyDescent="0.2">
      <c r="E14" s="199"/>
      <c r="F14" s="199"/>
      <c r="G14" s="199"/>
    </row>
    <row r="15" spans="2:7" x14ac:dyDescent="0.2">
      <c r="E15" s="199"/>
      <c r="F15" s="199"/>
      <c r="G15" s="199"/>
    </row>
    <row r="16" spans="2:7" x14ac:dyDescent="0.2">
      <c r="E16" s="199"/>
      <c r="F16" s="199"/>
      <c r="G16" s="199"/>
    </row>
  </sheetData>
  <mergeCells count="6">
    <mergeCell ref="B1:G1"/>
    <mergeCell ref="B5:B6"/>
    <mergeCell ref="C5:C6"/>
    <mergeCell ref="D5:D6"/>
    <mergeCell ref="E5:E6"/>
    <mergeCell ref="F5:G5"/>
  </mergeCells>
  <phoneticPr fontId="5"/>
  <pageMargins left="0.78700000000000003" right="0.78700000000000003" top="0.98399999999999999" bottom="0.98399999999999999" header="0.51200000000000001" footer="0.51200000000000001"/>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7EA12-44F2-4EDB-87DA-E72E5F564A34}">
  <dimension ref="B1:I9"/>
  <sheetViews>
    <sheetView showGridLines="0" zoomScaleNormal="100" workbookViewId="0"/>
  </sheetViews>
  <sheetFormatPr defaultRowHeight="13" x14ac:dyDescent="0.2"/>
  <cols>
    <col min="1" max="1" width="3.58203125" style="199" customWidth="1"/>
    <col min="2" max="2" width="8.25" style="199" customWidth="1"/>
    <col min="3" max="4" width="13.08203125" style="199" customWidth="1"/>
    <col min="5" max="5" width="8.58203125" style="301" customWidth="1"/>
    <col min="6" max="6" width="8" style="302" customWidth="1"/>
    <col min="7" max="7" width="13.75" style="302" customWidth="1"/>
    <col min="8" max="8" width="3.58203125" style="199" customWidth="1"/>
    <col min="9" max="9" width="13.33203125" style="199" customWidth="1"/>
    <col min="10" max="252" width="9" style="199"/>
    <col min="253" max="253" width="0.58203125" style="199" customWidth="1"/>
    <col min="254" max="254" width="8.25" style="199" customWidth="1"/>
    <col min="255" max="256" width="10.58203125" style="199" customWidth="1"/>
    <col min="257" max="257" width="7.75" style="199" customWidth="1"/>
    <col min="258" max="258" width="1.5" style="199" customWidth="1"/>
    <col min="259" max="259" width="7.58203125" style="199" customWidth="1"/>
    <col min="260" max="260" width="1.5" style="199" customWidth="1"/>
    <col min="261" max="261" width="7.5" style="199" customWidth="1"/>
    <col min="262" max="262" width="1.5" style="199" customWidth="1"/>
    <col min="263" max="263" width="0.5" style="199" customWidth="1"/>
    <col min="264" max="508" width="9" style="199"/>
    <col min="509" max="509" width="0.58203125" style="199" customWidth="1"/>
    <col min="510" max="510" width="8.25" style="199" customWidth="1"/>
    <col min="511" max="512" width="10.58203125" style="199" customWidth="1"/>
    <col min="513" max="513" width="7.75" style="199" customWidth="1"/>
    <col min="514" max="514" width="1.5" style="199" customWidth="1"/>
    <col min="515" max="515" width="7.58203125" style="199" customWidth="1"/>
    <col min="516" max="516" width="1.5" style="199" customWidth="1"/>
    <col min="517" max="517" width="7.5" style="199" customWidth="1"/>
    <col min="518" max="518" width="1.5" style="199" customWidth="1"/>
    <col min="519" max="519" width="0.5" style="199" customWidth="1"/>
    <col min="520" max="764" width="9" style="199"/>
    <col min="765" max="765" width="0.58203125" style="199" customWidth="1"/>
    <col min="766" max="766" width="8.25" style="199" customWidth="1"/>
    <col min="767" max="768" width="10.58203125" style="199" customWidth="1"/>
    <col min="769" max="769" width="7.75" style="199" customWidth="1"/>
    <col min="770" max="770" width="1.5" style="199" customWidth="1"/>
    <col min="771" max="771" width="7.58203125" style="199" customWidth="1"/>
    <col min="772" max="772" width="1.5" style="199" customWidth="1"/>
    <col min="773" max="773" width="7.5" style="199" customWidth="1"/>
    <col min="774" max="774" width="1.5" style="199" customWidth="1"/>
    <col min="775" max="775" width="0.5" style="199" customWidth="1"/>
    <col min="776" max="1020" width="9" style="199"/>
    <col min="1021" max="1021" width="0.58203125" style="199" customWidth="1"/>
    <col min="1022" max="1022" width="8.25" style="199" customWidth="1"/>
    <col min="1023" max="1024" width="10.58203125" style="199" customWidth="1"/>
    <col min="1025" max="1025" width="7.75" style="199" customWidth="1"/>
    <col min="1026" max="1026" width="1.5" style="199" customWidth="1"/>
    <col min="1027" max="1027" width="7.58203125" style="199" customWidth="1"/>
    <col min="1028" max="1028" width="1.5" style="199" customWidth="1"/>
    <col min="1029" max="1029" width="7.5" style="199" customWidth="1"/>
    <col min="1030" max="1030" width="1.5" style="199" customWidth="1"/>
    <col min="1031" max="1031" width="0.5" style="199" customWidth="1"/>
    <col min="1032" max="1276" width="9" style="199"/>
    <col min="1277" max="1277" width="0.58203125" style="199" customWidth="1"/>
    <col min="1278" max="1278" width="8.25" style="199" customWidth="1"/>
    <col min="1279" max="1280" width="10.58203125" style="199" customWidth="1"/>
    <col min="1281" max="1281" width="7.75" style="199" customWidth="1"/>
    <col min="1282" max="1282" width="1.5" style="199" customWidth="1"/>
    <col min="1283" max="1283" width="7.58203125" style="199" customWidth="1"/>
    <col min="1284" max="1284" width="1.5" style="199" customWidth="1"/>
    <col min="1285" max="1285" width="7.5" style="199" customWidth="1"/>
    <col min="1286" max="1286" width="1.5" style="199" customWidth="1"/>
    <col min="1287" max="1287" width="0.5" style="199" customWidth="1"/>
    <col min="1288" max="1532" width="9" style="199"/>
    <col min="1533" max="1533" width="0.58203125" style="199" customWidth="1"/>
    <col min="1534" max="1534" width="8.25" style="199" customWidth="1"/>
    <col min="1535" max="1536" width="10.58203125" style="199" customWidth="1"/>
    <col min="1537" max="1537" width="7.75" style="199" customWidth="1"/>
    <col min="1538" max="1538" width="1.5" style="199" customWidth="1"/>
    <col min="1539" max="1539" width="7.58203125" style="199" customWidth="1"/>
    <col min="1540" max="1540" width="1.5" style="199" customWidth="1"/>
    <col min="1541" max="1541" width="7.5" style="199" customWidth="1"/>
    <col min="1542" max="1542" width="1.5" style="199" customWidth="1"/>
    <col min="1543" max="1543" width="0.5" style="199" customWidth="1"/>
    <col min="1544" max="1788" width="9" style="199"/>
    <col min="1789" max="1789" width="0.58203125" style="199" customWidth="1"/>
    <col min="1790" max="1790" width="8.25" style="199" customWidth="1"/>
    <col min="1791" max="1792" width="10.58203125" style="199" customWidth="1"/>
    <col min="1793" max="1793" width="7.75" style="199" customWidth="1"/>
    <col min="1794" max="1794" width="1.5" style="199" customWidth="1"/>
    <col min="1795" max="1795" width="7.58203125" style="199" customWidth="1"/>
    <col min="1796" max="1796" width="1.5" style="199" customWidth="1"/>
    <col min="1797" max="1797" width="7.5" style="199" customWidth="1"/>
    <col min="1798" max="1798" width="1.5" style="199" customWidth="1"/>
    <col min="1799" max="1799" width="0.5" style="199" customWidth="1"/>
    <col min="1800" max="2044" width="9" style="199"/>
    <col min="2045" max="2045" width="0.58203125" style="199" customWidth="1"/>
    <col min="2046" max="2046" width="8.25" style="199" customWidth="1"/>
    <col min="2047" max="2048" width="10.58203125" style="199" customWidth="1"/>
    <col min="2049" max="2049" width="7.75" style="199" customWidth="1"/>
    <col min="2050" max="2050" width="1.5" style="199" customWidth="1"/>
    <col min="2051" max="2051" width="7.58203125" style="199" customWidth="1"/>
    <col min="2052" max="2052" width="1.5" style="199" customWidth="1"/>
    <col min="2053" max="2053" width="7.5" style="199" customWidth="1"/>
    <col min="2054" max="2054" width="1.5" style="199" customWidth="1"/>
    <col min="2055" max="2055" width="0.5" style="199" customWidth="1"/>
    <col min="2056" max="2300" width="9" style="199"/>
    <col min="2301" max="2301" width="0.58203125" style="199" customWidth="1"/>
    <col min="2302" max="2302" width="8.25" style="199" customWidth="1"/>
    <col min="2303" max="2304" width="10.58203125" style="199" customWidth="1"/>
    <col min="2305" max="2305" width="7.75" style="199" customWidth="1"/>
    <col min="2306" max="2306" width="1.5" style="199" customWidth="1"/>
    <col min="2307" max="2307" width="7.58203125" style="199" customWidth="1"/>
    <col min="2308" max="2308" width="1.5" style="199" customWidth="1"/>
    <col min="2309" max="2309" width="7.5" style="199" customWidth="1"/>
    <col min="2310" max="2310" width="1.5" style="199" customWidth="1"/>
    <col min="2311" max="2311" width="0.5" style="199" customWidth="1"/>
    <col min="2312" max="2556" width="9" style="199"/>
    <col min="2557" max="2557" width="0.58203125" style="199" customWidth="1"/>
    <col min="2558" max="2558" width="8.25" style="199" customWidth="1"/>
    <col min="2559" max="2560" width="10.58203125" style="199" customWidth="1"/>
    <col min="2561" max="2561" width="7.75" style="199" customWidth="1"/>
    <col min="2562" max="2562" width="1.5" style="199" customWidth="1"/>
    <col min="2563" max="2563" width="7.58203125" style="199" customWidth="1"/>
    <col min="2564" max="2564" width="1.5" style="199" customWidth="1"/>
    <col min="2565" max="2565" width="7.5" style="199" customWidth="1"/>
    <col min="2566" max="2566" width="1.5" style="199" customWidth="1"/>
    <col min="2567" max="2567" width="0.5" style="199" customWidth="1"/>
    <col min="2568" max="2812" width="9" style="199"/>
    <col min="2813" max="2813" width="0.58203125" style="199" customWidth="1"/>
    <col min="2814" max="2814" width="8.25" style="199" customWidth="1"/>
    <col min="2815" max="2816" width="10.58203125" style="199" customWidth="1"/>
    <col min="2817" max="2817" width="7.75" style="199" customWidth="1"/>
    <col min="2818" max="2818" width="1.5" style="199" customWidth="1"/>
    <col min="2819" max="2819" width="7.58203125" style="199" customWidth="1"/>
    <col min="2820" max="2820" width="1.5" style="199" customWidth="1"/>
    <col min="2821" max="2821" width="7.5" style="199" customWidth="1"/>
    <col min="2822" max="2822" width="1.5" style="199" customWidth="1"/>
    <col min="2823" max="2823" width="0.5" style="199" customWidth="1"/>
    <col min="2824" max="3068" width="9" style="199"/>
    <col min="3069" max="3069" width="0.58203125" style="199" customWidth="1"/>
    <col min="3070" max="3070" width="8.25" style="199" customWidth="1"/>
    <col min="3071" max="3072" width="10.58203125" style="199" customWidth="1"/>
    <col min="3073" max="3073" width="7.75" style="199" customWidth="1"/>
    <col min="3074" max="3074" width="1.5" style="199" customWidth="1"/>
    <col min="3075" max="3075" width="7.58203125" style="199" customWidth="1"/>
    <col min="3076" max="3076" width="1.5" style="199" customWidth="1"/>
    <col min="3077" max="3077" width="7.5" style="199" customWidth="1"/>
    <col min="3078" max="3078" width="1.5" style="199" customWidth="1"/>
    <col min="3079" max="3079" width="0.5" style="199" customWidth="1"/>
    <col min="3080" max="3324" width="9" style="199"/>
    <col min="3325" max="3325" width="0.58203125" style="199" customWidth="1"/>
    <col min="3326" max="3326" width="8.25" style="199" customWidth="1"/>
    <col min="3327" max="3328" width="10.58203125" style="199" customWidth="1"/>
    <col min="3329" max="3329" width="7.75" style="199" customWidth="1"/>
    <col min="3330" max="3330" width="1.5" style="199" customWidth="1"/>
    <col min="3331" max="3331" width="7.58203125" style="199" customWidth="1"/>
    <col min="3332" max="3332" width="1.5" style="199" customWidth="1"/>
    <col min="3333" max="3333" width="7.5" style="199" customWidth="1"/>
    <col min="3334" max="3334" width="1.5" style="199" customWidth="1"/>
    <col min="3335" max="3335" width="0.5" style="199" customWidth="1"/>
    <col min="3336" max="3580" width="9" style="199"/>
    <col min="3581" max="3581" width="0.58203125" style="199" customWidth="1"/>
    <col min="3582" max="3582" width="8.25" style="199" customWidth="1"/>
    <col min="3583" max="3584" width="10.58203125" style="199" customWidth="1"/>
    <col min="3585" max="3585" width="7.75" style="199" customWidth="1"/>
    <col min="3586" max="3586" width="1.5" style="199" customWidth="1"/>
    <col min="3587" max="3587" width="7.58203125" style="199" customWidth="1"/>
    <col min="3588" max="3588" width="1.5" style="199" customWidth="1"/>
    <col min="3589" max="3589" width="7.5" style="199" customWidth="1"/>
    <col min="3590" max="3590" width="1.5" style="199" customWidth="1"/>
    <col min="3591" max="3591" width="0.5" style="199" customWidth="1"/>
    <col min="3592" max="3836" width="9" style="199"/>
    <col min="3837" max="3837" width="0.58203125" style="199" customWidth="1"/>
    <col min="3838" max="3838" width="8.25" style="199" customWidth="1"/>
    <col min="3839" max="3840" width="10.58203125" style="199" customWidth="1"/>
    <col min="3841" max="3841" width="7.75" style="199" customWidth="1"/>
    <col min="3842" max="3842" width="1.5" style="199" customWidth="1"/>
    <col min="3843" max="3843" width="7.58203125" style="199" customWidth="1"/>
    <col min="3844" max="3844" width="1.5" style="199" customWidth="1"/>
    <col min="3845" max="3845" width="7.5" style="199" customWidth="1"/>
    <col min="3846" max="3846" width="1.5" style="199" customWidth="1"/>
    <col min="3847" max="3847" width="0.5" style="199" customWidth="1"/>
    <col min="3848" max="4092" width="9" style="199"/>
    <col min="4093" max="4093" width="0.58203125" style="199" customWidth="1"/>
    <col min="4094" max="4094" width="8.25" style="199" customWidth="1"/>
    <col min="4095" max="4096" width="10.58203125" style="199" customWidth="1"/>
    <col min="4097" max="4097" width="7.75" style="199" customWidth="1"/>
    <col min="4098" max="4098" width="1.5" style="199" customWidth="1"/>
    <col min="4099" max="4099" width="7.58203125" style="199" customWidth="1"/>
    <col min="4100" max="4100" width="1.5" style="199" customWidth="1"/>
    <col min="4101" max="4101" width="7.5" style="199" customWidth="1"/>
    <col min="4102" max="4102" width="1.5" style="199" customWidth="1"/>
    <col min="4103" max="4103" width="0.5" style="199" customWidth="1"/>
    <col min="4104" max="4348" width="9" style="199"/>
    <col min="4349" max="4349" width="0.58203125" style="199" customWidth="1"/>
    <col min="4350" max="4350" width="8.25" style="199" customWidth="1"/>
    <col min="4351" max="4352" width="10.58203125" style="199" customWidth="1"/>
    <col min="4353" max="4353" width="7.75" style="199" customWidth="1"/>
    <col min="4354" max="4354" width="1.5" style="199" customWidth="1"/>
    <col min="4355" max="4355" width="7.58203125" style="199" customWidth="1"/>
    <col min="4356" max="4356" width="1.5" style="199" customWidth="1"/>
    <col min="4357" max="4357" width="7.5" style="199" customWidth="1"/>
    <col min="4358" max="4358" width="1.5" style="199" customWidth="1"/>
    <col min="4359" max="4359" width="0.5" style="199" customWidth="1"/>
    <col min="4360" max="4604" width="9" style="199"/>
    <col min="4605" max="4605" width="0.58203125" style="199" customWidth="1"/>
    <col min="4606" max="4606" width="8.25" style="199" customWidth="1"/>
    <col min="4607" max="4608" width="10.58203125" style="199" customWidth="1"/>
    <col min="4609" max="4609" width="7.75" style="199" customWidth="1"/>
    <col min="4610" max="4610" width="1.5" style="199" customWidth="1"/>
    <col min="4611" max="4611" width="7.58203125" style="199" customWidth="1"/>
    <col min="4612" max="4612" width="1.5" style="199" customWidth="1"/>
    <col min="4613" max="4613" width="7.5" style="199" customWidth="1"/>
    <col min="4614" max="4614" width="1.5" style="199" customWidth="1"/>
    <col min="4615" max="4615" width="0.5" style="199" customWidth="1"/>
    <col min="4616" max="4860" width="9" style="199"/>
    <col min="4861" max="4861" width="0.58203125" style="199" customWidth="1"/>
    <col min="4862" max="4862" width="8.25" style="199" customWidth="1"/>
    <col min="4863" max="4864" width="10.58203125" style="199" customWidth="1"/>
    <col min="4865" max="4865" width="7.75" style="199" customWidth="1"/>
    <col min="4866" max="4866" width="1.5" style="199" customWidth="1"/>
    <col min="4867" max="4867" width="7.58203125" style="199" customWidth="1"/>
    <col min="4868" max="4868" width="1.5" style="199" customWidth="1"/>
    <col min="4869" max="4869" width="7.5" style="199" customWidth="1"/>
    <col min="4870" max="4870" width="1.5" style="199" customWidth="1"/>
    <col min="4871" max="4871" width="0.5" style="199" customWidth="1"/>
    <col min="4872" max="5116" width="9" style="199"/>
    <col min="5117" max="5117" width="0.58203125" style="199" customWidth="1"/>
    <col min="5118" max="5118" width="8.25" style="199" customWidth="1"/>
    <col min="5119" max="5120" width="10.58203125" style="199" customWidth="1"/>
    <col min="5121" max="5121" width="7.75" style="199" customWidth="1"/>
    <col min="5122" max="5122" width="1.5" style="199" customWidth="1"/>
    <col min="5123" max="5123" width="7.58203125" style="199" customWidth="1"/>
    <col min="5124" max="5124" width="1.5" style="199" customWidth="1"/>
    <col min="5125" max="5125" width="7.5" style="199" customWidth="1"/>
    <col min="5126" max="5126" width="1.5" style="199" customWidth="1"/>
    <col min="5127" max="5127" width="0.5" style="199" customWidth="1"/>
    <col min="5128" max="5372" width="9" style="199"/>
    <col min="5373" max="5373" width="0.58203125" style="199" customWidth="1"/>
    <col min="5374" max="5374" width="8.25" style="199" customWidth="1"/>
    <col min="5375" max="5376" width="10.58203125" style="199" customWidth="1"/>
    <col min="5377" max="5377" width="7.75" style="199" customWidth="1"/>
    <col min="5378" max="5378" width="1.5" style="199" customWidth="1"/>
    <col min="5379" max="5379" width="7.58203125" style="199" customWidth="1"/>
    <col min="5380" max="5380" width="1.5" style="199" customWidth="1"/>
    <col min="5381" max="5381" width="7.5" style="199" customWidth="1"/>
    <col min="5382" max="5382" width="1.5" style="199" customWidth="1"/>
    <col min="5383" max="5383" width="0.5" style="199" customWidth="1"/>
    <col min="5384" max="5628" width="9" style="199"/>
    <col min="5629" max="5629" width="0.58203125" style="199" customWidth="1"/>
    <col min="5630" max="5630" width="8.25" style="199" customWidth="1"/>
    <col min="5631" max="5632" width="10.58203125" style="199" customWidth="1"/>
    <col min="5633" max="5633" width="7.75" style="199" customWidth="1"/>
    <col min="5634" max="5634" width="1.5" style="199" customWidth="1"/>
    <col min="5635" max="5635" width="7.58203125" style="199" customWidth="1"/>
    <col min="5636" max="5636" width="1.5" style="199" customWidth="1"/>
    <col min="5637" max="5637" width="7.5" style="199" customWidth="1"/>
    <col min="5638" max="5638" width="1.5" style="199" customWidth="1"/>
    <col min="5639" max="5639" width="0.5" style="199" customWidth="1"/>
    <col min="5640" max="5884" width="9" style="199"/>
    <col min="5885" max="5885" width="0.58203125" style="199" customWidth="1"/>
    <col min="5886" max="5886" width="8.25" style="199" customWidth="1"/>
    <col min="5887" max="5888" width="10.58203125" style="199" customWidth="1"/>
    <col min="5889" max="5889" width="7.75" style="199" customWidth="1"/>
    <col min="5890" max="5890" width="1.5" style="199" customWidth="1"/>
    <col min="5891" max="5891" width="7.58203125" style="199" customWidth="1"/>
    <col min="5892" max="5892" width="1.5" style="199" customWidth="1"/>
    <col min="5893" max="5893" width="7.5" style="199" customWidth="1"/>
    <col min="5894" max="5894" width="1.5" style="199" customWidth="1"/>
    <col min="5895" max="5895" width="0.5" style="199" customWidth="1"/>
    <col min="5896" max="6140" width="9" style="199"/>
    <col min="6141" max="6141" width="0.58203125" style="199" customWidth="1"/>
    <col min="6142" max="6142" width="8.25" style="199" customWidth="1"/>
    <col min="6143" max="6144" width="10.58203125" style="199" customWidth="1"/>
    <col min="6145" max="6145" width="7.75" style="199" customWidth="1"/>
    <col min="6146" max="6146" width="1.5" style="199" customWidth="1"/>
    <col min="6147" max="6147" width="7.58203125" style="199" customWidth="1"/>
    <col min="6148" max="6148" width="1.5" style="199" customWidth="1"/>
    <col min="6149" max="6149" width="7.5" style="199" customWidth="1"/>
    <col min="6150" max="6150" width="1.5" style="199" customWidth="1"/>
    <col min="6151" max="6151" width="0.5" style="199" customWidth="1"/>
    <col min="6152" max="6396" width="9" style="199"/>
    <col min="6397" max="6397" width="0.58203125" style="199" customWidth="1"/>
    <col min="6398" max="6398" width="8.25" style="199" customWidth="1"/>
    <col min="6399" max="6400" width="10.58203125" style="199" customWidth="1"/>
    <col min="6401" max="6401" width="7.75" style="199" customWidth="1"/>
    <col min="6402" max="6402" width="1.5" style="199" customWidth="1"/>
    <col min="6403" max="6403" width="7.58203125" style="199" customWidth="1"/>
    <col min="6404" max="6404" width="1.5" style="199" customWidth="1"/>
    <col min="6405" max="6405" width="7.5" style="199" customWidth="1"/>
    <col min="6406" max="6406" width="1.5" style="199" customWidth="1"/>
    <col min="6407" max="6407" width="0.5" style="199" customWidth="1"/>
    <col min="6408" max="6652" width="9" style="199"/>
    <col min="6653" max="6653" width="0.58203125" style="199" customWidth="1"/>
    <col min="6654" max="6654" width="8.25" style="199" customWidth="1"/>
    <col min="6655" max="6656" width="10.58203125" style="199" customWidth="1"/>
    <col min="6657" max="6657" width="7.75" style="199" customWidth="1"/>
    <col min="6658" max="6658" width="1.5" style="199" customWidth="1"/>
    <col min="6659" max="6659" width="7.58203125" style="199" customWidth="1"/>
    <col min="6660" max="6660" width="1.5" style="199" customWidth="1"/>
    <col min="6661" max="6661" width="7.5" style="199" customWidth="1"/>
    <col min="6662" max="6662" width="1.5" style="199" customWidth="1"/>
    <col min="6663" max="6663" width="0.5" style="199" customWidth="1"/>
    <col min="6664" max="6908" width="9" style="199"/>
    <col min="6909" max="6909" width="0.58203125" style="199" customWidth="1"/>
    <col min="6910" max="6910" width="8.25" style="199" customWidth="1"/>
    <col min="6911" max="6912" width="10.58203125" style="199" customWidth="1"/>
    <col min="6913" max="6913" width="7.75" style="199" customWidth="1"/>
    <col min="6914" max="6914" width="1.5" style="199" customWidth="1"/>
    <col min="6915" max="6915" width="7.58203125" style="199" customWidth="1"/>
    <col min="6916" max="6916" width="1.5" style="199" customWidth="1"/>
    <col min="6917" max="6917" width="7.5" style="199" customWidth="1"/>
    <col min="6918" max="6918" width="1.5" style="199" customWidth="1"/>
    <col min="6919" max="6919" width="0.5" style="199" customWidth="1"/>
    <col min="6920" max="7164" width="9" style="199"/>
    <col min="7165" max="7165" width="0.58203125" style="199" customWidth="1"/>
    <col min="7166" max="7166" width="8.25" style="199" customWidth="1"/>
    <col min="7167" max="7168" width="10.58203125" style="199" customWidth="1"/>
    <col min="7169" max="7169" width="7.75" style="199" customWidth="1"/>
    <col min="7170" max="7170" width="1.5" style="199" customWidth="1"/>
    <col min="7171" max="7171" width="7.58203125" style="199" customWidth="1"/>
    <col min="7172" max="7172" width="1.5" style="199" customWidth="1"/>
    <col min="7173" max="7173" width="7.5" style="199" customWidth="1"/>
    <col min="7174" max="7174" width="1.5" style="199" customWidth="1"/>
    <col min="7175" max="7175" width="0.5" style="199" customWidth="1"/>
    <col min="7176" max="7420" width="9" style="199"/>
    <col min="7421" max="7421" width="0.58203125" style="199" customWidth="1"/>
    <col min="7422" max="7422" width="8.25" style="199" customWidth="1"/>
    <col min="7423" max="7424" width="10.58203125" style="199" customWidth="1"/>
    <col min="7425" max="7425" width="7.75" style="199" customWidth="1"/>
    <col min="7426" max="7426" width="1.5" style="199" customWidth="1"/>
    <col min="7427" max="7427" width="7.58203125" style="199" customWidth="1"/>
    <col min="7428" max="7428" width="1.5" style="199" customWidth="1"/>
    <col min="7429" max="7429" width="7.5" style="199" customWidth="1"/>
    <col min="7430" max="7430" width="1.5" style="199" customWidth="1"/>
    <col min="7431" max="7431" width="0.5" style="199" customWidth="1"/>
    <col min="7432" max="7676" width="9" style="199"/>
    <col min="7677" max="7677" width="0.58203125" style="199" customWidth="1"/>
    <col min="7678" max="7678" width="8.25" style="199" customWidth="1"/>
    <col min="7679" max="7680" width="10.58203125" style="199" customWidth="1"/>
    <col min="7681" max="7681" width="7.75" style="199" customWidth="1"/>
    <col min="7682" max="7682" width="1.5" style="199" customWidth="1"/>
    <col min="7683" max="7683" width="7.58203125" style="199" customWidth="1"/>
    <col min="7684" max="7684" width="1.5" style="199" customWidth="1"/>
    <col min="7685" max="7685" width="7.5" style="199" customWidth="1"/>
    <col min="7686" max="7686" width="1.5" style="199" customWidth="1"/>
    <col min="7687" max="7687" width="0.5" style="199" customWidth="1"/>
    <col min="7688" max="7932" width="9" style="199"/>
    <col min="7933" max="7933" width="0.58203125" style="199" customWidth="1"/>
    <col min="7934" max="7934" width="8.25" style="199" customWidth="1"/>
    <col min="7935" max="7936" width="10.58203125" style="199" customWidth="1"/>
    <col min="7937" max="7937" width="7.75" style="199" customWidth="1"/>
    <col min="7938" max="7938" width="1.5" style="199" customWidth="1"/>
    <col min="7939" max="7939" width="7.58203125" style="199" customWidth="1"/>
    <col min="7940" max="7940" width="1.5" style="199" customWidth="1"/>
    <col min="7941" max="7941" width="7.5" style="199" customWidth="1"/>
    <col min="7942" max="7942" width="1.5" style="199" customWidth="1"/>
    <col min="7943" max="7943" width="0.5" style="199" customWidth="1"/>
    <col min="7944" max="8188" width="9" style="199"/>
    <col min="8189" max="8189" width="0.58203125" style="199" customWidth="1"/>
    <col min="8190" max="8190" width="8.25" style="199" customWidth="1"/>
    <col min="8191" max="8192" width="10.58203125" style="199" customWidth="1"/>
    <col min="8193" max="8193" width="7.75" style="199" customWidth="1"/>
    <col min="8194" max="8194" width="1.5" style="199" customWidth="1"/>
    <col min="8195" max="8195" width="7.58203125" style="199" customWidth="1"/>
    <col min="8196" max="8196" width="1.5" style="199" customWidth="1"/>
    <col min="8197" max="8197" width="7.5" style="199" customWidth="1"/>
    <col min="8198" max="8198" width="1.5" style="199" customWidth="1"/>
    <col min="8199" max="8199" width="0.5" style="199" customWidth="1"/>
    <col min="8200" max="8444" width="9" style="199"/>
    <col min="8445" max="8445" width="0.58203125" style="199" customWidth="1"/>
    <col min="8446" max="8446" width="8.25" style="199" customWidth="1"/>
    <col min="8447" max="8448" width="10.58203125" style="199" customWidth="1"/>
    <col min="8449" max="8449" width="7.75" style="199" customWidth="1"/>
    <col min="8450" max="8450" width="1.5" style="199" customWidth="1"/>
    <col min="8451" max="8451" width="7.58203125" style="199" customWidth="1"/>
    <col min="8452" max="8452" width="1.5" style="199" customWidth="1"/>
    <col min="8453" max="8453" width="7.5" style="199" customWidth="1"/>
    <col min="8454" max="8454" width="1.5" style="199" customWidth="1"/>
    <col min="8455" max="8455" width="0.5" style="199" customWidth="1"/>
    <col min="8456" max="8700" width="9" style="199"/>
    <col min="8701" max="8701" width="0.58203125" style="199" customWidth="1"/>
    <col min="8702" max="8702" width="8.25" style="199" customWidth="1"/>
    <col min="8703" max="8704" width="10.58203125" style="199" customWidth="1"/>
    <col min="8705" max="8705" width="7.75" style="199" customWidth="1"/>
    <col min="8706" max="8706" width="1.5" style="199" customWidth="1"/>
    <col min="8707" max="8707" width="7.58203125" style="199" customWidth="1"/>
    <col min="8708" max="8708" width="1.5" style="199" customWidth="1"/>
    <col min="8709" max="8709" width="7.5" style="199" customWidth="1"/>
    <col min="8710" max="8710" width="1.5" style="199" customWidth="1"/>
    <col min="8711" max="8711" width="0.5" style="199" customWidth="1"/>
    <col min="8712" max="8956" width="9" style="199"/>
    <col min="8957" max="8957" width="0.58203125" style="199" customWidth="1"/>
    <col min="8958" max="8958" width="8.25" style="199" customWidth="1"/>
    <col min="8959" max="8960" width="10.58203125" style="199" customWidth="1"/>
    <col min="8961" max="8961" width="7.75" style="199" customWidth="1"/>
    <col min="8962" max="8962" width="1.5" style="199" customWidth="1"/>
    <col min="8963" max="8963" width="7.58203125" style="199" customWidth="1"/>
    <col min="8964" max="8964" width="1.5" style="199" customWidth="1"/>
    <col min="8965" max="8965" width="7.5" style="199" customWidth="1"/>
    <col min="8966" max="8966" width="1.5" style="199" customWidth="1"/>
    <col min="8967" max="8967" width="0.5" style="199" customWidth="1"/>
    <col min="8968" max="9212" width="9" style="199"/>
    <col min="9213" max="9213" width="0.58203125" style="199" customWidth="1"/>
    <col min="9214" max="9214" width="8.25" style="199" customWidth="1"/>
    <col min="9215" max="9216" width="10.58203125" style="199" customWidth="1"/>
    <col min="9217" max="9217" width="7.75" style="199" customWidth="1"/>
    <col min="9218" max="9218" width="1.5" style="199" customWidth="1"/>
    <col min="9219" max="9219" width="7.58203125" style="199" customWidth="1"/>
    <col min="9220" max="9220" width="1.5" style="199" customWidth="1"/>
    <col min="9221" max="9221" width="7.5" style="199" customWidth="1"/>
    <col min="9222" max="9222" width="1.5" style="199" customWidth="1"/>
    <col min="9223" max="9223" width="0.5" style="199" customWidth="1"/>
    <col min="9224" max="9468" width="9" style="199"/>
    <col min="9469" max="9469" width="0.58203125" style="199" customWidth="1"/>
    <col min="9470" max="9470" width="8.25" style="199" customWidth="1"/>
    <col min="9471" max="9472" width="10.58203125" style="199" customWidth="1"/>
    <col min="9473" max="9473" width="7.75" style="199" customWidth="1"/>
    <col min="9474" max="9474" width="1.5" style="199" customWidth="1"/>
    <col min="9475" max="9475" width="7.58203125" style="199" customWidth="1"/>
    <col min="9476" max="9476" width="1.5" style="199" customWidth="1"/>
    <col min="9477" max="9477" width="7.5" style="199" customWidth="1"/>
    <col min="9478" max="9478" width="1.5" style="199" customWidth="1"/>
    <col min="9479" max="9479" width="0.5" style="199" customWidth="1"/>
    <col min="9480" max="9724" width="9" style="199"/>
    <col min="9725" max="9725" width="0.58203125" style="199" customWidth="1"/>
    <col min="9726" max="9726" width="8.25" style="199" customWidth="1"/>
    <col min="9727" max="9728" width="10.58203125" style="199" customWidth="1"/>
    <col min="9729" max="9729" width="7.75" style="199" customWidth="1"/>
    <col min="9730" max="9730" width="1.5" style="199" customWidth="1"/>
    <col min="9731" max="9731" width="7.58203125" style="199" customWidth="1"/>
    <col min="9732" max="9732" width="1.5" style="199" customWidth="1"/>
    <col min="9733" max="9733" width="7.5" style="199" customWidth="1"/>
    <col min="9734" max="9734" width="1.5" style="199" customWidth="1"/>
    <col min="9735" max="9735" width="0.5" style="199" customWidth="1"/>
    <col min="9736" max="9980" width="9" style="199"/>
    <col min="9981" max="9981" width="0.58203125" style="199" customWidth="1"/>
    <col min="9982" max="9982" width="8.25" style="199" customWidth="1"/>
    <col min="9983" max="9984" width="10.58203125" style="199" customWidth="1"/>
    <col min="9985" max="9985" width="7.75" style="199" customWidth="1"/>
    <col min="9986" max="9986" width="1.5" style="199" customWidth="1"/>
    <col min="9987" max="9987" width="7.58203125" style="199" customWidth="1"/>
    <col min="9988" max="9988" width="1.5" style="199" customWidth="1"/>
    <col min="9989" max="9989" width="7.5" style="199" customWidth="1"/>
    <col min="9990" max="9990" width="1.5" style="199" customWidth="1"/>
    <col min="9991" max="9991" width="0.5" style="199" customWidth="1"/>
    <col min="9992" max="10236" width="9" style="199"/>
    <col min="10237" max="10237" width="0.58203125" style="199" customWidth="1"/>
    <col min="10238" max="10238" width="8.25" style="199" customWidth="1"/>
    <col min="10239" max="10240" width="10.58203125" style="199" customWidth="1"/>
    <col min="10241" max="10241" width="7.75" style="199" customWidth="1"/>
    <col min="10242" max="10242" width="1.5" style="199" customWidth="1"/>
    <col min="10243" max="10243" width="7.58203125" style="199" customWidth="1"/>
    <col min="10244" max="10244" width="1.5" style="199" customWidth="1"/>
    <col min="10245" max="10245" width="7.5" style="199" customWidth="1"/>
    <col min="10246" max="10246" width="1.5" style="199" customWidth="1"/>
    <col min="10247" max="10247" width="0.5" style="199" customWidth="1"/>
    <col min="10248" max="10492" width="9" style="199"/>
    <col min="10493" max="10493" width="0.58203125" style="199" customWidth="1"/>
    <col min="10494" max="10494" width="8.25" style="199" customWidth="1"/>
    <col min="10495" max="10496" width="10.58203125" style="199" customWidth="1"/>
    <col min="10497" max="10497" width="7.75" style="199" customWidth="1"/>
    <col min="10498" max="10498" width="1.5" style="199" customWidth="1"/>
    <col min="10499" max="10499" width="7.58203125" style="199" customWidth="1"/>
    <col min="10500" max="10500" width="1.5" style="199" customWidth="1"/>
    <col min="10501" max="10501" width="7.5" style="199" customWidth="1"/>
    <col min="10502" max="10502" width="1.5" style="199" customWidth="1"/>
    <col min="10503" max="10503" width="0.5" style="199" customWidth="1"/>
    <col min="10504" max="10748" width="9" style="199"/>
    <col min="10749" max="10749" width="0.58203125" style="199" customWidth="1"/>
    <col min="10750" max="10750" width="8.25" style="199" customWidth="1"/>
    <col min="10751" max="10752" width="10.58203125" style="199" customWidth="1"/>
    <col min="10753" max="10753" width="7.75" style="199" customWidth="1"/>
    <col min="10754" max="10754" width="1.5" style="199" customWidth="1"/>
    <col min="10755" max="10755" width="7.58203125" style="199" customWidth="1"/>
    <col min="10756" max="10756" width="1.5" style="199" customWidth="1"/>
    <col min="10757" max="10757" width="7.5" style="199" customWidth="1"/>
    <col min="10758" max="10758" width="1.5" style="199" customWidth="1"/>
    <col min="10759" max="10759" width="0.5" style="199" customWidth="1"/>
    <col min="10760" max="11004" width="9" style="199"/>
    <col min="11005" max="11005" width="0.58203125" style="199" customWidth="1"/>
    <col min="11006" max="11006" width="8.25" style="199" customWidth="1"/>
    <col min="11007" max="11008" width="10.58203125" style="199" customWidth="1"/>
    <col min="11009" max="11009" width="7.75" style="199" customWidth="1"/>
    <col min="11010" max="11010" width="1.5" style="199" customWidth="1"/>
    <col min="11011" max="11011" width="7.58203125" style="199" customWidth="1"/>
    <col min="11012" max="11012" width="1.5" style="199" customWidth="1"/>
    <col min="11013" max="11013" width="7.5" style="199" customWidth="1"/>
    <col min="11014" max="11014" width="1.5" style="199" customWidth="1"/>
    <col min="11015" max="11015" width="0.5" style="199" customWidth="1"/>
    <col min="11016" max="11260" width="9" style="199"/>
    <col min="11261" max="11261" width="0.58203125" style="199" customWidth="1"/>
    <col min="11262" max="11262" width="8.25" style="199" customWidth="1"/>
    <col min="11263" max="11264" width="10.58203125" style="199" customWidth="1"/>
    <col min="11265" max="11265" width="7.75" style="199" customWidth="1"/>
    <col min="11266" max="11266" width="1.5" style="199" customWidth="1"/>
    <col min="11267" max="11267" width="7.58203125" style="199" customWidth="1"/>
    <col min="11268" max="11268" width="1.5" style="199" customWidth="1"/>
    <col min="11269" max="11269" width="7.5" style="199" customWidth="1"/>
    <col min="11270" max="11270" width="1.5" style="199" customWidth="1"/>
    <col min="11271" max="11271" width="0.5" style="199" customWidth="1"/>
    <col min="11272" max="11516" width="9" style="199"/>
    <col min="11517" max="11517" width="0.58203125" style="199" customWidth="1"/>
    <col min="11518" max="11518" width="8.25" style="199" customWidth="1"/>
    <col min="11519" max="11520" width="10.58203125" style="199" customWidth="1"/>
    <col min="11521" max="11521" width="7.75" style="199" customWidth="1"/>
    <col min="11522" max="11522" width="1.5" style="199" customWidth="1"/>
    <col min="11523" max="11523" width="7.58203125" style="199" customWidth="1"/>
    <col min="11524" max="11524" width="1.5" style="199" customWidth="1"/>
    <col min="11525" max="11525" width="7.5" style="199" customWidth="1"/>
    <col min="11526" max="11526" width="1.5" style="199" customWidth="1"/>
    <col min="11527" max="11527" width="0.5" style="199" customWidth="1"/>
    <col min="11528" max="11772" width="9" style="199"/>
    <col min="11773" max="11773" width="0.58203125" style="199" customWidth="1"/>
    <col min="11774" max="11774" width="8.25" style="199" customWidth="1"/>
    <col min="11775" max="11776" width="10.58203125" style="199" customWidth="1"/>
    <col min="11777" max="11777" width="7.75" style="199" customWidth="1"/>
    <col min="11778" max="11778" width="1.5" style="199" customWidth="1"/>
    <col min="11779" max="11779" width="7.58203125" style="199" customWidth="1"/>
    <col min="11780" max="11780" width="1.5" style="199" customWidth="1"/>
    <col min="11781" max="11781" width="7.5" style="199" customWidth="1"/>
    <col min="11782" max="11782" width="1.5" style="199" customWidth="1"/>
    <col min="11783" max="11783" width="0.5" style="199" customWidth="1"/>
    <col min="11784" max="12028" width="9" style="199"/>
    <col min="12029" max="12029" width="0.58203125" style="199" customWidth="1"/>
    <col min="12030" max="12030" width="8.25" style="199" customWidth="1"/>
    <col min="12031" max="12032" width="10.58203125" style="199" customWidth="1"/>
    <col min="12033" max="12033" width="7.75" style="199" customWidth="1"/>
    <col min="12034" max="12034" width="1.5" style="199" customWidth="1"/>
    <col min="12035" max="12035" width="7.58203125" style="199" customWidth="1"/>
    <col min="12036" max="12036" width="1.5" style="199" customWidth="1"/>
    <col min="12037" max="12037" width="7.5" style="199" customWidth="1"/>
    <col min="12038" max="12038" width="1.5" style="199" customWidth="1"/>
    <col min="12039" max="12039" width="0.5" style="199" customWidth="1"/>
    <col min="12040" max="12284" width="9" style="199"/>
    <col min="12285" max="12285" width="0.58203125" style="199" customWidth="1"/>
    <col min="12286" max="12286" width="8.25" style="199" customWidth="1"/>
    <col min="12287" max="12288" width="10.58203125" style="199" customWidth="1"/>
    <col min="12289" max="12289" width="7.75" style="199" customWidth="1"/>
    <col min="12290" max="12290" width="1.5" style="199" customWidth="1"/>
    <col min="12291" max="12291" width="7.58203125" style="199" customWidth="1"/>
    <col min="12292" max="12292" width="1.5" style="199" customWidth="1"/>
    <col min="12293" max="12293" width="7.5" style="199" customWidth="1"/>
    <col min="12294" max="12294" width="1.5" style="199" customWidth="1"/>
    <col min="12295" max="12295" width="0.5" style="199" customWidth="1"/>
    <col min="12296" max="12540" width="9" style="199"/>
    <col min="12541" max="12541" width="0.58203125" style="199" customWidth="1"/>
    <col min="12542" max="12542" width="8.25" style="199" customWidth="1"/>
    <col min="12543" max="12544" width="10.58203125" style="199" customWidth="1"/>
    <col min="12545" max="12545" width="7.75" style="199" customWidth="1"/>
    <col min="12546" max="12546" width="1.5" style="199" customWidth="1"/>
    <col min="12547" max="12547" width="7.58203125" style="199" customWidth="1"/>
    <col min="12548" max="12548" width="1.5" style="199" customWidth="1"/>
    <col min="12549" max="12549" width="7.5" style="199" customWidth="1"/>
    <col min="12550" max="12550" width="1.5" style="199" customWidth="1"/>
    <col min="12551" max="12551" width="0.5" style="199" customWidth="1"/>
    <col min="12552" max="12796" width="9" style="199"/>
    <col min="12797" max="12797" width="0.58203125" style="199" customWidth="1"/>
    <col min="12798" max="12798" width="8.25" style="199" customWidth="1"/>
    <col min="12799" max="12800" width="10.58203125" style="199" customWidth="1"/>
    <col min="12801" max="12801" width="7.75" style="199" customWidth="1"/>
    <col min="12802" max="12802" width="1.5" style="199" customWidth="1"/>
    <col min="12803" max="12803" width="7.58203125" style="199" customWidth="1"/>
    <col min="12804" max="12804" width="1.5" style="199" customWidth="1"/>
    <col min="12805" max="12805" width="7.5" style="199" customWidth="1"/>
    <col min="12806" max="12806" width="1.5" style="199" customWidth="1"/>
    <col min="12807" max="12807" width="0.5" style="199" customWidth="1"/>
    <col min="12808" max="13052" width="9" style="199"/>
    <col min="13053" max="13053" width="0.58203125" style="199" customWidth="1"/>
    <col min="13054" max="13054" width="8.25" style="199" customWidth="1"/>
    <col min="13055" max="13056" width="10.58203125" style="199" customWidth="1"/>
    <col min="13057" max="13057" width="7.75" style="199" customWidth="1"/>
    <col min="13058" max="13058" width="1.5" style="199" customWidth="1"/>
    <col min="13059" max="13059" width="7.58203125" style="199" customWidth="1"/>
    <col min="13060" max="13060" width="1.5" style="199" customWidth="1"/>
    <col min="13061" max="13061" width="7.5" style="199" customWidth="1"/>
    <col min="13062" max="13062" width="1.5" style="199" customWidth="1"/>
    <col min="13063" max="13063" width="0.5" style="199" customWidth="1"/>
    <col min="13064" max="13308" width="9" style="199"/>
    <col min="13309" max="13309" width="0.58203125" style="199" customWidth="1"/>
    <col min="13310" max="13310" width="8.25" style="199" customWidth="1"/>
    <col min="13311" max="13312" width="10.58203125" style="199" customWidth="1"/>
    <col min="13313" max="13313" width="7.75" style="199" customWidth="1"/>
    <col min="13314" max="13314" width="1.5" style="199" customWidth="1"/>
    <col min="13315" max="13315" width="7.58203125" style="199" customWidth="1"/>
    <col min="13316" max="13316" width="1.5" style="199" customWidth="1"/>
    <col min="13317" max="13317" width="7.5" style="199" customWidth="1"/>
    <col min="13318" max="13318" width="1.5" style="199" customWidth="1"/>
    <col min="13319" max="13319" width="0.5" style="199" customWidth="1"/>
    <col min="13320" max="13564" width="9" style="199"/>
    <col min="13565" max="13565" width="0.58203125" style="199" customWidth="1"/>
    <col min="13566" max="13566" width="8.25" style="199" customWidth="1"/>
    <col min="13567" max="13568" width="10.58203125" style="199" customWidth="1"/>
    <col min="13569" max="13569" width="7.75" style="199" customWidth="1"/>
    <col min="13570" max="13570" width="1.5" style="199" customWidth="1"/>
    <col min="13571" max="13571" width="7.58203125" style="199" customWidth="1"/>
    <col min="13572" max="13572" width="1.5" style="199" customWidth="1"/>
    <col min="13573" max="13573" width="7.5" style="199" customWidth="1"/>
    <col min="13574" max="13574" width="1.5" style="199" customWidth="1"/>
    <col min="13575" max="13575" width="0.5" style="199" customWidth="1"/>
    <col min="13576" max="13820" width="9" style="199"/>
    <col min="13821" max="13821" width="0.58203125" style="199" customWidth="1"/>
    <col min="13822" max="13822" width="8.25" style="199" customWidth="1"/>
    <col min="13823" max="13824" width="10.58203125" style="199" customWidth="1"/>
    <col min="13825" max="13825" width="7.75" style="199" customWidth="1"/>
    <col min="13826" max="13826" width="1.5" style="199" customWidth="1"/>
    <col min="13827" max="13827" width="7.58203125" style="199" customWidth="1"/>
    <col min="13828" max="13828" width="1.5" style="199" customWidth="1"/>
    <col min="13829" max="13829" width="7.5" style="199" customWidth="1"/>
    <col min="13830" max="13830" width="1.5" style="199" customWidth="1"/>
    <col min="13831" max="13831" width="0.5" style="199" customWidth="1"/>
    <col min="13832" max="14076" width="9" style="199"/>
    <col min="14077" max="14077" width="0.58203125" style="199" customWidth="1"/>
    <col min="14078" max="14078" width="8.25" style="199" customWidth="1"/>
    <col min="14079" max="14080" width="10.58203125" style="199" customWidth="1"/>
    <col min="14081" max="14081" width="7.75" style="199" customWidth="1"/>
    <col min="14082" max="14082" width="1.5" style="199" customWidth="1"/>
    <col min="14083" max="14083" width="7.58203125" style="199" customWidth="1"/>
    <col min="14084" max="14084" width="1.5" style="199" customWidth="1"/>
    <col min="14085" max="14085" width="7.5" style="199" customWidth="1"/>
    <col min="14086" max="14086" width="1.5" style="199" customWidth="1"/>
    <col min="14087" max="14087" width="0.5" style="199" customWidth="1"/>
    <col min="14088" max="14332" width="9" style="199"/>
    <col min="14333" max="14333" width="0.58203125" style="199" customWidth="1"/>
    <col min="14334" max="14334" width="8.25" style="199" customWidth="1"/>
    <col min="14335" max="14336" width="10.58203125" style="199" customWidth="1"/>
    <col min="14337" max="14337" width="7.75" style="199" customWidth="1"/>
    <col min="14338" max="14338" width="1.5" style="199" customWidth="1"/>
    <col min="14339" max="14339" width="7.58203125" style="199" customWidth="1"/>
    <col min="14340" max="14340" width="1.5" style="199" customWidth="1"/>
    <col min="14341" max="14341" width="7.5" style="199" customWidth="1"/>
    <col min="14342" max="14342" width="1.5" style="199" customWidth="1"/>
    <col min="14343" max="14343" width="0.5" style="199" customWidth="1"/>
    <col min="14344" max="14588" width="9" style="199"/>
    <col min="14589" max="14589" width="0.58203125" style="199" customWidth="1"/>
    <col min="14590" max="14590" width="8.25" style="199" customWidth="1"/>
    <col min="14591" max="14592" width="10.58203125" style="199" customWidth="1"/>
    <col min="14593" max="14593" width="7.75" style="199" customWidth="1"/>
    <col min="14594" max="14594" width="1.5" style="199" customWidth="1"/>
    <col min="14595" max="14595" width="7.58203125" style="199" customWidth="1"/>
    <col min="14596" max="14596" width="1.5" style="199" customWidth="1"/>
    <col min="14597" max="14597" width="7.5" style="199" customWidth="1"/>
    <col min="14598" max="14598" width="1.5" style="199" customWidth="1"/>
    <col min="14599" max="14599" width="0.5" style="199" customWidth="1"/>
    <col min="14600" max="14844" width="9" style="199"/>
    <col min="14845" max="14845" width="0.58203125" style="199" customWidth="1"/>
    <col min="14846" max="14846" width="8.25" style="199" customWidth="1"/>
    <col min="14847" max="14848" width="10.58203125" style="199" customWidth="1"/>
    <col min="14849" max="14849" width="7.75" style="199" customWidth="1"/>
    <col min="14850" max="14850" width="1.5" style="199" customWidth="1"/>
    <col min="14851" max="14851" width="7.58203125" style="199" customWidth="1"/>
    <col min="14852" max="14852" width="1.5" style="199" customWidth="1"/>
    <col min="14853" max="14853" width="7.5" style="199" customWidth="1"/>
    <col min="14854" max="14854" width="1.5" style="199" customWidth="1"/>
    <col min="14855" max="14855" width="0.5" style="199" customWidth="1"/>
    <col min="14856" max="15100" width="9" style="199"/>
    <col min="15101" max="15101" width="0.58203125" style="199" customWidth="1"/>
    <col min="15102" max="15102" width="8.25" style="199" customWidth="1"/>
    <col min="15103" max="15104" width="10.58203125" style="199" customWidth="1"/>
    <col min="15105" max="15105" width="7.75" style="199" customWidth="1"/>
    <col min="15106" max="15106" width="1.5" style="199" customWidth="1"/>
    <col min="15107" max="15107" width="7.58203125" style="199" customWidth="1"/>
    <col min="15108" max="15108" width="1.5" style="199" customWidth="1"/>
    <col min="15109" max="15109" width="7.5" style="199" customWidth="1"/>
    <col min="15110" max="15110" width="1.5" style="199" customWidth="1"/>
    <col min="15111" max="15111" width="0.5" style="199" customWidth="1"/>
    <col min="15112" max="15356" width="9" style="199"/>
    <col min="15357" max="15357" width="0.58203125" style="199" customWidth="1"/>
    <col min="15358" max="15358" width="8.25" style="199" customWidth="1"/>
    <col min="15359" max="15360" width="10.58203125" style="199" customWidth="1"/>
    <col min="15361" max="15361" width="7.75" style="199" customWidth="1"/>
    <col min="15362" max="15362" width="1.5" style="199" customWidth="1"/>
    <col min="15363" max="15363" width="7.58203125" style="199" customWidth="1"/>
    <col min="15364" max="15364" width="1.5" style="199" customWidth="1"/>
    <col min="15365" max="15365" width="7.5" style="199" customWidth="1"/>
    <col min="15366" max="15366" width="1.5" style="199" customWidth="1"/>
    <col min="15367" max="15367" width="0.5" style="199" customWidth="1"/>
    <col min="15368" max="15612" width="9" style="199"/>
    <col min="15613" max="15613" width="0.58203125" style="199" customWidth="1"/>
    <col min="15614" max="15614" width="8.25" style="199" customWidth="1"/>
    <col min="15615" max="15616" width="10.58203125" style="199" customWidth="1"/>
    <col min="15617" max="15617" width="7.75" style="199" customWidth="1"/>
    <col min="15618" max="15618" width="1.5" style="199" customWidth="1"/>
    <col min="15619" max="15619" width="7.58203125" style="199" customWidth="1"/>
    <col min="15620" max="15620" width="1.5" style="199" customWidth="1"/>
    <col min="15621" max="15621" width="7.5" style="199" customWidth="1"/>
    <col min="15622" max="15622" width="1.5" style="199" customWidth="1"/>
    <col min="15623" max="15623" width="0.5" style="199" customWidth="1"/>
    <col min="15624" max="15868" width="9" style="199"/>
    <col min="15869" max="15869" width="0.58203125" style="199" customWidth="1"/>
    <col min="15870" max="15870" width="8.25" style="199" customWidth="1"/>
    <col min="15871" max="15872" width="10.58203125" style="199" customWidth="1"/>
    <col min="15873" max="15873" width="7.75" style="199" customWidth="1"/>
    <col min="15874" max="15874" width="1.5" style="199" customWidth="1"/>
    <col min="15875" max="15875" width="7.58203125" style="199" customWidth="1"/>
    <col min="15876" max="15876" width="1.5" style="199" customWidth="1"/>
    <col min="15877" max="15877" width="7.5" style="199" customWidth="1"/>
    <col min="15878" max="15878" width="1.5" style="199" customWidth="1"/>
    <col min="15879" max="15879" width="0.5" style="199" customWidth="1"/>
    <col min="15880" max="16124" width="9" style="199"/>
    <col min="16125" max="16125" width="0.58203125" style="199" customWidth="1"/>
    <col min="16126" max="16126" width="8.25" style="199" customWidth="1"/>
    <col min="16127" max="16128" width="10.58203125" style="199" customWidth="1"/>
    <col min="16129" max="16129" width="7.75" style="199" customWidth="1"/>
    <col min="16130" max="16130" width="1.5" style="199" customWidth="1"/>
    <col min="16131" max="16131" width="7.58203125" style="199" customWidth="1"/>
    <col min="16132" max="16132" width="1.5" style="199" customWidth="1"/>
    <col min="16133" max="16133" width="7.5" style="199" customWidth="1"/>
    <col min="16134" max="16134" width="1.5" style="199" customWidth="1"/>
    <col min="16135" max="16135" width="0.5" style="199" customWidth="1"/>
    <col min="16136" max="16384" width="9" style="199"/>
  </cols>
  <sheetData>
    <row r="1" spans="2:9" s="200" customFormat="1" ht="14.25" customHeight="1" x14ac:dyDescent="0.55000000000000004">
      <c r="B1" s="568" t="s">
        <v>260</v>
      </c>
      <c r="C1" s="568"/>
      <c r="D1" s="568"/>
      <c r="E1" s="568"/>
      <c r="F1" s="568"/>
      <c r="G1" s="568"/>
    </row>
    <row r="2" spans="2:9" s="200" customFormat="1" ht="14.25" customHeight="1" x14ac:dyDescent="0.55000000000000004">
      <c r="E2" s="201"/>
      <c r="F2" s="290"/>
    </row>
    <row r="3" spans="2:9" s="200" customFormat="1" ht="14.25" customHeight="1" x14ac:dyDescent="0.55000000000000004">
      <c r="B3" s="303" t="s">
        <v>42</v>
      </c>
      <c r="C3" s="304"/>
      <c r="E3" s="201"/>
      <c r="F3" s="290"/>
    </row>
    <row r="4" spans="2:9" s="200" customFormat="1" ht="12.75" customHeight="1" thickBot="1" x14ac:dyDescent="0.6">
      <c r="B4" s="305"/>
      <c r="C4" s="304"/>
      <c r="E4" s="201"/>
      <c r="F4" s="290"/>
    </row>
    <row r="5" spans="2:9" ht="13.5" customHeight="1" x14ac:dyDescent="0.2">
      <c r="B5" s="306"/>
      <c r="C5" s="571" t="s">
        <v>362</v>
      </c>
      <c r="D5" s="571" t="s">
        <v>363</v>
      </c>
      <c r="E5" s="579" t="s">
        <v>131</v>
      </c>
      <c r="F5" s="575" t="s">
        <v>255</v>
      </c>
      <c r="G5" s="576"/>
    </row>
    <row r="6" spans="2:9" ht="36" customHeight="1" x14ac:dyDescent="0.2">
      <c r="B6" s="293"/>
      <c r="C6" s="572"/>
      <c r="D6" s="572"/>
      <c r="E6" s="580"/>
      <c r="F6" s="292" t="s">
        <v>115</v>
      </c>
      <c r="G6" s="204" t="s">
        <v>116</v>
      </c>
    </row>
    <row r="7" spans="2:9" ht="14.25" customHeight="1" x14ac:dyDescent="0.2">
      <c r="B7" s="293" t="s">
        <v>117</v>
      </c>
      <c r="C7" s="206">
        <v>5620318.1156431222</v>
      </c>
      <c r="D7" s="206">
        <v>5725996</v>
      </c>
      <c r="E7" s="294">
        <v>1.8802885490175598</v>
      </c>
      <c r="F7" s="295">
        <v>1.6271510921319925</v>
      </c>
      <c r="G7" s="296">
        <v>0.25313745688556732</v>
      </c>
    </row>
    <row r="8" spans="2:9" ht="14.25" customHeight="1" x14ac:dyDescent="0.2">
      <c r="B8" s="293" t="s">
        <v>118</v>
      </c>
      <c r="C8" s="206">
        <v>6448573.53821225</v>
      </c>
      <c r="D8" s="206">
        <v>6565920</v>
      </c>
      <c r="E8" s="294">
        <v>1.8197323014984688</v>
      </c>
      <c r="F8" s="295">
        <v>1.6908504965910358</v>
      </c>
      <c r="G8" s="296">
        <v>0.12888180490743287</v>
      </c>
    </row>
    <row r="9" spans="2:9" ht="14.25" customHeight="1" thickBot="1" x14ac:dyDescent="0.25">
      <c r="B9" s="297" t="s">
        <v>119</v>
      </c>
      <c r="C9" s="211">
        <v>4020556.0593936159</v>
      </c>
      <c r="D9" s="211">
        <v>4141305</v>
      </c>
      <c r="E9" s="298">
        <v>3.0032880347398332</v>
      </c>
      <c r="F9" s="299">
        <v>2.7977342491760853</v>
      </c>
      <c r="G9" s="300">
        <v>0.20555378556374793</v>
      </c>
      <c r="I9" s="307"/>
    </row>
  </sheetData>
  <mergeCells count="5">
    <mergeCell ref="B1:G1"/>
    <mergeCell ref="C5:C6"/>
    <mergeCell ref="D5:D6"/>
    <mergeCell ref="E5:E6"/>
    <mergeCell ref="F5:G5"/>
  </mergeCells>
  <phoneticPr fontId="5"/>
  <pageMargins left="0.78700000000000003" right="0.78700000000000003" top="0.98399999999999999" bottom="0.98399999999999999" header="0.51200000000000001" footer="0.51200000000000001"/>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1C98B-AD6F-4232-9C6A-69BAF338ED6E}">
  <dimension ref="A1:G23"/>
  <sheetViews>
    <sheetView showGridLines="0" workbookViewId="0">
      <selection sqref="A1:G1"/>
    </sheetView>
  </sheetViews>
  <sheetFormatPr defaultColWidth="9" defaultRowHeight="18" x14ac:dyDescent="0.55000000000000004"/>
  <cols>
    <col min="1" max="1" width="15.58203125" style="160" customWidth="1"/>
    <col min="2" max="16384" width="9" style="160"/>
  </cols>
  <sheetData>
    <row r="1" spans="1:7" x14ac:dyDescent="0.55000000000000004">
      <c r="A1" s="586" t="s">
        <v>326</v>
      </c>
      <c r="B1" s="586"/>
      <c r="C1" s="586"/>
      <c r="D1" s="586"/>
      <c r="E1" s="586"/>
      <c r="F1" s="586"/>
      <c r="G1" s="586"/>
    </row>
    <row r="2" spans="1:7" x14ac:dyDescent="0.25">
      <c r="A2" s="219"/>
      <c r="B2" s="161"/>
      <c r="C2" s="161"/>
      <c r="D2" s="161"/>
      <c r="E2" s="161"/>
      <c r="F2" s="161"/>
      <c r="G2" s="161"/>
    </row>
    <row r="3" spans="1:7" ht="18.5" thickBot="1" x14ac:dyDescent="0.3">
      <c r="A3" s="219"/>
      <c r="B3" s="161"/>
      <c r="C3" s="161"/>
      <c r="D3" s="161"/>
      <c r="E3" s="161"/>
      <c r="F3" s="161"/>
      <c r="G3" s="161"/>
    </row>
    <row r="4" spans="1:7" x14ac:dyDescent="0.55000000000000004">
      <c r="A4" s="611" t="s">
        <v>132</v>
      </c>
      <c r="B4" s="613" t="s">
        <v>58</v>
      </c>
      <c r="C4" s="591"/>
      <c r="D4" s="614"/>
      <c r="E4" s="613" t="s">
        <v>133</v>
      </c>
      <c r="F4" s="591"/>
      <c r="G4" s="592"/>
    </row>
    <row r="5" spans="1:7" x14ac:dyDescent="0.55000000000000004">
      <c r="A5" s="612"/>
      <c r="B5" s="223" t="s">
        <v>34</v>
      </c>
      <c r="C5" s="221" t="s">
        <v>35</v>
      </c>
      <c r="D5" s="222" t="s">
        <v>36</v>
      </c>
      <c r="E5" s="220" t="s">
        <v>34</v>
      </c>
      <c r="F5" s="221" t="s">
        <v>35</v>
      </c>
      <c r="G5" s="224" t="s">
        <v>36</v>
      </c>
    </row>
    <row r="6" spans="1:7" x14ac:dyDescent="0.2">
      <c r="A6" s="308" t="s">
        <v>8</v>
      </c>
      <c r="B6" s="230">
        <v>0.372</v>
      </c>
      <c r="C6" s="230">
        <v>0.38100000000000001</v>
      </c>
      <c r="D6" s="230">
        <v>0.36099999999999999</v>
      </c>
      <c r="E6" s="230">
        <v>0.159</v>
      </c>
      <c r="F6" s="230">
        <v>0.122</v>
      </c>
      <c r="G6" s="231">
        <v>0.22800000000000001</v>
      </c>
    </row>
    <row r="7" spans="1:7" x14ac:dyDescent="0.2">
      <c r="A7" s="308" t="s">
        <v>110</v>
      </c>
      <c r="B7" s="230">
        <v>0.39600000000000002</v>
      </c>
      <c r="C7" s="230">
        <v>0.374</v>
      </c>
      <c r="D7" s="230">
        <v>0.42599999999999999</v>
      </c>
      <c r="E7" s="230">
        <v>0.17799999999999999</v>
      </c>
      <c r="F7" s="230">
        <v>0.14299999999999999</v>
      </c>
      <c r="G7" s="231">
        <v>0.26300000000000001</v>
      </c>
    </row>
    <row r="8" spans="1:7" x14ac:dyDescent="0.2">
      <c r="A8" s="308" t="s">
        <v>12</v>
      </c>
      <c r="B8" s="230">
        <v>0.39100000000000001</v>
      </c>
      <c r="C8" s="230">
        <v>0.39100000000000001</v>
      </c>
      <c r="D8" s="230">
        <v>0.39200000000000002</v>
      </c>
      <c r="E8" s="230">
        <v>0.20699999999999999</v>
      </c>
      <c r="F8" s="230">
        <v>0.16500000000000001</v>
      </c>
      <c r="G8" s="231">
        <v>0.26300000000000001</v>
      </c>
    </row>
    <row r="9" spans="1:7" x14ac:dyDescent="0.2">
      <c r="A9" s="308" t="s">
        <v>13</v>
      </c>
      <c r="B9" s="230">
        <v>0.35499999999999998</v>
      </c>
      <c r="C9" s="230">
        <v>0.35199999999999998</v>
      </c>
      <c r="D9" s="230">
        <v>0.35799999999999998</v>
      </c>
      <c r="E9" s="230">
        <v>0.16700000000000001</v>
      </c>
      <c r="F9" s="230">
        <v>0.13100000000000001</v>
      </c>
      <c r="G9" s="231">
        <v>0.217</v>
      </c>
    </row>
    <row r="10" spans="1:7" x14ac:dyDescent="0.2">
      <c r="A10" s="308" t="s">
        <v>14</v>
      </c>
      <c r="B10" s="230">
        <v>0.33900000000000002</v>
      </c>
      <c r="C10" s="230">
        <v>0.32800000000000001</v>
      </c>
      <c r="D10" s="230">
        <v>0.35299999999999998</v>
      </c>
      <c r="E10" s="230">
        <v>0.159</v>
      </c>
      <c r="F10" s="230">
        <v>0.113</v>
      </c>
      <c r="G10" s="231">
        <v>0.23300000000000001</v>
      </c>
    </row>
    <row r="11" spans="1:7" x14ac:dyDescent="0.2">
      <c r="A11" s="308" t="s">
        <v>15</v>
      </c>
      <c r="B11" s="230">
        <v>0.33200000000000002</v>
      </c>
      <c r="C11" s="230">
        <v>0.32200000000000001</v>
      </c>
      <c r="D11" s="230">
        <v>0.34499999999999997</v>
      </c>
      <c r="E11" s="230">
        <v>0.14399999999999999</v>
      </c>
      <c r="F11" s="230">
        <v>9.8000000000000004E-2</v>
      </c>
      <c r="G11" s="231">
        <v>0.22600000000000001</v>
      </c>
    </row>
    <row r="12" spans="1:7" x14ac:dyDescent="0.2">
      <c r="A12" s="308" t="s">
        <v>16</v>
      </c>
      <c r="B12" s="230">
        <v>0.33200000000000002</v>
      </c>
      <c r="C12" s="230">
        <v>0.32900000000000001</v>
      </c>
      <c r="D12" s="230">
        <v>0.33500000000000002</v>
      </c>
      <c r="E12" s="230">
        <v>0.13500000000000001</v>
      </c>
      <c r="F12" s="230">
        <v>9.5000000000000001E-2</v>
      </c>
      <c r="G12" s="231">
        <v>0.21099999999999999</v>
      </c>
    </row>
    <row r="13" spans="1:7" x14ac:dyDescent="0.2">
      <c r="A13" s="308" t="s">
        <v>17</v>
      </c>
      <c r="B13" s="230">
        <v>0.33700000000000002</v>
      </c>
      <c r="C13" s="230">
        <v>0.33900000000000002</v>
      </c>
      <c r="D13" s="230">
        <v>0.33400000000000002</v>
      </c>
      <c r="E13" s="230">
        <v>0.13100000000000001</v>
      </c>
      <c r="F13" s="230">
        <v>0.09</v>
      </c>
      <c r="G13" s="231">
        <v>0.21199999999999999</v>
      </c>
    </row>
    <row r="14" spans="1:7" x14ac:dyDescent="0.2">
      <c r="A14" s="308" t="s">
        <v>18</v>
      </c>
      <c r="B14" s="230">
        <v>0.35699999999999998</v>
      </c>
      <c r="C14" s="230">
        <v>0.36599999999999999</v>
      </c>
      <c r="D14" s="230">
        <v>0.34399999999999997</v>
      </c>
      <c r="E14" s="230">
        <v>0.13100000000000001</v>
      </c>
      <c r="F14" s="230">
        <v>0.09</v>
      </c>
      <c r="G14" s="231">
        <v>0.216</v>
      </c>
    </row>
    <row r="15" spans="1:7" x14ac:dyDescent="0.2">
      <c r="A15" s="308" t="s">
        <v>19</v>
      </c>
      <c r="B15" s="230">
        <v>0.36599999999999999</v>
      </c>
      <c r="C15" s="230">
        <v>0.38900000000000001</v>
      </c>
      <c r="D15" s="230">
        <v>0.33500000000000002</v>
      </c>
      <c r="E15" s="230">
        <v>0.13200000000000001</v>
      </c>
      <c r="F15" s="230">
        <v>9.9000000000000005E-2</v>
      </c>
      <c r="G15" s="231">
        <v>0.21099999999999999</v>
      </c>
    </row>
    <row r="16" spans="1:7" x14ac:dyDescent="0.2">
      <c r="A16" s="308" t="s">
        <v>20</v>
      </c>
      <c r="B16" s="230">
        <v>0.40200000000000002</v>
      </c>
      <c r="C16" s="230">
        <v>0.42699999999999999</v>
      </c>
      <c r="D16" s="230">
        <v>0.36099999999999999</v>
      </c>
      <c r="E16" s="230">
        <v>0.22600000000000001</v>
      </c>
      <c r="F16" s="230">
        <v>0.21</v>
      </c>
      <c r="G16" s="231">
        <v>0.26500000000000001</v>
      </c>
    </row>
    <row r="17" spans="1:7" x14ac:dyDescent="0.2">
      <c r="A17" s="308" t="s">
        <v>21</v>
      </c>
      <c r="B17" s="230">
        <v>0.50900000000000001</v>
      </c>
      <c r="C17" s="230">
        <v>0.52800000000000002</v>
      </c>
      <c r="D17" s="230">
        <v>0.47</v>
      </c>
      <c r="E17" s="230">
        <v>0.38100000000000001</v>
      </c>
      <c r="F17" s="230">
        <v>0.38100000000000001</v>
      </c>
      <c r="G17" s="231">
        <v>0.38</v>
      </c>
    </row>
    <row r="18" spans="1:7" x14ac:dyDescent="0.2">
      <c r="A18" s="308" t="s">
        <v>22</v>
      </c>
      <c r="B18" s="230">
        <v>0.64900000000000002</v>
      </c>
      <c r="C18" s="230">
        <v>0.65900000000000003</v>
      </c>
      <c r="D18" s="230">
        <v>0.627</v>
      </c>
      <c r="E18" s="230">
        <v>0.51800000000000002</v>
      </c>
      <c r="F18" s="230">
        <v>0.54700000000000004</v>
      </c>
      <c r="G18" s="231">
        <v>0.45200000000000001</v>
      </c>
    </row>
    <row r="19" spans="1:7" ht="18.5" thickBot="1" x14ac:dyDescent="0.25">
      <c r="A19" s="309" t="s">
        <v>23</v>
      </c>
      <c r="B19" s="239">
        <v>0.80900000000000005</v>
      </c>
      <c r="C19" s="239">
        <v>0.81799999999999995</v>
      </c>
      <c r="D19" s="239">
        <v>0.79100000000000004</v>
      </c>
      <c r="E19" s="239" t="s">
        <v>43</v>
      </c>
      <c r="F19" s="239" t="s">
        <v>43</v>
      </c>
      <c r="G19" s="240" t="s">
        <v>43</v>
      </c>
    </row>
    <row r="20" spans="1:7" x14ac:dyDescent="0.55000000000000004">
      <c r="A20" s="615" t="s">
        <v>327</v>
      </c>
      <c r="B20" s="615"/>
      <c r="C20" s="615"/>
      <c r="D20" s="615"/>
      <c r="E20" s="615"/>
      <c r="F20" s="615"/>
      <c r="G20" s="615"/>
    </row>
    <row r="21" spans="1:7" x14ac:dyDescent="0.55000000000000004">
      <c r="A21" s="616"/>
      <c r="B21" s="616"/>
      <c r="C21" s="616"/>
      <c r="D21" s="616"/>
      <c r="E21" s="616"/>
      <c r="F21" s="616"/>
      <c r="G21" s="616"/>
    </row>
    <row r="22" spans="1:7" x14ac:dyDescent="0.55000000000000004">
      <c r="A22" s="616"/>
      <c r="B22" s="616"/>
      <c r="C22" s="616"/>
      <c r="D22" s="616"/>
      <c r="E22" s="616"/>
      <c r="F22" s="616"/>
      <c r="G22" s="616"/>
    </row>
    <row r="23" spans="1:7" x14ac:dyDescent="0.55000000000000004">
      <c r="A23" s="610" t="s">
        <v>283</v>
      </c>
      <c r="B23" s="610"/>
      <c r="C23" s="610"/>
      <c r="D23" s="610"/>
      <c r="E23" s="610"/>
      <c r="F23" s="610"/>
      <c r="G23" s="610"/>
    </row>
  </sheetData>
  <mergeCells count="6">
    <mergeCell ref="A23:G23"/>
    <mergeCell ref="A1:G1"/>
    <mergeCell ref="A4:A5"/>
    <mergeCell ref="B4:D4"/>
    <mergeCell ref="E4:G4"/>
    <mergeCell ref="A20:G22"/>
  </mergeCells>
  <phoneticPr fontId="5"/>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E84AE-1A27-438E-964C-46D05EDE1271}">
  <dimension ref="A1:H19"/>
  <sheetViews>
    <sheetView showGridLines="0" workbookViewId="0"/>
  </sheetViews>
  <sheetFormatPr defaultColWidth="9" defaultRowHeight="18" x14ac:dyDescent="0.55000000000000004"/>
  <cols>
    <col min="1" max="16384" width="9" style="160"/>
  </cols>
  <sheetData>
    <row r="1" spans="1:8" x14ac:dyDescent="0.2">
      <c r="A1" s="78" t="s">
        <v>328</v>
      </c>
      <c r="B1" s="78"/>
      <c r="C1" s="78"/>
      <c r="D1" s="78"/>
      <c r="E1" s="78"/>
      <c r="F1" s="78"/>
      <c r="G1" s="78"/>
      <c r="H1" s="78"/>
    </row>
    <row r="2" spans="1:8" x14ac:dyDescent="0.25">
      <c r="A2" s="219"/>
      <c r="B2" s="161"/>
      <c r="C2" s="161"/>
      <c r="D2" s="161"/>
      <c r="E2" s="161"/>
      <c r="F2" s="161"/>
      <c r="G2" s="161"/>
    </row>
    <row r="3" spans="1:8" ht="18.5" thickBot="1" x14ac:dyDescent="0.25">
      <c r="A3" s="161"/>
      <c r="B3" s="161"/>
      <c r="C3" s="161"/>
      <c r="D3" s="161"/>
      <c r="E3" s="161"/>
      <c r="F3" s="161"/>
      <c r="G3" s="27" t="s">
        <v>0</v>
      </c>
    </row>
    <row r="4" spans="1:8" x14ac:dyDescent="0.55000000000000004">
      <c r="A4" s="617" t="s">
        <v>33</v>
      </c>
      <c r="B4" s="619" t="s">
        <v>58</v>
      </c>
      <c r="C4" s="620"/>
      <c r="D4" s="621"/>
      <c r="E4" s="619" t="s">
        <v>133</v>
      </c>
      <c r="F4" s="620"/>
      <c r="G4" s="622"/>
    </row>
    <row r="5" spans="1:8" x14ac:dyDescent="0.55000000000000004">
      <c r="A5" s="618"/>
      <c r="B5" s="310" t="s">
        <v>34</v>
      </c>
      <c r="C5" s="311" t="s">
        <v>261</v>
      </c>
      <c r="D5" s="312" t="s">
        <v>262</v>
      </c>
      <c r="E5" s="313" t="s">
        <v>34</v>
      </c>
      <c r="F5" s="311" t="s">
        <v>261</v>
      </c>
      <c r="G5" s="314" t="s">
        <v>262</v>
      </c>
    </row>
    <row r="6" spans="1:8" x14ac:dyDescent="0.55000000000000004">
      <c r="A6" s="315" t="s">
        <v>8</v>
      </c>
      <c r="B6" s="316">
        <v>100</v>
      </c>
      <c r="C6" s="316">
        <v>16.2</v>
      </c>
      <c r="D6" s="316">
        <v>83.8</v>
      </c>
      <c r="E6" s="316">
        <v>100</v>
      </c>
      <c r="F6" s="316">
        <v>13</v>
      </c>
      <c r="G6" s="317">
        <v>87</v>
      </c>
    </row>
    <row r="7" spans="1:8" x14ac:dyDescent="0.55000000000000004">
      <c r="A7" s="315" t="s">
        <v>110</v>
      </c>
      <c r="B7" s="318">
        <v>100</v>
      </c>
      <c r="C7" s="318">
        <v>73.5</v>
      </c>
      <c r="D7" s="318">
        <v>26.5</v>
      </c>
      <c r="E7" s="318">
        <v>100</v>
      </c>
      <c r="F7" s="318">
        <v>70.7</v>
      </c>
      <c r="G7" s="319">
        <v>29.3</v>
      </c>
    </row>
    <row r="8" spans="1:8" x14ac:dyDescent="0.55000000000000004">
      <c r="A8" s="315" t="s">
        <v>12</v>
      </c>
      <c r="B8" s="318">
        <v>100</v>
      </c>
      <c r="C8" s="318">
        <v>41.7</v>
      </c>
      <c r="D8" s="318">
        <v>58.3</v>
      </c>
      <c r="E8" s="318">
        <v>100</v>
      </c>
      <c r="F8" s="318">
        <v>37.9</v>
      </c>
      <c r="G8" s="319">
        <v>62.1</v>
      </c>
    </row>
    <row r="9" spans="1:8" x14ac:dyDescent="0.55000000000000004">
      <c r="A9" s="315" t="s">
        <v>13</v>
      </c>
      <c r="B9" s="318">
        <v>100</v>
      </c>
      <c r="C9" s="318">
        <v>25.1</v>
      </c>
      <c r="D9" s="318">
        <v>74.900000000000006</v>
      </c>
      <c r="E9" s="318">
        <v>100</v>
      </c>
      <c r="F9" s="318">
        <v>17.3</v>
      </c>
      <c r="G9" s="319">
        <v>82.7</v>
      </c>
    </row>
    <row r="10" spans="1:8" x14ac:dyDescent="0.55000000000000004">
      <c r="A10" s="315" t="s">
        <v>14</v>
      </c>
      <c r="B10" s="318">
        <v>100</v>
      </c>
      <c r="C10" s="318">
        <v>18.399999999999999</v>
      </c>
      <c r="D10" s="318">
        <v>81.599999999999994</v>
      </c>
      <c r="E10" s="318">
        <v>100</v>
      </c>
      <c r="F10" s="318">
        <v>12.6</v>
      </c>
      <c r="G10" s="319">
        <v>87.4</v>
      </c>
    </row>
    <row r="11" spans="1:8" x14ac:dyDescent="0.55000000000000004">
      <c r="A11" s="315" t="s">
        <v>15</v>
      </c>
      <c r="B11" s="318">
        <v>100</v>
      </c>
      <c r="C11" s="318">
        <v>14.9</v>
      </c>
      <c r="D11" s="318">
        <v>85.1</v>
      </c>
      <c r="E11" s="318">
        <v>100</v>
      </c>
      <c r="F11" s="318">
        <v>9.8000000000000007</v>
      </c>
      <c r="G11" s="319">
        <v>90.2</v>
      </c>
    </row>
    <row r="12" spans="1:8" x14ac:dyDescent="0.55000000000000004">
      <c r="A12" s="315" t="s">
        <v>16</v>
      </c>
      <c r="B12" s="318">
        <v>100</v>
      </c>
      <c r="C12" s="318">
        <v>13.1</v>
      </c>
      <c r="D12" s="318">
        <v>86.9</v>
      </c>
      <c r="E12" s="318">
        <v>100</v>
      </c>
      <c r="F12" s="318">
        <v>9</v>
      </c>
      <c r="G12" s="319">
        <v>91</v>
      </c>
    </row>
    <row r="13" spans="1:8" x14ac:dyDescent="0.55000000000000004">
      <c r="A13" s="315" t="s">
        <v>17</v>
      </c>
      <c r="B13" s="318">
        <v>100</v>
      </c>
      <c r="C13" s="318">
        <v>11.9</v>
      </c>
      <c r="D13" s="318">
        <v>88.1</v>
      </c>
      <c r="E13" s="318">
        <v>100</v>
      </c>
      <c r="F13" s="318">
        <v>8.4</v>
      </c>
      <c r="G13" s="319">
        <v>91.6</v>
      </c>
    </row>
    <row r="14" spans="1:8" x14ac:dyDescent="0.55000000000000004">
      <c r="A14" s="315" t="s">
        <v>18</v>
      </c>
      <c r="B14" s="318">
        <v>100</v>
      </c>
      <c r="C14" s="318">
        <v>11.1</v>
      </c>
      <c r="D14" s="318">
        <v>88.9</v>
      </c>
      <c r="E14" s="318">
        <v>100</v>
      </c>
      <c r="F14" s="318">
        <v>7.8</v>
      </c>
      <c r="G14" s="319">
        <v>92.2</v>
      </c>
    </row>
    <row r="15" spans="1:8" x14ac:dyDescent="0.55000000000000004">
      <c r="A15" s="315" t="s">
        <v>19</v>
      </c>
      <c r="B15" s="318">
        <v>100</v>
      </c>
      <c r="C15" s="318">
        <v>10.3</v>
      </c>
      <c r="D15" s="318">
        <v>89.7</v>
      </c>
      <c r="E15" s="318">
        <v>100</v>
      </c>
      <c r="F15" s="318">
        <v>7.6</v>
      </c>
      <c r="G15" s="319">
        <v>92.4</v>
      </c>
    </row>
    <row r="16" spans="1:8" x14ac:dyDescent="0.55000000000000004">
      <c r="A16" s="315" t="s">
        <v>20</v>
      </c>
      <c r="B16" s="318">
        <v>100</v>
      </c>
      <c r="C16" s="318">
        <v>14.4</v>
      </c>
      <c r="D16" s="318">
        <v>85.6</v>
      </c>
      <c r="E16" s="318">
        <v>100</v>
      </c>
      <c r="F16" s="318">
        <v>18.5</v>
      </c>
      <c r="G16" s="319">
        <v>81.5</v>
      </c>
    </row>
    <row r="17" spans="1:7" x14ac:dyDescent="0.55000000000000004">
      <c r="A17" s="315" t="s">
        <v>21</v>
      </c>
      <c r="B17" s="318">
        <v>100</v>
      </c>
      <c r="C17" s="318">
        <v>13.4</v>
      </c>
      <c r="D17" s="318">
        <v>86.6</v>
      </c>
      <c r="E17" s="318">
        <v>100</v>
      </c>
      <c r="F17" s="318">
        <v>11.5</v>
      </c>
      <c r="G17" s="319">
        <v>88.5</v>
      </c>
    </row>
    <row r="18" spans="1:7" x14ac:dyDescent="0.55000000000000004">
      <c r="A18" s="315" t="s">
        <v>22</v>
      </c>
      <c r="B18" s="318">
        <v>100</v>
      </c>
      <c r="C18" s="318">
        <v>10</v>
      </c>
      <c r="D18" s="318">
        <v>90</v>
      </c>
      <c r="E18" s="318">
        <v>100</v>
      </c>
      <c r="F18" s="318">
        <v>7.6</v>
      </c>
      <c r="G18" s="319">
        <v>92.4</v>
      </c>
    </row>
    <row r="19" spans="1:7" ht="18.5" thickBot="1" x14ac:dyDescent="0.6">
      <c r="A19" s="320" t="s">
        <v>23</v>
      </c>
      <c r="B19" s="321">
        <v>100</v>
      </c>
      <c r="C19" s="321">
        <v>5.0999999999999996</v>
      </c>
      <c r="D19" s="321">
        <v>94.9</v>
      </c>
      <c r="E19" s="321" t="s">
        <v>43</v>
      </c>
      <c r="F19" s="321" t="s">
        <v>43</v>
      </c>
      <c r="G19" s="322" t="s">
        <v>43</v>
      </c>
    </row>
  </sheetData>
  <mergeCells count="3">
    <mergeCell ref="A4:A5"/>
    <mergeCell ref="B4:D4"/>
    <mergeCell ref="E4:G4"/>
  </mergeCells>
  <phoneticPr fontId="5"/>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FB613-8171-4901-B169-E01A545B3045}">
  <dimension ref="A1:H21"/>
  <sheetViews>
    <sheetView showGridLines="0" workbookViewId="0"/>
  </sheetViews>
  <sheetFormatPr defaultColWidth="9" defaultRowHeight="18" x14ac:dyDescent="0.55000000000000004"/>
  <cols>
    <col min="1" max="1" width="10.75" style="160" customWidth="1"/>
    <col min="2" max="2" width="9.5" style="160" bestFit="1" customWidth="1"/>
    <col min="3" max="4" width="9" style="160"/>
    <col min="5" max="5" width="9.5" style="160" bestFit="1" customWidth="1"/>
    <col min="6" max="6" width="9" style="160"/>
    <col min="7" max="7" width="9" style="160" customWidth="1"/>
    <col min="8" max="16384" width="9" style="160"/>
  </cols>
  <sheetData>
    <row r="1" spans="1:8" x14ac:dyDescent="0.2">
      <c r="A1" s="78" t="s">
        <v>329</v>
      </c>
      <c r="B1" s="78"/>
      <c r="C1" s="78"/>
      <c r="D1" s="78"/>
      <c r="E1" s="78"/>
      <c r="F1" s="78"/>
      <c r="G1" s="78"/>
      <c r="H1" s="78"/>
    </row>
    <row r="2" spans="1:8" x14ac:dyDescent="0.55000000000000004">
      <c r="A2" s="241"/>
      <c r="B2" s="241"/>
      <c r="C2" s="241"/>
      <c r="D2" s="241"/>
      <c r="E2" s="241"/>
      <c r="F2" s="241"/>
      <c r="G2" s="241"/>
      <c r="H2" s="241"/>
    </row>
    <row r="3" spans="1:8" ht="18.5" thickBot="1" x14ac:dyDescent="0.25">
      <c r="A3" s="161"/>
      <c r="B3" s="161"/>
      <c r="C3" s="161"/>
      <c r="D3" s="161"/>
      <c r="E3" s="161"/>
      <c r="F3" s="161"/>
      <c r="G3" s="161"/>
      <c r="H3" s="26"/>
    </row>
    <row r="4" spans="1:8" x14ac:dyDescent="0.2">
      <c r="A4" s="623" t="s">
        <v>33</v>
      </c>
      <c r="B4" s="626" t="s">
        <v>136</v>
      </c>
      <c r="C4" s="627"/>
      <c r="D4" s="628"/>
      <c r="E4" s="627" t="s">
        <v>133</v>
      </c>
      <c r="F4" s="627"/>
      <c r="G4" s="629"/>
      <c r="H4" s="26"/>
    </row>
    <row r="5" spans="1:8" x14ac:dyDescent="0.2">
      <c r="A5" s="624"/>
      <c r="B5" s="323" t="s">
        <v>261</v>
      </c>
      <c r="C5" s="324" t="s">
        <v>262</v>
      </c>
      <c r="D5" s="323" t="s">
        <v>134</v>
      </c>
      <c r="E5" s="325" t="s">
        <v>261</v>
      </c>
      <c r="F5" s="324" t="s">
        <v>262</v>
      </c>
      <c r="G5" s="326" t="s">
        <v>134</v>
      </c>
      <c r="H5" s="26"/>
    </row>
    <row r="6" spans="1:8" ht="18.5" thickBot="1" x14ac:dyDescent="0.25">
      <c r="A6" s="625"/>
      <c r="B6" s="327" t="s">
        <v>263</v>
      </c>
      <c r="C6" s="328" t="s">
        <v>264</v>
      </c>
      <c r="D6" s="329" t="s">
        <v>265</v>
      </c>
      <c r="E6" s="329" t="s">
        <v>266</v>
      </c>
      <c r="F6" s="330" t="s">
        <v>267</v>
      </c>
      <c r="G6" s="331" t="s">
        <v>268</v>
      </c>
      <c r="H6" s="26"/>
    </row>
    <row r="7" spans="1:8" x14ac:dyDescent="0.2">
      <c r="A7" s="332"/>
      <c r="B7" s="333" t="s">
        <v>109</v>
      </c>
      <c r="C7" s="333" t="s">
        <v>109</v>
      </c>
      <c r="D7" s="334"/>
      <c r="E7" s="335" t="s">
        <v>109</v>
      </c>
      <c r="F7" s="335" t="s">
        <v>109</v>
      </c>
      <c r="G7" s="336"/>
      <c r="H7" s="26"/>
    </row>
    <row r="8" spans="1:8" x14ac:dyDescent="0.2">
      <c r="A8" s="308" t="s">
        <v>8</v>
      </c>
      <c r="B8" s="337">
        <v>244298</v>
      </c>
      <c r="C8" s="337">
        <v>310438</v>
      </c>
      <c r="D8" s="338">
        <f>C8/B8</f>
        <v>1.2707349221033328</v>
      </c>
      <c r="E8" s="339">
        <v>309221</v>
      </c>
      <c r="F8" s="339">
        <v>395582</v>
      </c>
      <c r="G8" s="340">
        <f>F8/E8</f>
        <v>1.2792856888762407</v>
      </c>
      <c r="H8" s="26"/>
    </row>
    <row r="9" spans="1:8" x14ac:dyDescent="0.2">
      <c r="A9" s="308" t="s">
        <v>110</v>
      </c>
      <c r="B9" s="337">
        <v>183348</v>
      </c>
      <c r="C9" s="337">
        <v>203147</v>
      </c>
      <c r="D9" s="338">
        <f t="shared" ref="D9:D21" si="0">C9/B9</f>
        <v>1.1079859065820188</v>
      </c>
      <c r="E9" s="339">
        <v>187208</v>
      </c>
      <c r="F9" s="339">
        <v>220061</v>
      </c>
      <c r="G9" s="340">
        <f t="shared" ref="G9:G20" si="1">F9/E9</f>
        <v>1.1754892953292595</v>
      </c>
      <c r="H9" s="26"/>
    </row>
    <row r="10" spans="1:8" x14ac:dyDescent="0.2">
      <c r="A10" s="308" t="s">
        <v>12</v>
      </c>
      <c r="B10" s="337">
        <v>211061</v>
      </c>
      <c r="C10" s="337">
        <v>228443</v>
      </c>
      <c r="D10" s="338">
        <f t="shared" si="0"/>
        <v>1.0823553380302378</v>
      </c>
      <c r="E10" s="339">
        <v>229716</v>
      </c>
      <c r="F10" s="339">
        <v>256329</v>
      </c>
      <c r="G10" s="340">
        <f t="shared" si="1"/>
        <v>1.1158517473750196</v>
      </c>
      <c r="H10" s="26"/>
    </row>
    <row r="11" spans="1:8" x14ac:dyDescent="0.2">
      <c r="A11" s="308" t="s">
        <v>13</v>
      </c>
      <c r="B11" s="337">
        <v>238197</v>
      </c>
      <c r="C11" s="337">
        <v>258076</v>
      </c>
      <c r="D11" s="338">
        <f t="shared" si="0"/>
        <v>1.0834561308496748</v>
      </c>
      <c r="E11" s="339">
        <v>277580</v>
      </c>
      <c r="F11" s="339">
        <v>304272</v>
      </c>
      <c r="G11" s="340">
        <f t="shared" si="1"/>
        <v>1.0961596656819657</v>
      </c>
      <c r="H11" s="26"/>
    </row>
    <row r="12" spans="1:8" x14ac:dyDescent="0.2">
      <c r="A12" s="308" t="s">
        <v>14</v>
      </c>
      <c r="B12" s="337">
        <v>254086</v>
      </c>
      <c r="C12" s="337">
        <v>280616</v>
      </c>
      <c r="D12" s="338">
        <f t="shared" si="0"/>
        <v>1.1044134663066836</v>
      </c>
      <c r="E12" s="339">
        <v>323575</v>
      </c>
      <c r="F12" s="339">
        <v>349342</v>
      </c>
      <c r="G12" s="340">
        <f t="shared" si="1"/>
        <v>1.0796322336398052</v>
      </c>
      <c r="H12" s="26"/>
    </row>
    <row r="13" spans="1:8" x14ac:dyDescent="0.2">
      <c r="A13" s="308" t="s">
        <v>15</v>
      </c>
      <c r="B13" s="337">
        <v>260991</v>
      </c>
      <c r="C13" s="337">
        <v>304411</v>
      </c>
      <c r="D13" s="338">
        <f t="shared" si="0"/>
        <v>1.166365890011533</v>
      </c>
      <c r="E13" s="339">
        <v>344482</v>
      </c>
      <c r="F13" s="339">
        <v>387034</v>
      </c>
      <c r="G13" s="340">
        <f t="shared" si="1"/>
        <v>1.1235245963504625</v>
      </c>
      <c r="H13" s="26"/>
    </row>
    <row r="14" spans="1:8" x14ac:dyDescent="0.2">
      <c r="A14" s="308" t="s">
        <v>16</v>
      </c>
      <c r="B14" s="337">
        <v>264277</v>
      </c>
      <c r="C14" s="337">
        <v>327561</v>
      </c>
      <c r="D14" s="338">
        <f t="shared" si="0"/>
        <v>1.239460868709725</v>
      </c>
      <c r="E14" s="339">
        <v>360926</v>
      </c>
      <c r="F14" s="339">
        <v>418643</v>
      </c>
      <c r="G14" s="340">
        <f t="shared" si="1"/>
        <v>1.1599136665133574</v>
      </c>
      <c r="H14" s="26"/>
    </row>
    <row r="15" spans="1:8" x14ac:dyDescent="0.2">
      <c r="A15" s="308" t="s">
        <v>17</v>
      </c>
      <c r="B15" s="337">
        <v>263722</v>
      </c>
      <c r="C15" s="337">
        <v>341370</v>
      </c>
      <c r="D15" s="338">
        <f t="shared" si="0"/>
        <v>1.2944312571571579</v>
      </c>
      <c r="E15" s="339">
        <v>365737</v>
      </c>
      <c r="F15" s="339">
        <v>443355</v>
      </c>
      <c r="G15" s="340">
        <f t="shared" si="1"/>
        <v>1.2122235376787145</v>
      </c>
      <c r="H15" s="26"/>
    </row>
    <row r="16" spans="1:8" x14ac:dyDescent="0.2">
      <c r="A16" s="308" t="s">
        <v>18</v>
      </c>
      <c r="B16" s="337">
        <v>261259</v>
      </c>
      <c r="C16" s="337">
        <v>345600</v>
      </c>
      <c r="D16" s="338">
        <f t="shared" si="0"/>
        <v>1.3228252423839943</v>
      </c>
      <c r="E16" s="339">
        <v>386960</v>
      </c>
      <c r="F16" s="339">
        <v>464890</v>
      </c>
      <c r="G16" s="340">
        <f t="shared" si="1"/>
        <v>1.201390324581352</v>
      </c>
      <c r="H16" s="26"/>
    </row>
    <row r="17" spans="1:8" x14ac:dyDescent="0.2">
      <c r="A17" s="308" t="s">
        <v>19</v>
      </c>
      <c r="B17" s="337">
        <v>260327</v>
      </c>
      <c r="C17" s="337">
        <v>342369</v>
      </c>
      <c r="D17" s="338">
        <f t="shared" si="0"/>
        <v>1.315149792376511</v>
      </c>
      <c r="E17" s="339">
        <v>408009</v>
      </c>
      <c r="F17" s="339">
        <v>478228</v>
      </c>
      <c r="G17" s="340">
        <f t="shared" si="1"/>
        <v>1.172101595798132</v>
      </c>
      <c r="H17" s="26"/>
    </row>
    <row r="18" spans="1:8" x14ac:dyDescent="0.2">
      <c r="A18" s="308" t="s">
        <v>20</v>
      </c>
      <c r="B18" s="337">
        <v>249093</v>
      </c>
      <c r="C18" s="337">
        <v>311943</v>
      </c>
      <c r="D18" s="338">
        <f t="shared" si="0"/>
        <v>1.2523154002721875</v>
      </c>
      <c r="E18" s="339">
        <v>317341</v>
      </c>
      <c r="F18" s="339">
        <v>365574</v>
      </c>
      <c r="G18" s="340">
        <f t="shared" si="1"/>
        <v>1.1519910758458567</v>
      </c>
      <c r="H18" s="26"/>
    </row>
    <row r="19" spans="1:8" x14ac:dyDescent="0.2">
      <c r="A19" s="308" t="s">
        <v>21</v>
      </c>
      <c r="B19" s="337">
        <v>222097</v>
      </c>
      <c r="C19" s="337">
        <v>279332</v>
      </c>
      <c r="D19" s="338">
        <f t="shared" si="0"/>
        <v>1.257702715480173</v>
      </c>
      <c r="E19" s="339">
        <v>253930</v>
      </c>
      <c r="F19" s="339">
        <v>317228</v>
      </c>
      <c r="G19" s="340">
        <f t="shared" si="1"/>
        <v>1.2492734218091599</v>
      </c>
      <c r="H19" s="26"/>
    </row>
    <row r="20" spans="1:8" x14ac:dyDescent="0.2">
      <c r="A20" s="308" t="s">
        <v>22</v>
      </c>
      <c r="B20" s="337">
        <v>208969</v>
      </c>
      <c r="C20" s="337">
        <v>260261</v>
      </c>
      <c r="D20" s="338">
        <f t="shared" si="0"/>
        <v>1.2454526747986543</v>
      </c>
      <c r="E20" s="339">
        <v>208424</v>
      </c>
      <c r="F20" s="339">
        <v>305595</v>
      </c>
      <c r="G20" s="340">
        <f t="shared" si="1"/>
        <v>1.4662179019690631</v>
      </c>
      <c r="H20" s="26"/>
    </row>
    <row r="21" spans="1:8" ht="18.5" thickBot="1" x14ac:dyDescent="0.25">
      <c r="A21" s="309" t="s">
        <v>23</v>
      </c>
      <c r="B21" s="341">
        <v>224905</v>
      </c>
      <c r="C21" s="341">
        <v>250101</v>
      </c>
      <c r="D21" s="342">
        <f t="shared" si="0"/>
        <v>1.1120295235766213</v>
      </c>
      <c r="E21" s="343" t="s">
        <v>43</v>
      </c>
      <c r="F21" s="343" t="s">
        <v>43</v>
      </c>
      <c r="G21" s="344" t="s">
        <v>43</v>
      </c>
      <c r="H21" s="26"/>
    </row>
  </sheetData>
  <mergeCells count="3">
    <mergeCell ref="A4:A6"/>
    <mergeCell ref="B4:D4"/>
    <mergeCell ref="E4:G4"/>
  </mergeCells>
  <phoneticPr fontId="5"/>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BD8E3-D7F1-4FC7-9572-D0256C69D75A}">
  <dimension ref="A1:G26"/>
  <sheetViews>
    <sheetView showGridLines="0" workbookViewId="0">
      <selection sqref="A1:G1"/>
    </sheetView>
  </sheetViews>
  <sheetFormatPr defaultColWidth="9" defaultRowHeight="18" x14ac:dyDescent="0.55000000000000004"/>
  <cols>
    <col min="1" max="1" width="11.75" style="160" customWidth="1"/>
    <col min="2" max="7" width="13.58203125" style="160" customWidth="1"/>
    <col min="8" max="16384" width="9" style="160"/>
  </cols>
  <sheetData>
    <row r="1" spans="1:7" x14ac:dyDescent="0.55000000000000004">
      <c r="A1" s="586" t="s">
        <v>330</v>
      </c>
      <c r="B1" s="586"/>
      <c r="C1" s="586"/>
      <c r="D1" s="586"/>
      <c r="E1" s="586"/>
      <c r="F1" s="586"/>
      <c r="G1" s="586"/>
    </row>
    <row r="2" spans="1:7" x14ac:dyDescent="0.55000000000000004">
      <c r="A2" s="345"/>
      <c r="B2" s="345"/>
      <c r="C2" s="345"/>
      <c r="D2" s="345"/>
      <c r="E2" s="345"/>
      <c r="F2" s="345"/>
      <c r="G2" s="345"/>
    </row>
    <row r="3" spans="1:7" ht="18.5" thickBot="1" x14ac:dyDescent="0.6">
      <c r="A3" s="345"/>
      <c r="B3" s="345"/>
      <c r="C3" s="345"/>
      <c r="D3" s="346"/>
      <c r="E3" s="347"/>
      <c r="F3" s="346"/>
      <c r="G3" s="345"/>
    </row>
    <row r="4" spans="1:7" x14ac:dyDescent="0.55000000000000004">
      <c r="A4" s="623" t="s">
        <v>33</v>
      </c>
      <c r="B4" s="626" t="s">
        <v>136</v>
      </c>
      <c r="C4" s="627"/>
      <c r="D4" s="628"/>
      <c r="E4" s="627" t="s">
        <v>133</v>
      </c>
      <c r="F4" s="627"/>
      <c r="G4" s="629"/>
    </row>
    <row r="5" spans="1:7" x14ac:dyDescent="0.55000000000000004">
      <c r="A5" s="624"/>
      <c r="B5" s="323" t="s">
        <v>261</v>
      </c>
      <c r="C5" s="324" t="s">
        <v>262</v>
      </c>
      <c r="D5" s="323" t="s">
        <v>134</v>
      </c>
      <c r="E5" s="325" t="s">
        <v>261</v>
      </c>
      <c r="F5" s="324" t="s">
        <v>262</v>
      </c>
      <c r="G5" s="326" t="s">
        <v>134</v>
      </c>
    </row>
    <row r="6" spans="1:7" ht="18.5" thickBot="1" x14ac:dyDescent="0.6">
      <c r="A6" s="625"/>
      <c r="B6" s="327" t="s">
        <v>263</v>
      </c>
      <c r="C6" s="328" t="s">
        <v>264</v>
      </c>
      <c r="D6" s="329" t="s">
        <v>265</v>
      </c>
      <c r="E6" s="329" t="s">
        <v>266</v>
      </c>
      <c r="F6" s="330" t="s">
        <v>267</v>
      </c>
      <c r="G6" s="331" t="s">
        <v>268</v>
      </c>
    </row>
    <row r="7" spans="1:7" x14ac:dyDescent="0.2">
      <c r="A7" s="332"/>
      <c r="B7" s="333" t="s">
        <v>109</v>
      </c>
      <c r="C7" s="333" t="s">
        <v>109</v>
      </c>
      <c r="D7" s="334"/>
      <c r="E7" s="333" t="s">
        <v>109</v>
      </c>
      <c r="F7" s="333" t="s">
        <v>109</v>
      </c>
      <c r="G7" s="348"/>
    </row>
    <row r="8" spans="1:7" x14ac:dyDescent="0.55000000000000004">
      <c r="A8" s="308" t="s">
        <v>8</v>
      </c>
      <c r="B8" s="337">
        <v>58343</v>
      </c>
      <c r="C8" s="337">
        <v>495706</v>
      </c>
      <c r="D8" s="338">
        <f>C8/B8</f>
        <v>8.4964091664809835</v>
      </c>
      <c r="E8" s="349">
        <v>352600</v>
      </c>
      <c r="F8" s="349">
        <v>1260735</v>
      </c>
      <c r="G8" s="350">
        <f>F8/E8</f>
        <v>3.5755388542257514</v>
      </c>
    </row>
    <row r="9" spans="1:7" x14ac:dyDescent="0.55000000000000004">
      <c r="A9" s="308" t="s">
        <v>110</v>
      </c>
      <c r="B9" s="337">
        <v>38239</v>
      </c>
      <c r="C9" s="337">
        <v>373651</v>
      </c>
      <c r="D9" s="338">
        <f t="shared" ref="D9:D21" si="0">C9/B9</f>
        <v>9.7714636889039994</v>
      </c>
      <c r="E9" s="349">
        <v>71537</v>
      </c>
      <c r="F9" s="349">
        <v>648348</v>
      </c>
      <c r="G9" s="350">
        <f t="shared" ref="G9:G20" si="1">F9/E9</f>
        <v>9.063114192655549</v>
      </c>
    </row>
    <row r="10" spans="1:7" x14ac:dyDescent="0.55000000000000004">
      <c r="A10" s="308" t="s">
        <v>12</v>
      </c>
      <c r="B10" s="337">
        <v>37506</v>
      </c>
      <c r="C10" s="337">
        <v>408440</v>
      </c>
      <c r="D10" s="338">
        <f t="shared" si="0"/>
        <v>10.889990934783768</v>
      </c>
      <c r="E10" s="349">
        <v>79704</v>
      </c>
      <c r="F10" s="349">
        <v>696209</v>
      </c>
      <c r="G10" s="350">
        <f t="shared" si="1"/>
        <v>8.7349317474656232</v>
      </c>
    </row>
    <row r="11" spans="1:7" x14ac:dyDescent="0.55000000000000004">
      <c r="A11" s="308" t="s">
        <v>13</v>
      </c>
      <c r="B11" s="337">
        <v>46673</v>
      </c>
      <c r="C11" s="337">
        <v>470519</v>
      </c>
      <c r="D11" s="338">
        <f t="shared" si="0"/>
        <v>10.081181839607481</v>
      </c>
      <c r="E11" s="349">
        <v>174134</v>
      </c>
      <c r="F11" s="349">
        <v>890079</v>
      </c>
      <c r="G11" s="350">
        <f t="shared" si="1"/>
        <v>5.1114601398922668</v>
      </c>
    </row>
    <row r="12" spans="1:7" x14ac:dyDescent="0.55000000000000004">
      <c r="A12" s="308" t="s">
        <v>14</v>
      </c>
      <c r="B12" s="337">
        <v>55046</v>
      </c>
      <c r="C12" s="337">
        <v>507018</v>
      </c>
      <c r="D12" s="338">
        <f t="shared" si="0"/>
        <v>9.2108055081204814</v>
      </c>
      <c r="E12" s="349">
        <v>270672</v>
      </c>
      <c r="F12" s="349">
        <v>1054847</v>
      </c>
      <c r="G12" s="350">
        <f t="shared" si="1"/>
        <v>3.8971411893361707</v>
      </c>
    </row>
    <row r="13" spans="1:7" x14ac:dyDescent="0.55000000000000004">
      <c r="A13" s="308" t="s">
        <v>15</v>
      </c>
      <c r="B13" s="337">
        <v>61584</v>
      </c>
      <c r="C13" s="337">
        <v>548057</v>
      </c>
      <c r="D13" s="338">
        <f t="shared" si="0"/>
        <v>8.8993407378539882</v>
      </c>
      <c r="E13" s="349">
        <v>365379</v>
      </c>
      <c r="F13" s="349">
        <v>1226962</v>
      </c>
      <c r="G13" s="350">
        <f t="shared" si="1"/>
        <v>3.3580528711283351</v>
      </c>
    </row>
    <row r="14" spans="1:7" x14ac:dyDescent="0.55000000000000004">
      <c r="A14" s="308" t="s">
        <v>16</v>
      </c>
      <c r="B14" s="337">
        <v>64618</v>
      </c>
      <c r="C14" s="337">
        <v>584722</v>
      </c>
      <c r="D14" s="338">
        <f t="shared" si="0"/>
        <v>9.0489027825064223</v>
      </c>
      <c r="E14" s="349">
        <v>457790</v>
      </c>
      <c r="F14" s="349">
        <v>1380771</v>
      </c>
      <c r="G14" s="350">
        <f t="shared" si="1"/>
        <v>3.0161668013718081</v>
      </c>
    </row>
    <row r="15" spans="1:7" x14ac:dyDescent="0.55000000000000004">
      <c r="A15" s="308" t="s">
        <v>17</v>
      </c>
      <c r="B15" s="337">
        <v>65840</v>
      </c>
      <c r="C15" s="337">
        <v>594297</v>
      </c>
      <c r="D15" s="338">
        <f t="shared" si="0"/>
        <v>9.0263821385176186</v>
      </c>
      <c r="E15" s="349">
        <v>516646</v>
      </c>
      <c r="F15" s="349">
        <v>1489188</v>
      </c>
      <c r="G15" s="350">
        <f t="shared" si="1"/>
        <v>2.8824146514247668</v>
      </c>
    </row>
    <row r="16" spans="1:7" x14ac:dyDescent="0.55000000000000004">
      <c r="A16" s="308" t="s">
        <v>18</v>
      </c>
      <c r="B16" s="337">
        <v>62452</v>
      </c>
      <c r="C16" s="337">
        <v>563053</v>
      </c>
      <c r="D16" s="338">
        <f t="shared" si="0"/>
        <v>9.0157721129827699</v>
      </c>
      <c r="E16" s="349">
        <v>663336</v>
      </c>
      <c r="F16" s="349">
        <v>1625034</v>
      </c>
      <c r="G16" s="350">
        <f t="shared" si="1"/>
        <v>2.4497901515973806</v>
      </c>
    </row>
    <row r="17" spans="1:7" x14ac:dyDescent="0.55000000000000004">
      <c r="A17" s="308" t="s">
        <v>19</v>
      </c>
      <c r="B17" s="337">
        <v>61195</v>
      </c>
      <c r="C17" s="337">
        <v>531297</v>
      </c>
      <c r="D17" s="338">
        <f t="shared" si="0"/>
        <v>8.6820328458207374</v>
      </c>
      <c r="E17" s="349">
        <v>758822</v>
      </c>
      <c r="F17" s="349">
        <v>1663932</v>
      </c>
      <c r="G17" s="350">
        <f t="shared" si="1"/>
        <v>2.1927830242138473</v>
      </c>
    </row>
    <row r="18" spans="1:7" x14ac:dyDescent="0.55000000000000004">
      <c r="A18" s="308" t="s">
        <v>20</v>
      </c>
      <c r="B18" s="337">
        <v>113843</v>
      </c>
      <c r="C18" s="337">
        <v>373841</v>
      </c>
      <c r="D18" s="338">
        <f t="shared" si="0"/>
        <v>3.2838294844654481</v>
      </c>
      <c r="E18" s="349">
        <v>689100</v>
      </c>
      <c r="F18" s="349">
        <v>818358</v>
      </c>
      <c r="G18" s="350">
        <f t="shared" si="1"/>
        <v>1.1875750979538529</v>
      </c>
    </row>
    <row r="19" spans="1:7" x14ac:dyDescent="0.55000000000000004">
      <c r="A19" s="308" t="s">
        <v>21</v>
      </c>
      <c r="B19" s="337">
        <v>52329</v>
      </c>
      <c r="C19" s="337">
        <v>247623</v>
      </c>
      <c r="D19" s="338">
        <f t="shared" si="0"/>
        <v>4.7320415066215675</v>
      </c>
      <c r="E19" s="349">
        <v>172766</v>
      </c>
      <c r="F19" s="349">
        <v>457217</v>
      </c>
      <c r="G19" s="350">
        <f t="shared" si="1"/>
        <v>2.6464524269821608</v>
      </c>
    </row>
    <row r="20" spans="1:7" x14ac:dyDescent="0.55000000000000004">
      <c r="A20" s="308" t="s">
        <v>22</v>
      </c>
      <c r="B20" s="337">
        <v>33325</v>
      </c>
      <c r="C20" s="337">
        <v>164705</v>
      </c>
      <c r="D20" s="338">
        <f t="shared" si="0"/>
        <v>4.9423855963990997</v>
      </c>
      <c r="E20" s="349">
        <v>76969</v>
      </c>
      <c r="F20" s="349">
        <v>279713</v>
      </c>
      <c r="G20" s="350">
        <f t="shared" si="1"/>
        <v>3.6340994426327482</v>
      </c>
    </row>
    <row r="21" spans="1:7" ht="18.5" thickBot="1" x14ac:dyDescent="0.6">
      <c r="A21" s="309" t="s">
        <v>23</v>
      </c>
      <c r="B21" s="337">
        <v>19368</v>
      </c>
      <c r="C21" s="337">
        <v>88404</v>
      </c>
      <c r="D21" s="338">
        <f t="shared" si="0"/>
        <v>4.5644361833952916</v>
      </c>
      <c r="E21" s="349" t="s">
        <v>43</v>
      </c>
      <c r="F21" s="349" t="s">
        <v>43</v>
      </c>
      <c r="G21" s="351" t="s">
        <v>43</v>
      </c>
    </row>
    <row r="22" spans="1:7" ht="13.5" customHeight="1" x14ac:dyDescent="0.55000000000000004">
      <c r="A22" s="631" t="s">
        <v>331</v>
      </c>
      <c r="B22" s="631"/>
      <c r="C22" s="631"/>
      <c r="D22" s="631"/>
      <c r="E22" s="631"/>
      <c r="F22" s="631"/>
      <c r="G22" s="631"/>
    </row>
    <row r="23" spans="1:7" x14ac:dyDescent="0.55000000000000004">
      <c r="A23" s="632"/>
      <c r="B23" s="632"/>
      <c r="C23" s="632"/>
      <c r="D23" s="632"/>
      <c r="E23" s="632"/>
      <c r="F23" s="632"/>
      <c r="G23" s="632"/>
    </row>
    <row r="24" spans="1:7" x14ac:dyDescent="0.55000000000000004">
      <c r="A24" s="632"/>
      <c r="B24" s="632"/>
      <c r="C24" s="632"/>
      <c r="D24" s="632"/>
      <c r="E24" s="632"/>
      <c r="F24" s="632"/>
      <c r="G24" s="632"/>
    </row>
    <row r="25" spans="1:7" x14ac:dyDescent="0.55000000000000004">
      <c r="A25" s="630"/>
      <c r="B25" s="630"/>
      <c r="C25" s="630"/>
      <c r="D25" s="630"/>
      <c r="E25" s="630"/>
      <c r="F25" s="630"/>
      <c r="G25" s="630"/>
    </row>
    <row r="26" spans="1:7" ht="13.5" customHeight="1" x14ac:dyDescent="0.55000000000000004">
      <c r="A26" s="352"/>
      <c r="B26" s="352"/>
      <c r="C26" s="352"/>
      <c r="D26" s="352"/>
      <c r="E26" s="352"/>
      <c r="F26" s="352"/>
      <c r="G26" s="352"/>
    </row>
  </sheetData>
  <mergeCells count="6">
    <mergeCell ref="A25:G25"/>
    <mergeCell ref="A1:G1"/>
    <mergeCell ref="A4:A6"/>
    <mergeCell ref="B4:D4"/>
    <mergeCell ref="E4:G4"/>
    <mergeCell ref="A22:G24"/>
  </mergeCells>
  <phoneticPr fontId="5"/>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03200-2522-4295-AE96-F18951B0E818}">
  <dimension ref="A1:J36"/>
  <sheetViews>
    <sheetView showGridLines="0" zoomScaleNormal="100" workbookViewId="0">
      <selection sqref="A1:J1"/>
    </sheetView>
  </sheetViews>
  <sheetFormatPr defaultColWidth="8.75" defaultRowHeight="13" x14ac:dyDescent="0.55000000000000004"/>
  <cols>
    <col min="1" max="1" width="3.33203125" style="54" customWidth="1"/>
    <col min="2" max="2" width="20.75" style="54" customWidth="1"/>
    <col min="3" max="10" width="8.75" style="54"/>
    <col min="11" max="16384" width="8.75" style="53"/>
  </cols>
  <sheetData>
    <row r="1" spans="1:10" ht="14" x14ac:dyDescent="0.55000000000000004">
      <c r="A1" s="642" t="s">
        <v>332</v>
      </c>
      <c r="B1" s="642"/>
      <c r="C1" s="642"/>
      <c r="D1" s="642"/>
      <c r="E1" s="642"/>
      <c r="F1" s="642"/>
      <c r="G1" s="642"/>
      <c r="H1" s="642"/>
      <c r="I1" s="642"/>
      <c r="J1" s="642"/>
    </row>
    <row r="2" spans="1:10" ht="16.5" x14ac:dyDescent="0.25">
      <c r="A2" s="353"/>
      <c r="B2" s="354"/>
      <c r="C2" s="354"/>
      <c r="D2" s="354"/>
      <c r="E2" s="354"/>
      <c r="F2" s="354"/>
      <c r="G2" s="354"/>
      <c r="H2" s="354"/>
      <c r="I2" s="354"/>
      <c r="J2" s="354"/>
    </row>
    <row r="3" spans="1:10" ht="17" thickBot="1" x14ac:dyDescent="0.3">
      <c r="A3" s="353"/>
      <c r="B3" s="354"/>
      <c r="C3" s="354"/>
      <c r="D3" s="354"/>
      <c r="E3" s="354"/>
      <c r="F3" s="354"/>
      <c r="G3" s="354"/>
      <c r="H3" s="354"/>
      <c r="I3" s="354"/>
      <c r="J3" s="354"/>
    </row>
    <row r="4" spans="1:10" x14ac:dyDescent="0.2">
      <c r="A4" s="623" t="s">
        <v>135</v>
      </c>
      <c r="B4" s="643"/>
      <c r="C4" s="646" t="s">
        <v>136</v>
      </c>
      <c r="D4" s="647"/>
      <c r="E4" s="647"/>
      <c r="F4" s="648"/>
      <c r="G4" s="646" t="s">
        <v>133</v>
      </c>
      <c r="H4" s="647"/>
      <c r="I4" s="647"/>
      <c r="J4" s="649"/>
    </row>
    <row r="5" spans="1:10" ht="24" x14ac:dyDescent="0.55000000000000004">
      <c r="A5" s="644"/>
      <c r="B5" s="645"/>
      <c r="C5" s="355" t="s">
        <v>137</v>
      </c>
      <c r="D5" s="356" t="s">
        <v>138</v>
      </c>
      <c r="E5" s="357" t="s">
        <v>139</v>
      </c>
      <c r="F5" s="358" t="s">
        <v>140</v>
      </c>
      <c r="G5" s="359" t="s">
        <v>137</v>
      </c>
      <c r="H5" s="356" t="s">
        <v>138</v>
      </c>
      <c r="I5" s="360" t="s">
        <v>139</v>
      </c>
      <c r="J5" s="361" t="s">
        <v>140</v>
      </c>
    </row>
    <row r="6" spans="1:10" x14ac:dyDescent="0.2">
      <c r="A6" s="650"/>
      <c r="B6" s="651"/>
      <c r="C6" s="362" t="s">
        <v>269</v>
      </c>
      <c r="D6" s="363"/>
      <c r="E6" s="364" t="s">
        <v>109</v>
      </c>
      <c r="F6" s="364" t="s">
        <v>127</v>
      </c>
      <c r="G6" s="365" t="s">
        <v>269</v>
      </c>
      <c r="H6" s="363"/>
      <c r="I6" s="5" t="s">
        <v>109</v>
      </c>
      <c r="J6" s="6" t="s">
        <v>127</v>
      </c>
    </row>
    <row r="7" spans="1:10" ht="18.75" customHeight="1" x14ac:dyDescent="0.55000000000000004">
      <c r="A7" s="633" t="s">
        <v>34</v>
      </c>
      <c r="B7" s="639"/>
      <c r="C7" s="362">
        <v>100</v>
      </c>
      <c r="D7" s="363">
        <v>0.58699999999999997</v>
      </c>
      <c r="E7" s="366">
        <v>299755</v>
      </c>
      <c r="F7" s="366">
        <v>427060</v>
      </c>
      <c r="G7" s="365">
        <v>100</v>
      </c>
      <c r="H7" s="363">
        <v>0.69799999999999995</v>
      </c>
      <c r="I7" s="2">
        <v>384315</v>
      </c>
      <c r="J7" s="3">
        <v>1140363</v>
      </c>
    </row>
    <row r="8" spans="1:10" ht="18.75" customHeight="1" x14ac:dyDescent="0.55000000000000004">
      <c r="A8" s="633" t="s">
        <v>141</v>
      </c>
      <c r="B8" s="639"/>
      <c r="C8" s="362">
        <v>1</v>
      </c>
      <c r="D8" s="363">
        <v>0.66800000000000004</v>
      </c>
      <c r="E8" s="366">
        <v>281861</v>
      </c>
      <c r="F8" s="366">
        <v>371866</v>
      </c>
      <c r="G8" s="365">
        <v>0.3</v>
      </c>
      <c r="H8" s="363">
        <v>0.71099999999999997</v>
      </c>
      <c r="I8" s="2">
        <v>338543</v>
      </c>
      <c r="J8" s="3">
        <v>1130084</v>
      </c>
    </row>
    <row r="9" spans="1:10" ht="18.75" customHeight="1" x14ac:dyDescent="0.55000000000000004">
      <c r="A9" s="633" t="s">
        <v>142</v>
      </c>
      <c r="B9" s="639"/>
      <c r="C9" s="362">
        <v>0.1</v>
      </c>
      <c r="D9" s="363">
        <v>0.80800000000000005</v>
      </c>
      <c r="E9" s="366">
        <v>336037</v>
      </c>
      <c r="F9" s="366">
        <v>603655</v>
      </c>
      <c r="G9" s="365">
        <v>0</v>
      </c>
      <c r="H9" s="363">
        <v>1.179</v>
      </c>
      <c r="I9" s="2">
        <v>438714</v>
      </c>
      <c r="J9" s="3">
        <v>1635464</v>
      </c>
    </row>
    <row r="10" spans="1:10" ht="18.75" customHeight="1" x14ac:dyDescent="0.55000000000000004">
      <c r="A10" s="633" t="s">
        <v>143</v>
      </c>
      <c r="B10" s="639"/>
      <c r="C10" s="362">
        <v>10.4</v>
      </c>
      <c r="D10" s="363">
        <v>0.84299999999999997</v>
      </c>
      <c r="E10" s="366">
        <v>351507</v>
      </c>
      <c r="F10" s="366">
        <v>455707</v>
      </c>
      <c r="G10" s="365">
        <v>3.3</v>
      </c>
      <c r="H10" s="363">
        <v>0.89400000000000002</v>
      </c>
      <c r="I10" s="2">
        <v>428020</v>
      </c>
      <c r="J10" s="3">
        <v>1580845</v>
      </c>
    </row>
    <row r="11" spans="1:10" ht="18.75" customHeight="1" x14ac:dyDescent="0.55000000000000004">
      <c r="A11" s="633" t="s">
        <v>144</v>
      </c>
      <c r="B11" s="639"/>
      <c r="C11" s="362">
        <v>15.8</v>
      </c>
      <c r="D11" s="363">
        <v>0.66700000000000004</v>
      </c>
      <c r="E11" s="366">
        <v>305162</v>
      </c>
      <c r="F11" s="366">
        <v>563202</v>
      </c>
      <c r="G11" s="365">
        <v>31.3</v>
      </c>
      <c r="H11" s="363">
        <v>0.875</v>
      </c>
      <c r="I11" s="2">
        <v>407674</v>
      </c>
      <c r="J11" s="3">
        <v>1502430</v>
      </c>
    </row>
    <row r="12" spans="1:10" x14ac:dyDescent="0.2">
      <c r="A12" s="367"/>
      <c r="B12" s="368" t="s">
        <v>145</v>
      </c>
      <c r="C12" s="362">
        <v>3.2</v>
      </c>
      <c r="D12" s="363">
        <v>0.51</v>
      </c>
      <c r="E12" s="366">
        <v>265245</v>
      </c>
      <c r="F12" s="366">
        <v>398542</v>
      </c>
      <c r="G12" s="365">
        <v>2.1</v>
      </c>
      <c r="H12" s="363">
        <v>0.65200000000000002</v>
      </c>
      <c r="I12" s="2">
        <v>355788</v>
      </c>
      <c r="J12" s="3">
        <v>1068792</v>
      </c>
    </row>
    <row r="13" spans="1:10" x14ac:dyDescent="0.2">
      <c r="A13" s="367"/>
      <c r="B13" s="368" t="s">
        <v>146</v>
      </c>
      <c r="C13" s="362">
        <v>0.7</v>
      </c>
      <c r="D13" s="363">
        <v>0.46200000000000002</v>
      </c>
      <c r="E13" s="366">
        <v>252854</v>
      </c>
      <c r="F13" s="366">
        <v>306576</v>
      </c>
      <c r="G13" s="365">
        <v>0.5</v>
      </c>
      <c r="H13" s="363">
        <v>0.50800000000000001</v>
      </c>
      <c r="I13" s="2">
        <v>309811</v>
      </c>
      <c r="J13" s="3">
        <v>695194</v>
      </c>
    </row>
    <row r="14" spans="1:10" x14ac:dyDescent="0.2">
      <c r="A14" s="367"/>
      <c r="B14" s="368" t="s">
        <v>147</v>
      </c>
      <c r="C14" s="362">
        <v>0.5</v>
      </c>
      <c r="D14" s="363">
        <v>0.72899999999999998</v>
      </c>
      <c r="E14" s="366">
        <v>295074</v>
      </c>
      <c r="F14" s="366">
        <v>445387</v>
      </c>
      <c r="G14" s="365">
        <v>0.2</v>
      </c>
      <c r="H14" s="363">
        <v>0.78100000000000003</v>
      </c>
      <c r="I14" s="2">
        <v>343196</v>
      </c>
      <c r="J14" s="3">
        <v>916085</v>
      </c>
    </row>
    <row r="15" spans="1:10" x14ac:dyDescent="0.2">
      <c r="A15" s="367"/>
      <c r="B15" s="368" t="s">
        <v>148</v>
      </c>
      <c r="C15" s="362">
        <v>1.6</v>
      </c>
      <c r="D15" s="363">
        <v>0.70899999999999996</v>
      </c>
      <c r="E15" s="366">
        <v>318322</v>
      </c>
      <c r="F15" s="366">
        <v>707273</v>
      </c>
      <c r="G15" s="365">
        <v>6.2</v>
      </c>
      <c r="H15" s="363">
        <v>0.85499999999999998</v>
      </c>
      <c r="I15" s="2">
        <v>421045</v>
      </c>
      <c r="J15" s="3">
        <v>1586763</v>
      </c>
    </row>
    <row r="16" spans="1:10" x14ac:dyDescent="0.2">
      <c r="A16" s="367"/>
      <c r="B16" s="368" t="s">
        <v>149</v>
      </c>
      <c r="C16" s="362">
        <v>2</v>
      </c>
      <c r="D16" s="363">
        <v>0.78</v>
      </c>
      <c r="E16" s="366">
        <v>334438</v>
      </c>
      <c r="F16" s="366">
        <v>626692</v>
      </c>
      <c r="G16" s="365">
        <v>2.2999999999999998</v>
      </c>
      <c r="H16" s="363">
        <v>0.89500000000000002</v>
      </c>
      <c r="I16" s="2">
        <v>388409</v>
      </c>
      <c r="J16" s="3">
        <v>1377677</v>
      </c>
    </row>
    <row r="17" spans="1:10" x14ac:dyDescent="0.2">
      <c r="A17" s="367"/>
      <c r="B17" s="368" t="s">
        <v>150</v>
      </c>
      <c r="C17" s="362">
        <v>5.2</v>
      </c>
      <c r="D17" s="363">
        <v>0.72299999999999998</v>
      </c>
      <c r="E17" s="366">
        <v>320383</v>
      </c>
      <c r="F17" s="366">
        <v>666340</v>
      </c>
      <c r="G17" s="365">
        <v>16.8</v>
      </c>
      <c r="H17" s="363">
        <v>0.92900000000000005</v>
      </c>
      <c r="I17" s="2">
        <v>419889</v>
      </c>
      <c r="J17" s="3">
        <v>1615770</v>
      </c>
    </row>
    <row r="18" spans="1:10" x14ac:dyDescent="0.2">
      <c r="A18" s="367"/>
      <c r="B18" s="368" t="s">
        <v>54</v>
      </c>
      <c r="C18" s="362">
        <v>2.5</v>
      </c>
      <c r="D18" s="363">
        <v>0.68300000000000005</v>
      </c>
      <c r="E18" s="366">
        <v>309903</v>
      </c>
      <c r="F18" s="366">
        <v>515656</v>
      </c>
      <c r="G18" s="365">
        <v>3.3</v>
      </c>
      <c r="H18" s="363">
        <v>0.82099999999999995</v>
      </c>
      <c r="I18" s="2">
        <v>383740</v>
      </c>
      <c r="J18" s="3">
        <v>1273221</v>
      </c>
    </row>
    <row r="19" spans="1:10" ht="18.75" customHeight="1" x14ac:dyDescent="0.55000000000000004">
      <c r="A19" s="633" t="s">
        <v>151</v>
      </c>
      <c r="B19" s="639"/>
      <c r="C19" s="362">
        <v>0.4</v>
      </c>
      <c r="D19" s="363">
        <v>0.84699999999999998</v>
      </c>
      <c r="E19" s="366">
        <v>338690</v>
      </c>
      <c r="F19" s="366">
        <v>745147</v>
      </c>
      <c r="G19" s="365">
        <v>1.2</v>
      </c>
      <c r="H19" s="363">
        <v>1.1120000000000001</v>
      </c>
      <c r="I19" s="2">
        <v>509613</v>
      </c>
      <c r="J19" s="3">
        <v>1494620</v>
      </c>
    </row>
    <row r="20" spans="1:10" ht="18.75" customHeight="1" x14ac:dyDescent="0.55000000000000004">
      <c r="A20" s="633" t="s">
        <v>152</v>
      </c>
      <c r="B20" s="639"/>
      <c r="C20" s="362">
        <v>2.2999999999999998</v>
      </c>
      <c r="D20" s="363">
        <v>0.56799999999999995</v>
      </c>
      <c r="E20" s="366">
        <v>360522</v>
      </c>
      <c r="F20" s="366">
        <v>419015</v>
      </c>
      <c r="G20" s="365">
        <v>11.4</v>
      </c>
      <c r="H20" s="363">
        <v>0.58199999999999996</v>
      </c>
      <c r="I20" s="2">
        <v>420375</v>
      </c>
      <c r="J20" s="3">
        <v>1002967</v>
      </c>
    </row>
    <row r="21" spans="1:10" ht="18.75" customHeight="1" x14ac:dyDescent="0.55000000000000004">
      <c r="A21" s="633" t="s">
        <v>153</v>
      </c>
      <c r="B21" s="639"/>
      <c r="C21" s="362">
        <v>6.9</v>
      </c>
      <c r="D21" s="363">
        <v>0.70299999999999996</v>
      </c>
      <c r="E21" s="366">
        <v>307890</v>
      </c>
      <c r="F21" s="366">
        <v>286750</v>
      </c>
      <c r="G21" s="365">
        <v>7</v>
      </c>
      <c r="H21" s="363">
        <v>0.78500000000000003</v>
      </c>
      <c r="I21" s="2">
        <v>364114</v>
      </c>
      <c r="J21" s="3">
        <v>820275</v>
      </c>
    </row>
    <row r="22" spans="1:10" ht="18.75" customHeight="1" x14ac:dyDescent="0.55000000000000004">
      <c r="A22" s="633" t="s">
        <v>154</v>
      </c>
      <c r="B22" s="639"/>
      <c r="C22" s="362">
        <v>13.3</v>
      </c>
      <c r="D22" s="363">
        <v>0.63400000000000001</v>
      </c>
      <c r="E22" s="366">
        <v>302960</v>
      </c>
      <c r="F22" s="366">
        <v>440254</v>
      </c>
      <c r="G22" s="365">
        <v>16.899999999999999</v>
      </c>
      <c r="H22" s="363">
        <v>0.55600000000000005</v>
      </c>
      <c r="I22" s="2">
        <v>324730</v>
      </c>
      <c r="J22" s="3">
        <v>783510</v>
      </c>
    </row>
    <row r="23" spans="1:10" ht="18.75" customHeight="1" x14ac:dyDescent="0.55000000000000004">
      <c r="A23" s="633" t="s">
        <v>155</v>
      </c>
      <c r="B23" s="639"/>
      <c r="C23" s="362">
        <v>0.6</v>
      </c>
      <c r="D23" s="363">
        <v>0.72799999999999998</v>
      </c>
      <c r="E23" s="366">
        <v>352779</v>
      </c>
      <c r="F23" s="366">
        <v>552634</v>
      </c>
      <c r="G23" s="365">
        <v>7.2</v>
      </c>
      <c r="H23" s="363">
        <v>0.622</v>
      </c>
      <c r="I23" s="2">
        <v>419217</v>
      </c>
      <c r="J23" s="3">
        <v>1360575</v>
      </c>
    </row>
    <row r="24" spans="1:10" ht="18.75" customHeight="1" x14ac:dyDescent="0.55000000000000004">
      <c r="A24" s="633" t="s">
        <v>156</v>
      </c>
      <c r="B24" s="639"/>
      <c r="C24" s="362">
        <v>2.7</v>
      </c>
      <c r="D24" s="363">
        <v>0.66200000000000003</v>
      </c>
      <c r="E24" s="366">
        <v>322153</v>
      </c>
      <c r="F24" s="366">
        <v>355942</v>
      </c>
      <c r="G24" s="365">
        <v>2</v>
      </c>
      <c r="H24" s="363">
        <v>0.68500000000000005</v>
      </c>
      <c r="I24" s="2">
        <v>406616</v>
      </c>
      <c r="J24" s="3">
        <v>1280038</v>
      </c>
    </row>
    <row r="25" spans="1:10" ht="18.75" customHeight="1" x14ac:dyDescent="0.55000000000000004">
      <c r="A25" s="640" t="s">
        <v>157</v>
      </c>
      <c r="B25" s="641"/>
      <c r="C25" s="362">
        <v>4.5</v>
      </c>
      <c r="D25" s="363">
        <v>0.61099999999999999</v>
      </c>
      <c r="E25" s="366">
        <v>345223</v>
      </c>
      <c r="F25" s="366">
        <v>481873</v>
      </c>
      <c r="G25" s="365">
        <v>2</v>
      </c>
      <c r="H25" s="363">
        <v>0.66700000000000004</v>
      </c>
      <c r="I25" s="2">
        <v>470158</v>
      </c>
      <c r="J25" s="3">
        <v>1178718</v>
      </c>
    </row>
    <row r="26" spans="1:10" ht="18.75" customHeight="1" x14ac:dyDescent="0.55000000000000004">
      <c r="A26" s="633" t="s">
        <v>158</v>
      </c>
      <c r="B26" s="639"/>
      <c r="C26" s="362">
        <v>3.4</v>
      </c>
      <c r="D26" s="363">
        <v>0.51600000000000001</v>
      </c>
      <c r="E26" s="366">
        <v>268961</v>
      </c>
      <c r="F26" s="366">
        <v>160584</v>
      </c>
      <c r="G26" s="365">
        <v>1.1000000000000001</v>
      </c>
      <c r="H26" s="363">
        <v>0.40899999999999997</v>
      </c>
      <c r="I26" s="2">
        <v>273381</v>
      </c>
      <c r="J26" s="3">
        <v>296204</v>
      </c>
    </row>
    <row r="27" spans="1:10" ht="18.75" customHeight="1" x14ac:dyDescent="0.55000000000000004">
      <c r="A27" s="633" t="s">
        <v>159</v>
      </c>
      <c r="B27" s="639"/>
      <c r="C27" s="362">
        <v>3</v>
      </c>
      <c r="D27" s="363">
        <v>0.502</v>
      </c>
      <c r="E27" s="366">
        <v>279152</v>
      </c>
      <c r="F27" s="366">
        <v>210222</v>
      </c>
      <c r="G27" s="365">
        <v>1</v>
      </c>
      <c r="H27" s="363">
        <v>0.437</v>
      </c>
      <c r="I27" s="2">
        <v>314184</v>
      </c>
      <c r="J27" s="3">
        <v>463826</v>
      </c>
    </row>
    <row r="28" spans="1:10" ht="18.75" customHeight="1" x14ac:dyDescent="0.55000000000000004">
      <c r="A28" s="633" t="s">
        <v>160</v>
      </c>
      <c r="B28" s="639"/>
      <c r="C28" s="362">
        <v>1.5</v>
      </c>
      <c r="D28" s="363">
        <v>0.39800000000000002</v>
      </c>
      <c r="E28" s="366">
        <v>270859</v>
      </c>
      <c r="F28" s="366">
        <v>402464</v>
      </c>
      <c r="G28" s="365">
        <v>0.3</v>
      </c>
      <c r="H28" s="363">
        <v>0.58199999999999996</v>
      </c>
      <c r="I28" s="2">
        <v>425914</v>
      </c>
      <c r="J28" s="3">
        <v>1342512</v>
      </c>
    </row>
    <row r="29" spans="1:10" ht="18.75" customHeight="1" x14ac:dyDescent="0.55000000000000004">
      <c r="A29" s="633" t="s">
        <v>270</v>
      </c>
      <c r="B29" s="639"/>
      <c r="C29" s="362">
        <v>17.5</v>
      </c>
      <c r="D29" s="363">
        <v>0.42</v>
      </c>
      <c r="E29" s="366">
        <v>288196</v>
      </c>
      <c r="F29" s="366">
        <v>527493</v>
      </c>
      <c r="G29" s="365">
        <v>4.5</v>
      </c>
      <c r="H29" s="363">
        <v>0.41099999999999998</v>
      </c>
      <c r="I29" s="2">
        <v>371107</v>
      </c>
      <c r="J29" s="3">
        <v>820565</v>
      </c>
    </row>
    <row r="30" spans="1:10" ht="18.75" customHeight="1" x14ac:dyDescent="0.55000000000000004">
      <c r="A30" s="633" t="s">
        <v>271</v>
      </c>
      <c r="B30" s="639"/>
      <c r="C30" s="362">
        <v>0.9</v>
      </c>
      <c r="D30" s="363">
        <v>0.52800000000000002</v>
      </c>
      <c r="E30" s="366">
        <v>258399</v>
      </c>
      <c r="F30" s="366">
        <v>569707</v>
      </c>
      <c r="G30" s="365">
        <v>0.7</v>
      </c>
      <c r="H30" s="363">
        <v>0.52700000000000002</v>
      </c>
      <c r="I30" s="2">
        <v>313891</v>
      </c>
      <c r="J30" s="3">
        <v>833495</v>
      </c>
    </row>
    <row r="31" spans="1:10" ht="18.75" customHeight="1" x14ac:dyDescent="0.55000000000000004">
      <c r="A31" s="633" t="s">
        <v>161</v>
      </c>
      <c r="B31" s="639"/>
      <c r="C31" s="362">
        <v>12.2</v>
      </c>
      <c r="D31" s="363">
        <v>0.45600000000000002</v>
      </c>
      <c r="E31" s="366">
        <v>271472</v>
      </c>
      <c r="F31" s="366">
        <v>267832</v>
      </c>
      <c r="G31" s="365">
        <v>7.4</v>
      </c>
      <c r="H31" s="363">
        <v>0.55900000000000005</v>
      </c>
      <c r="I31" s="2">
        <v>349128</v>
      </c>
      <c r="J31" s="3">
        <v>855148</v>
      </c>
    </row>
    <row r="32" spans="1:10" ht="18.75" customHeight="1" x14ac:dyDescent="0.55000000000000004">
      <c r="A32" s="633" t="s">
        <v>162</v>
      </c>
      <c r="B32" s="634"/>
      <c r="C32" s="362">
        <v>2.4</v>
      </c>
      <c r="D32" s="363">
        <v>0.27200000000000002</v>
      </c>
      <c r="E32" s="366">
        <v>176726</v>
      </c>
      <c r="F32" s="366">
        <v>330464</v>
      </c>
      <c r="G32" s="365">
        <v>0</v>
      </c>
      <c r="H32" s="363">
        <v>1.08</v>
      </c>
      <c r="I32" s="2">
        <v>577600</v>
      </c>
      <c r="J32" s="3">
        <v>1769920</v>
      </c>
    </row>
    <row r="33" spans="1:10" ht="18.75" customHeight="1" x14ac:dyDescent="0.55000000000000004">
      <c r="A33" s="633" t="s">
        <v>272</v>
      </c>
      <c r="B33" s="634"/>
      <c r="C33" s="362">
        <v>0.9</v>
      </c>
      <c r="D33" s="363">
        <v>0.76100000000000001</v>
      </c>
      <c r="E33" s="366">
        <v>225191</v>
      </c>
      <c r="F33" s="366" t="s">
        <v>43</v>
      </c>
      <c r="G33" s="365">
        <v>1.3</v>
      </c>
      <c r="H33" s="363">
        <v>0.70399999999999996</v>
      </c>
      <c r="I33" s="2">
        <v>304581</v>
      </c>
      <c r="J33" s="7" t="s">
        <v>43</v>
      </c>
    </row>
    <row r="34" spans="1:10" ht="19.5" customHeight="1" thickBot="1" x14ac:dyDescent="0.6">
      <c r="A34" s="635" t="s">
        <v>273</v>
      </c>
      <c r="B34" s="636"/>
      <c r="C34" s="369" t="s">
        <v>163</v>
      </c>
      <c r="D34" s="370" t="s">
        <v>163</v>
      </c>
      <c r="E34" s="371" t="s">
        <v>163</v>
      </c>
      <c r="F34" s="371" t="s">
        <v>163</v>
      </c>
      <c r="G34" s="372">
        <v>1</v>
      </c>
      <c r="H34" s="370">
        <v>0.746</v>
      </c>
      <c r="I34" s="4">
        <v>292673</v>
      </c>
      <c r="J34" s="8" t="s">
        <v>43</v>
      </c>
    </row>
    <row r="35" spans="1:10" ht="18.75" customHeight="1" x14ac:dyDescent="0.55000000000000004">
      <c r="A35" s="637" t="s">
        <v>333</v>
      </c>
      <c r="B35" s="637"/>
      <c r="C35" s="637"/>
      <c r="D35" s="637"/>
      <c r="E35" s="637"/>
      <c r="F35" s="637"/>
      <c r="G35" s="637"/>
      <c r="H35" s="637"/>
      <c r="I35" s="637"/>
      <c r="J35" s="637"/>
    </row>
    <row r="36" spans="1:10" x14ac:dyDescent="0.55000000000000004">
      <c r="A36" s="638"/>
      <c r="B36" s="638"/>
      <c r="C36" s="638"/>
      <c r="D36" s="638"/>
      <c r="E36" s="638"/>
      <c r="F36" s="638"/>
      <c r="G36" s="638"/>
      <c r="H36" s="638"/>
      <c r="I36" s="638"/>
      <c r="J36" s="638"/>
    </row>
  </sheetData>
  <mergeCells count="27">
    <mergeCell ref="A7:B7"/>
    <mergeCell ref="A1:J1"/>
    <mergeCell ref="A4:B5"/>
    <mergeCell ref="C4:F4"/>
    <mergeCell ref="G4:J4"/>
    <mergeCell ref="A6:B6"/>
    <mergeCell ref="A26:B26"/>
    <mergeCell ref="A8:B8"/>
    <mergeCell ref="A9:B9"/>
    <mergeCell ref="A10:B10"/>
    <mergeCell ref="A11:B11"/>
    <mergeCell ref="A19:B19"/>
    <mergeCell ref="A20:B20"/>
    <mergeCell ref="A21:B21"/>
    <mergeCell ref="A22:B22"/>
    <mergeCell ref="A23:B23"/>
    <mergeCell ref="A24:B24"/>
    <mergeCell ref="A25:B25"/>
    <mergeCell ref="A33:B33"/>
    <mergeCell ref="A34:B34"/>
    <mergeCell ref="A35:J36"/>
    <mergeCell ref="A27:B27"/>
    <mergeCell ref="A28:B28"/>
    <mergeCell ref="A29:B29"/>
    <mergeCell ref="A30:B30"/>
    <mergeCell ref="A31:B31"/>
    <mergeCell ref="A32:B32"/>
  </mergeCells>
  <phoneticPr fontId="5"/>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B1D4AE-87F7-4D66-B064-F25FBAE487DE}">
  <dimension ref="A1:I23"/>
  <sheetViews>
    <sheetView showGridLines="0" workbookViewId="0">
      <selection sqref="A1:I1"/>
    </sheetView>
  </sheetViews>
  <sheetFormatPr defaultColWidth="9" defaultRowHeight="18" x14ac:dyDescent="0.55000000000000004"/>
  <cols>
    <col min="1" max="1" width="12.33203125" style="160" customWidth="1"/>
    <col min="2" max="3" width="9" style="160"/>
    <col min="4" max="5" width="9.5" style="160" bestFit="1" customWidth="1"/>
    <col min="6" max="7" width="9" style="160"/>
    <col min="8" max="8" width="9.5" style="160" bestFit="1" customWidth="1"/>
    <col min="9" max="9" width="10.58203125" style="160" customWidth="1"/>
    <col min="10" max="16384" width="9" style="160"/>
  </cols>
  <sheetData>
    <row r="1" spans="1:9" x14ac:dyDescent="0.2">
      <c r="A1" s="483" t="s">
        <v>164</v>
      </c>
      <c r="B1" s="483"/>
      <c r="C1" s="483"/>
      <c r="D1" s="483"/>
      <c r="E1" s="483"/>
      <c r="F1" s="483"/>
      <c r="G1" s="483"/>
      <c r="H1" s="483"/>
      <c r="I1" s="483"/>
    </row>
    <row r="2" spans="1:9" x14ac:dyDescent="0.55000000000000004">
      <c r="A2" s="652" t="s">
        <v>334</v>
      </c>
      <c r="B2" s="652"/>
      <c r="C2" s="652"/>
      <c r="D2" s="652"/>
      <c r="E2" s="652"/>
      <c r="F2" s="652"/>
      <c r="G2" s="652"/>
      <c r="H2" s="652"/>
      <c r="I2" s="652"/>
    </row>
    <row r="3" spans="1:9" ht="18.5" thickBot="1" x14ac:dyDescent="0.6">
      <c r="A3" s="161"/>
      <c r="B3" s="161"/>
      <c r="C3" s="161"/>
      <c r="D3" s="161"/>
      <c r="E3" s="161"/>
      <c r="F3" s="161"/>
      <c r="G3" s="161"/>
      <c r="H3" s="161"/>
      <c r="I3" s="161"/>
    </row>
    <row r="4" spans="1:9" x14ac:dyDescent="0.55000000000000004">
      <c r="A4" s="587" t="s">
        <v>165</v>
      </c>
      <c r="B4" s="613" t="s">
        <v>58</v>
      </c>
      <c r="C4" s="591"/>
      <c r="D4" s="591"/>
      <c r="E4" s="653"/>
      <c r="F4" s="613" t="s">
        <v>133</v>
      </c>
      <c r="G4" s="591"/>
      <c r="H4" s="591"/>
      <c r="I4" s="654"/>
    </row>
    <row r="5" spans="1:9" ht="26" x14ac:dyDescent="0.55000000000000004">
      <c r="A5" s="589"/>
      <c r="B5" s="220" t="s">
        <v>137</v>
      </c>
      <c r="C5" s="221" t="s">
        <v>138</v>
      </c>
      <c r="D5" s="373" t="s">
        <v>166</v>
      </c>
      <c r="E5" s="374" t="s">
        <v>167</v>
      </c>
      <c r="F5" s="223" t="s">
        <v>137</v>
      </c>
      <c r="G5" s="221" t="s">
        <v>138</v>
      </c>
      <c r="H5" s="375" t="s">
        <v>168</v>
      </c>
      <c r="I5" s="376" t="s">
        <v>169</v>
      </c>
    </row>
    <row r="6" spans="1:9" x14ac:dyDescent="0.2">
      <c r="A6" s="377"/>
      <c r="B6" s="378" t="s">
        <v>170</v>
      </c>
      <c r="C6" s="379"/>
      <c r="D6" s="380" t="s">
        <v>128</v>
      </c>
      <c r="E6" s="381" t="s">
        <v>109</v>
      </c>
      <c r="F6" s="378" t="s">
        <v>170</v>
      </c>
      <c r="G6" s="379"/>
      <c r="H6" s="382" t="s">
        <v>109</v>
      </c>
      <c r="I6" s="383" t="s">
        <v>109</v>
      </c>
    </row>
    <row r="7" spans="1:9" x14ac:dyDescent="0.2">
      <c r="A7" s="384" t="s">
        <v>171</v>
      </c>
      <c r="B7" s="385">
        <v>100</v>
      </c>
      <c r="C7" s="386">
        <v>0.58699999999999997</v>
      </c>
      <c r="D7" s="229">
        <v>299755</v>
      </c>
      <c r="E7" s="249">
        <v>427060</v>
      </c>
      <c r="F7" s="387">
        <v>100</v>
      </c>
      <c r="G7" s="230">
        <v>0.69799999999999995</v>
      </c>
      <c r="H7" s="388">
        <v>384315</v>
      </c>
      <c r="I7" s="389">
        <v>1140363</v>
      </c>
    </row>
    <row r="8" spans="1:9" x14ac:dyDescent="0.2">
      <c r="A8" s="384" t="s">
        <v>172</v>
      </c>
      <c r="B8" s="385">
        <v>10.5</v>
      </c>
      <c r="C8" s="386">
        <v>0.76</v>
      </c>
      <c r="D8" s="229">
        <v>303676</v>
      </c>
      <c r="E8" s="249">
        <v>152653</v>
      </c>
      <c r="F8" s="387">
        <v>0.3</v>
      </c>
      <c r="G8" s="230">
        <v>0.53</v>
      </c>
      <c r="H8" s="388">
        <v>399361</v>
      </c>
      <c r="I8" s="389">
        <v>373530</v>
      </c>
    </row>
    <row r="9" spans="1:9" x14ac:dyDescent="0.2">
      <c r="A9" s="384" t="s">
        <v>9</v>
      </c>
      <c r="B9" s="385">
        <v>9.6</v>
      </c>
      <c r="C9" s="386">
        <v>0.65800000000000003</v>
      </c>
      <c r="D9" s="229">
        <v>327860</v>
      </c>
      <c r="E9" s="249">
        <v>303498</v>
      </c>
      <c r="F9" s="387">
        <v>0.5</v>
      </c>
      <c r="G9" s="230">
        <v>0.63200000000000001</v>
      </c>
      <c r="H9" s="388">
        <v>422839</v>
      </c>
      <c r="I9" s="389">
        <v>565756</v>
      </c>
    </row>
    <row r="10" spans="1:9" x14ac:dyDescent="0.2">
      <c r="A10" s="384" t="s">
        <v>173</v>
      </c>
      <c r="B10" s="385">
        <v>11.2</v>
      </c>
      <c r="C10" s="386">
        <v>0.63500000000000001</v>
      </c>
      <c r="D10" s="229">
        <v>325851</v>
      </c>
      <c r="E10" s="249">
        <v>386961</v>
      </c>
      <c r="F10" s="387">
        <v>1.1000000000000001</v>
      </c>
      <c r="G10" s="230">
        <v>0.622</v>
      </c>
      <c r="H10" s="388">
        <v>399740</v>
      </c>
      <c r="I10" s="389">
        <v>644243</v>
      </c>
    </row>
    <row r="11" spans="1:9" x14ac:dyDescent="0.2">
      <c r="A11" s="384" t="s">
        <v>174</v>
      </c>
      <c r="B11" s="385">
        <v>7.1</v>
      </c>
      <c r="C11" s="386">
        <v>0.60799999999999998</v>
      </c>
      <c r="D11" s="229">
        <v>315420</v>
      </c>
      <c r="E11" s="249">
        <v>444280</v>
      </c>
      <c r="F11" s="387">
        <v>1.1000000000000001</v>
      </c>
      <c r="G11" s="230">
        <v>0.67</v>
      </c>
      <c r="H11" s="388">
        <v>384054</v>
      </c>
      <c r="I11" s="389">
        <v>679132</v>
      </c>
    </row>
    <row r="12" spans="1:9" x14ac:dyDescent="0.2">
      <c r="A12" s="384" t="s">
        <v>175</v>
      </c>
      <c r="B12" s="385">
        <v>8.8000000000000007</v>
      </c>
      <c r="C12" s="386">
        <v>0.60299999999999998</v>
      </c>
      <c r="D12" s="229">
        <v>309414</v>
      </c>
      <c r="E12" s="249">
        <v>472492</v>
      </c>
      <c r="F12" s="387">
        <v>2.2000000000000002</v>
      </c>
      <c r="G12" s="230">
        <v>0.626</v>
      </c>
      <c r="H12" s="388">
        <v>384184</v>
      </c>
      <c r="I12" s="389">
        <v>738616</v>
      </c>
    </row>
    <row r="13" spans="1:9" x14ac:dyDescent="0.2">
      <c r="A13" s="384" t="s">
        <v>176</v>
      </c>
      <c r="B13" s="385">
        <v>11.6</v>
      </c>
      <c r="C13" s="386">
        <v>0.58399999999999996</v>
      </c>
      <c r="D13" s="229">
        <v>299461</v>
      </c>
      <c r="E13" s="249">
        <v>505628</v>
      </c>
      <c r="F13" s="387">
        <v>4.9000000000000004</v>
      </c>
      <c r="G13" s="230">
        <v>0.63600000000000001</v>
      </c>
      <c r="H13" s="388">
        <v>379003</v>
      </c>
      <c r="I13" s="389">
        <v>830037</v>
      </c>
    </row>
    <row r="14" spans="1:9" x14ac:dyDescent="0.2">
      <c r="A14" s="384" t="s">
        <v>177</v>
      </c>
      <c r="B14" s="385">
        <v>16.3</v>
      </c>
      <c r="C14" s="386">
        <v>0.55400000000000005</v>
      </c>
      <c r="D14" s="229">
        <v>291242</v>
      </c>
      <c r="E14" s="249">
        <v>543862</v>
      </c>
      <c r="F14" s="387">
        <v>13.2</v>
      </c>
      <c r="G14" s="230">
        <v>0.65500000000000003</v>
      </c>
      <c r="H14" s="388">
        <v>365817</v>
      </c>
      <c r="I14" s="389">
        <v>917344</v>
      </c>
    </row>
    <row r="15" spans="1:9" x14ac:dyDescent="0.2">
      <c r="A15" s="384" t="s">
        <v>178</v>
      </c>
      <c r="B15" s="385">
        <v>6</v>
      </c>
      <c r="C15" s="386">
        <v>0.53200000000000003</v>
      </c>
      <c r="D15" s="229">
        <v>289193</v>
      </c>
      <c r="E15" s="249">
        <v>572379</v>
      </c>
      <c r="F15" s="387">
        <v>8.1</v>
      </c>
      <c r="G15" s="230">
        <v>0.66800000000000004</v>
      </c>
      <c r="H15" s="388">
        <v>365566</v>
      </c>
      <c r="I15" s="389">
        <v>1005878</v>
      </c>
    </row>
    <row r="16" spans="1:9" x14ac:dyDescent="0.2">
      <c r="A16" s="384" t="s">
        <v>179</v>
      </c>
      <c r="B16" s="385">
        <v>6.3</v>
      </c>
      <c r="C16" s="386">
        <v>0.51400000000000001</v>
      </c>
      <c r="D16" s="229">
        <v>286117</v>
      </c>
      <c r="E16" s="249">
        <v>561916</v>
      </c>
      <c r="F16" s="387">
        <v>11.9</v>
      </c>
      <c r="G16" s="230">
        <v>0.67400000000000004</v>
      </c>
      <c r="H16" s="388">
        <v>377871</v>
      </c>
      <c r="I16" s="389">
        <v>1102357</v>
      </c>
    </row>
    <row r="17" spans="1:9" x14ac:dyDescent="0.2">
      <c r="A17" s="384" t="s">
        <v>180</v>
      </c>
      <c r="B17" s="385">
        <v>11.6</v>
      </c>
      <c r="C17" s="386">
        <v>0.40200000000000002</v>
      </c>
      <c r="D17" s="229">
        <v>262352</v>
      </c>
      <c r="E17" s="249">
        <v>379511</v>
      </c>
      <c r="F17" s="387">
        <v>54.5</v>
      </c>
      <c r="G17" s="230">
        <v>0.72799999999999998</v>
      </c>
      <c r="H17" s="388">
        <v>396324</v>
      </c>
      <c r="I17" s="389">
        <v>1294844</v>
      </c>
    </row>
    <row r="18" spans="1:9" x14ac:dyDescent="0.2">
      <c r="A18" s="384" t="s">
        <v>181</v>
      </c>
      <c r="B18" s="385">
        <v>0.9</v>
      </c>
      <c r="C18" s="386">
        <v>0.76100000000000001</v>
      </c>
      <c r="D18" s="229">
        <v>225191</v>
      </c>
      <c r="E18" s="249" t="s">
        <v>43</v>
      </c>
      <c r="F18" s="387">
        <v>1.3</v>
      </c>
      <c r="G18" s="230">
        <v>0.70399999999999996</v>
      </c>
      <c r="H18" s="388">
        <v>304581</v>
      </c>
      <c r="I18" s="389" t="s">
        <v>43</v>
      </c>
    </row>
    <row r="19" spans="1:9" ht="18.5" thickBot="1" x14ac:dyDescent="0.25">
      <c r="A19" s="390" t="s">
        <v>182</v>
      </c>
      <c r="B19" s="391" t="s">
        <v>163</v>
      </c>
      <c r="C19" s="391" t="s">
        <v>163</v>
      </c>
      <c r="D19" s="391" t="s">
        <v>163</v>
      </c>
      <c r="E19" s="392" t="s">
        <v>163</v>
      </c>
      <c r="F19" s="387">
        <v>1</v>
      </c>
      <c r="G19" s="230">
        <v>0.746</v>
      </c>
      <c r="H19" s="388">
        <v>292673</v>
      </c>
      <c r="I19" s="393" t="s">
        <v>43</v>
      </c>
    </row>
    <row r="20" spans="1:9" x14ac:dyDescent="0.55000000000000004">
      <c r="A20" s="615" t="s">
        <v>335</v>
      </c>
      <c r="B20" s="615"/>
      <c r="C20" s="615"/>
      <c r="D20" s="615"/>
      <c r="E20" s="615"/>
      <c r="F20" s="615"/>
      <c r="G20" s="615"/>
      <c r="H20" s="615"/>
      <c r="I20" s="615"/>
    </row>
    <row r="21" spans="1:9" x14ac:dyDescent="0.55000000000000004">
      <c r="A21" s="616"/>
      <c r="B21" s="616"/>
      <c r="C21" s="616"/>
      <c r="D21" s="616"/>
      <c r="E21" s="616"/>
      <c r="F21" s="616"/>
      <c r="G21" s="616"/>
      <c r="H21" s="616"/>
      <c r="I21" s="616"/>
    </row>
    <row r="22" spans="1:9" x14ac:dyDescent="0.55000000000000004">
      <c r="A22" s="616"/>
      <c r="B22" s="616"/>
      <c r="C22" s="616"/>
      <c r="D22" s="616"/>
      <c r="E22" s="616"/>
      <c r="F22" s="616"/>
      <c r="G22" s="616"/>
      <c r="H22" s="616"/>
      <c r="I22" s="616"/>
    </row>
    <row r="23" spans="1:9" x14ac:dyDescent="0.55000000000000004">
      <c r="A23" s="610"/>
      <c r="B23" s="610"/>
      <c r="C23" s="610"/>
      <c r="D23" s="610"/>
      <c r="E23" s="610"/>
      <c r="F23" s="610"/>
      <c r="G23" s="610"/>
      <c r="H23" s="610"/>
      <c r="I23" s="610"/>
    </row>
  </sheetData>
  <mergeCells count="7">
    <mergeCell ref="A23:I23"/>
    <mergeCell ref="A1:I1"/>
    <mergeCell ref="A2:I2"/>
    <mergeCell ref="A4:A5"/>
    <mergeCell ref="B4:E4"/>
    <mergeCell ref="F4:I4"/>
    <mergeCell ref="A20:I22"/>
  </mergeCells>
  <phoneticPr fontId="5"/>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BC44D-55A4-4D50-8042-949D8666AA1C}">
  <sheetPr>
    <pageSetUpPr fitToPage="1"/>
  </sheetPr>
  <dimension ref="B1:N65"/>
  <sheetViews>
    <sheetView showGridLines="0" zoomScaleNormal="100" workbookViewId="0"/>
  </sheetViews>
  <sheetFormatPr defaultRowHeight="12" x14ac:dyDescent="0.2"/>
  <cols>
    <col min="1" max="1" width="1.58203125" style="394" customWidth="1"/>
    <col min="2" max="2" width="3.58203125" style="419" customWidth="1"/>
    <col min="3" max="3" width="2.33203125" style="419" customWidth="1"/>
    <col min="4" max="4" width="3.08203125" style="419" customWidth="1"/>
    <col min="5" max="5" width="2.58203125" style="419" customWidth="1"/>
    <col min="6" max="11" width="11.58203125" style="394" customWidth="1"/>
    <col min="12" max="12" width="1" style="394" customWidth="1"/>
    <col min="13" max="256" width="9" style="394"/>
    <col min="257" max="257" width="1" style="394" customWidth="1"/>
    <col min="258" max="258" width="3.58203125" style="394" customWidth="1"/>
    <col min="259" max="259" width="2.33203125" style="394" customWidth="1"/>
    <col min="260" max="260" width="3.08203125" style="394" customWidth="1"/>
    <col min="261" max="261" width="2.58203125" style="394" customWidth="1"/>
    <col min="262" max="267" width="11.58203125" style="394" customWidth="1"/>
    <col min="268" max="268" width="1" style="394" customWidth="1"/>
    <col min="269" max="512" width="9" style="394"/>
    <col min="513" max="513" width="1" style="394" customWidth="1"/>
    <col min="514" max="514" width="3.58203125" style="394" customWidth="1"/>
    <col min="515" max="515" width="2.33203125" style="394" customWidth="1"/>
    <col min="516" max="516" width="3.08203125" style="394" customWidth="1"/>
    <col min="517" max="517" width="2.58203125" style="394" customWidth="1"/>
    <col min="518" max="523" width="11.58203125" style="394" customWidth="1"/>
    <col min="524" max="524" width="1" style="394" customWidth="1"/>
    <col min="525" max="768" width="9" style="394"/>
    <col min="769" max="769" width="1" style="394" customWidth="1"/>
    <col min="770" max="770" width="3.58203125" style="394" customWidth="1"/>
    <col min="771" max="771" width="2.33203125" style="394" customWidth="1"/>
    <col min="772" max="772" width="3.08203125" style="394" customWidth="1"/>
    <col min="773" max="773" width="2.58203125" style="394" customWidth="1"/>
    <col min="774" max="779" width="11.58203125" style="394" customWidth="1"/>
    <col min="780" max="780" width="1" style="394" customWidth="1"/>
    <col min="781" max="1024" width="9" style="394"/>
    <col min="1025" max="1025" width="1" style="394" customWidth="1"/>
    <col min="1026" max="1026" width="3.58203125" style="394" customWidth="1"/>
    <col min="1027" max="1027" width="2.33203125" style="394" customWidth="1"/>
    <col min="1028" max="1028" width="3.08203125" style="394" customWidth="1"/>
    <col min="1029" max="1029" width="2.58203125" style="394" customWidth="1"/>
    <col min="1030" max="1035" width="11.58203125" style="394" customWidth="1"/>
    <col min="1036" max="1036" width="1" style="394" customWidth="1"/>
    <col min="1037" max="1280" width="9" style="394"/>
    <col min="1281" max="1281" width="1" style="394" customWidth="1"/>
    <col min="1282" max="1282" width="3.58203125" style="394" customWidth="1"/>
    <col min="1283" max="1283" width="2.33203125" style="394" customWidth="1"/>
    <col min="1284" max="1284" width="3.08203125" style="394" customWidth="1"/>
    <col min="1285" max="1285" width="2.58203125" style="394" customWidth="1"/>
    <col min="1286" max="1291" width="11.58203125" style="394" customWidth="1"/>
    <col min="1292" max="1292" width="1" style="394" customWidth="1"/>
    <col min="1293" max="1536" width="9" style="394"/>
    <col min="1537" max="1537" width="1" style="394" customWidth="1"/>
    <col min="1538" max="1538" width="3.58203125" style="394" customWidth="1"/>
    <col min="1539" max="1539" width="2.33203125" style="394" customWidth="1"/>
    <col min="1540" max="1540" width="3.08203125" style="394" customWidth="1"/>
    <col min="1541" max="1541" width="2.58203125" style="394" customWidth="1"/>
    <col min="1542" max="1547" width="11.58203125" style="394" customWidth="1"/>
    <col min="1548" max="1548" width="1" style="394" customWidth="1"/>
    <col min="1549" max="1792" width="9" style="394"/>
    <col min="1793" max="1793" width="1" style="394" customWidth="1"/>
    <col min="1794" max="1794" width="3.58203125" style="394" customWidth="1"/>
    <col min="1795" max="1795" width="2.33203125" style="394" customWidth="1"/>
    <col min="1796" max="1796" width="3.08203125" style="394" customWidth="1"/>
    <col min="1797" max="1797" width="2.58203125" style="394" customWidth="1"/>
    <col min="1798" max="1803" width="11.58203125" style="394" customWidth="1"/>
    <col min="1804" max="1804" width="1" style="394" customWidth="1"/>
    <col min="1805" max="2048" width="9" style="394"/>
    <col min="2049" max="2049" width="1" style="394" customWidth="1"/>
    <col min="2050" max="2050" width="3.58203125" style="394" customWidth="1"/>
    <col min="2051" max="2051" width="2.33203125" style="394" customWidth="1"/>
    <col min="2052" max="2052" width="3.08203125" style="394" customWidth="1"/>
    <col min="2053" max="2053" width="2.58203125" style="394" customWidth="1"/>
    <col min="2054" max="2059" width="11.58203125" style="394" customWidth="1"/>
    <col min="2060" max="2060" width="1" style="394" customWidth="1"/>
    <col min="2061" max="2304" width="9" style="394"/>
    <col min="2305" max="2305" width="1" style="394" customWidth="1"/>
    <col min="2306" max="2306" width="3.58203125" style="394" customWidth="1"/>
    <col min="2307" max="2307" width="2.33203125" style="394" customWidth="1"/>
    <col min="2308" max="2308" width="3.08203125" style="394" customWidth="1"/>
    <col min="2309" max="2309" width="2.58203125" style="394" customWidth="1"/>
    <col min="2310" max="2315" width="11.58203125" style="394" customWidth="1"/>
    <col min="2316" max="2316" width="1" style="394" customWidth="1"/>
    <col min="2317" max="2560" width="9" style="394"/>
    <col min="2561" max="2561" width="1" style="394" customWidth="1"/>
    <col min="2562" max="2562" width="3.58203125" style="394" customWidth="1"/>
    <col min="2563" max="2563" width="2.33203125" style="394" customWidth="1"/>
    <col min="2564" max="2564" width="3.08203125" style="394" customWidth="1"/>
    <col min="2565" max="2565" width="2.58203125" style="394" customWidth="1"/>
    <col min="2566" max="2571" width="11.58203125" style="394" customWidth="1"/>
    <col min="2572" max="2572" width="1" style="394" customWidth="1"/>
    <col min="2573" max="2816" width="9" style="394"/>
    <col min="2817" max="2817" width="1" style="394" customWidth="1"/>
    <col min="2818" max="2818" width="3.58203125" style="394" customWidth="1"/>
    <col min="2819" max="2819" width="2.33203125" style="394" customWidth="1"/>
    <col min="2820" max="2820" width="3.08203125" style="394" customWidth="1"/>
    <col min="2821" max="2821" width="2.58203125" style="394" customWidth="1"/>
    <col min="2822" max="2827" width="11.58203125" style="394" customWidth="1"/>
    <col min="2828" max="2828" width="1" style="394" customWidth="1"/>
    <col min="2829" max="3072" width="9" style="394"/>
    <col min="3073" max="3073" width="1" style="394" customWidth="1"/>
    <col min="3074" max="3074" width="3.58203125" style="394" customWidth="1"/>
    <col min="3075" max="3075" width="2.33203125" style="394" customWidth="1"/>
    <col min="3076" max="3076" width="3.08203125" style="394" customWidth="1"/>
    <col min="3077" max="3077" width="2.58203125" style="394" customWidth="1"/>
    <col min="3078" max="3083" width="11.58203125" style="394" customWidth="1"/>
    <col min="3084" max="3084" width="1" style="394" customWidth="1"/>
    <col min="3085" max="3328" width="9" style="394"/>
    <col min="3329" max="3329" width="1" style="394" customWidth="1"/>
    <col min="3330" max="3330" width="3.58203125" style="394" customWidth="1"/>
    <col min="3331" max="3331" width="2.33203125" style="394" customWidth="1"/>
    <col min="3332" max="3332" width="3.08203125" style="394" customWidth="1"/>
    <col min="3333" max="3333" width="2.58203125" style="394" customWidth="1"/>
    <col min="3334" max="3339" width="11.58203125" style="394" customWidth="1"/>
    <col min="3340" max="3340" width="1" style="394" customWidth="1"/>
    <col min="3341" max="3584" width="9" style="394"/>
    <col min="3585" max="3585" width="1" style="394" customWidth="1"/>
    <col min="3586" max="3586" width="3.58203125" style="394" customWidth="1"/>
    <col min="3587" max="3587" width="2.33203125" style="394" customWidth="1"/>
    <col min="3588" max="3588" width="3.08203125" style="394" customWidth="1"/>
    <col min="3589" max="3589" width="2.58203125" style="394" customWidth="1"/>
    <col min="3590" max="3595" width="11.58203125" style="394" customWidth="1"/>
    <col min="3596" max="3596" width="1" style="394" customWidth="1"/>
    <col min="3597" max="3840" width="9" style="394"/>
    <col min="3841" max="3841" width="1" style="394" customWidth="1"/>
    <col min="3842" max="3842" width="3.58203125" style="394" customWidth="1"/>
    <col min="3843" max="3843" width="2.33203125" style="394" customWidth="1"/>
    <col min="3844" max="3844" width="3.08203125" style="394" customWidth="1"/>
    <col min="3845" max="3845" width="2.58203125" style="394" customWidth="1"/>
    <col min="3846" max="3851" width="11.58203125" style="394" customWidth="1"/>
    <col min="3852" max="3852" width="1" style="394" customWidth="1"/>
    <col min="3853" max="4096" width="9" style="394"/>
    <col min="4097" max="4097" width="1" style="394" customWidth="1"/>
    <col min="4098" max="4098" width="3.58203125" style="394" customWidth="1"/>
    <col min="4099" max="4099" width="2.33203125" style="394" customWidth="1"/>
    <col min="4100" max="4100" width="3.08203125" style="394" customWidth="1"/>
    <col min="4101" max="4101" width="2.58203125" style="394" customWidth="1"/>
    <col min="4102" max="4107" width="11.58203125" style="394" customWidth="1"/>
    <col min="4108" max="4108" width="1" style="394" customWidth="1"/>
    <col min="4109" max="4352" width="9" style="394"/>
    <col min="4353" max="4353" width="1" style="394" customWidth="1"/>
    <col min="4354" max="4354" width="3.58203125" style="394" customWidth="1"/>
    <col min="4355" max="4355" width="2.33203125" style="394" customWidth="1"/>
    <col min="4356" max="4356" width="3.08203125" style="394" customWidth="1"/>
    <col min="4357" max="4357" width="2.58203125" style="394" customWidth="1"/>
    <col min="4358" max="4363" width="11.58203125" style="394" customWidth="1"/>
    <col min="4364" max="4364" width="1" style="394" customWidth="1"/>
    <col min="4365" max="4608" width="9" style="394"/>
    <col min="4609" max="4609" width="1" style="394" customWidth="1"/>
    <col min="4610" max="4610" width="3.58203125" style="394" customWidth="1"/>
    <col min="4611" max="4611" width="2.33203125" style="394" customWidth="1"/>
    <col min="4612" max="4612" width="3.08203125" style="394" customWidth="1"/>
    <col min="4613" max="4613" width="2.58203125" style="394" customWidth="1"/>
    <col min="4614" max="4619" width="11.58203125" style="394" customWidth="1"/>
    <col min="4620" max="4620" width="1" style="394" customWidth="1"/>
    <col min="4621" max="4864" width="9" style="394"/>
    <col min="4865" max="4865" width="1" style="394" customWidth="1"/>
    <col min="4866" max="4866" width="3.58203125" style="394" customWidth="1"/>
    <col min="4867" max="4867" width="2.33203125" style="394" customWidth="1"/>
    <col min="4868" max="4868" width="3.08203125" style="394" customWidth="1"/>
    <col min="4869" max="4869" width="2.58203125" style="394" customWidth="1"/>
    <col min="4870" max="4875" width="11.58203125" style="394" customWidth="1"/>
    <col min="4876" max="4876" width="1" style="394" customWidth="1"/>
    <col min="4877" max="5120" width="9" style="394"/>
    <col min="5121" max="5121" width="1" style="394" customWidth="1"/>
    <col min="5122" max="5122" width="3.58203125" style="394" customWidth="1"/>
    <col min="5123" max="5123" width="2.33203125" style="394" customWidth="1"/>
    <col min="5124" max="5124" width="3.08203125" style="394" customWidth="1"/>
    <col min="5125" max="5125" width="2.58203125" style="394" customWidth="1"/>
    <col min="5126" max="5131" width="11.58203125" style="394" customWidth="1"/>
    <col min="5132" max="5132" width="1" style="394" customWidth="1"/>
    <col min="5133" max="5376" width="9" style="394"/>
    <col min="5377" max="5377" width="1" style="394" customWidth="1"/>
    <col min="5378" max="5378" width="3.58203125" style="394" customWidth="1"/>
    <col min="5379" max="5379" width="2.33203125" style="394" customWidth="1"/>
    <col min="5380" max="5380" width="3.08203125" style="394" customWidth="1"/>
    <col min="5381" max="5381" width="2.58203125" style="394" customWidth="1"/>
    <col min="5382" max="5387" width="11.58203125" style="394" customWidth="1"/>
    <col min="5388" max="5388" width="1" style="394" customWidth="1"/>
    <col min="5389" max="5632" width="9" style="394"/>
    <col min="5633" max="5633" width="1" style="394" customWidth="1"/>
    <col min="5634" max="5634" width="3.58203125" style="394" customWidth="1"/>
    <col min="5635" max="5635" width="2.33203125" style="394" customWidth="1"/>
    <col min="5636" max="5636" width="3.08203125" style="394" customWidth="1"/>
    <col min="5637" max="5637" width="2.58203125" style="394" customWidth="1"/>
    <col min="5638" max="5643" width="11.58203125" style="394" customWidth="1"/>
    <col min="5644" max="5644" width="1" style="394" customWidth="1"/>
    <col min="5645" max="5888" width="9" style="394"/>
    <col min="5889" max="5889" width="1" style="394" customWidth="1"/>
    <col min="5890" max="5890" width="3.58203125" style="394" customWidth="1"/>
    <col min="5891" max="5891" width="2.33203125" style="394" customWidth="1"/>
    <col min="5892" max="5892" width="3.08203125" style="394" customWidth="1"/>
    <col min="5893" max="5893" width="2.58203125" style="394" customWidth="1"/>
    <col min="5894" max="5899" width="11.58203125" style="394" customWidth="1"/>
    <col min="5900" max="5900" width="1" style="394" customWidth="1"/>
    <col min="5901" max="6144" width="9" style="394"/>
    <col min="6145" max="6145" width="1" style="394" customWidth="1"/>
    <col min="6146" max="6146" width="3.58203125" style="394" customWidth="1"/>
    <col min="6147" max="6147" width="2.33203125" style="394" customWidth="1"/>
    <col min="6148" max="6148" width="3.08203125" style="394" customWidth="1"/>
    <col min="6149" max="6149" width="2.58203125" style="394" customWidth="1"/>
    <col min="6150" max="6155" width="11.58203125" style="394" customWidth="1"/>
    <col min="6156" max="6156" width="1" style="394" customWidth="1"/>
    <col min="6157" max="6400" width="9" style="394"/>
    <col min="6401" max="6401" width="1" style="394" customWidth="1"/>
    <col min="6402" max="6402" width="3.58203125" style="394" customWidth="1"/>
    <col min="6403" max="6403" width="2.33203125" style="394" customWidth="1"/>
    <col min="6404" max="6404" width="3.08203125" style="394" customWidth="1"/>
    <col min="6405" max="6405" width="2.58203125" style="394" customWidth="1"/>
    <col min="6406" max="6411" width="11.58203125" style="394" customWidth="1"/>
    <col min="6412" max="6412" width="1" style="394" customWidth="1"/>
    <col min="6413" max="6656" width="9" style="394"/>
    <col min="6657" max="6657" width="1" style="394" customWidth="1"/>
    <col min="6658" max="6658" width="3.58203125" style="394" customWidth="1"/>
    <col min="6659" max="6659" width="2.33203125" style="394" customWidth="1"/>
    <col min="6660" max="6660" width="3.08203125" style="394" customWidth="1"/>
    <col min="6661" max="6661" width="2.58203125" style="394" customWidth="1"/>
    <col min="6662" max="6667" width="11.58203125" style="394" customWidth="1"/>
    <col min="6668" max="6668" width="1" style="394" customWidth="1"/>
    <col min="6669" max="6912" width="9" style="394"/>
    <col min="6913" max="6913" width="1" style="394" customWidth="1"/>
    <col min="6914" max="6914" width="3.58203125" style="394" customWidth="1"/>
    <col min="6915" max="6915" width="2.33203125" style="394" customWidth="1"/>
    <col min="6916" max="6916" width="3.08203125" style="394" customWidth="1"/>
    <col min="6917" max="6917" width="2.58203125" style="394" customWidth="1"/>
    <col min="6918" max="6923" width="11.58203125" style="394" customWidth="1"/>
    <col min="6924" max="6924" width="1" style="394" customWidth="1"/>
    <col min="6925" max="7168" width="9" style="394"/>
    <col min="7169" max="7169" width="1" style="394" customWidth="1"/>
    <col min="7170" max="7170" width="3.58203125" style="394" customWidth="1"/>
    <col min="7171" max="7171" width="2.33203125" style="394" customWidth="1"/>
    <col min="7172" max="7172" width="3.08203125" style="394" customWidth="1"/>
    <col min="7173" max="7173" width="2.58203125" style="394" customWidth="1"/>
    <col min="7174" max="7179" width="11.58203125" style="394" customWidth="1"/>
    <col min="7180" max="7180" width="1" style="394" customWidth="1"/>
    <col min="7181" max="7424" width="9" style="394"/>
    <col min="7425" max="7425" width="1" style="394" customWidth="1"/>
    <col min="7426" max="7426" width="3.58203125" style="394" customWidth="1"/>
    <col min="7427" max="7427" width="2.33203125" style="394" customWidth="1"/>
    <col min="7428" max="7428" width="3.08203125" style="394" customWidth="1"/>
    <col min="7429" max="7429" width="2.58203125" style="394" customWidth="1"/>
    <col min="7430" max="7435" width="11.58203125" style="394" customWidth="1"/>
    <col min="7436" max="7436" width="1" style="394" customWidth="1"/>
    <col min="7437" max="7680" width="9" style="394"/>
    <col min="7681" max="7681" width="1" style="394" customWidth="1"/>
    <col min="7682" max="7682" width="3.58203125" style="394" customWidth="1"/>
    <col min="7683" max="7683" width="2.33203125" style="394" customWidth="1"/>
    <col min="7684" max="7684" width="3.08203125" style="394" customWidth="1"/>
    <col min="7685" max="7685" width="2.58203125" style="394" customWidth="1"/>
    <col min="7686" max="7691" width="11.58203125" style="394" customWidth="1"/>
    <col min="7692" max="7692" width="1" style="394" customWidth="1"/>
    <col min="7693" max="7936" width="9" style="394"/>
    <col min="7937" max="7937" width="1" style="394" customWidth="1"/>
    <col min="7938" max="7938" width="3.58203125" style="394" customWidth="1"/>
    <col min="7939" max="7939" width="2.33203125" style="394" customWidth="1"/>
    <col min="7940" max="7940" width="3.08203125" style="394" customWidth="1"/>
    <col min="7941" max="7941" width="2.58203125" style="394" customWidth="1"/>
    <col min="7942" max="7947" width="11.58203125" style="394" customWidth="1"/>
    <col min="7948" max="7948" width="1" style="394" customWidth="1"/>
    <col min="7949" max="8192" width="9" style="394"/>
    <col min="8193" max="8193" width="1" style="394" customWidth="1"/>
    <col min="8194" max="8194" width="3.58203125" style="394" customWidth="1"/>
    <col min="8195" max="8195" width="2.33203125" style="394" customWidth="1"/>
    <col min="8196" max="8196" width="3.08203125" style="394" customWidth="1"/>
    <col min="8197" max="8197" width="2.58203125" style="394" customWidth="1"/>
    <col min="8198" max="8203" width="11.58203125" style="394" customWidth="1"/>
    <col min="8204" max="8204" width="1" style="394" customWidth="1"/>
    <col min="8205" max="8448" width="9" style="394"/>
    <col min="8449" max="8449" width="1" style="394" customWidth="1"/>
    <col min="8450" max="8450" width="3.58203125" style="394" customWidth="1"/>
    <col min="8451" max="8451" width="2.33203125" style="394" customWidth="1"/>
    <col min="8452" max="8452" width="3.08203125" style="394" customWidth="1"/>
    <col min="8453" max="8453" width="2.58203125" style="394" customWidth="1"/>
    <col min="8454" max="8459" width="11.58203125" style="394" customWidth="1"/>
    <col min="8460" max="8460" width="1" style="394" customWidth="1"/>
    <col min="8461" max="8704" width="9" style="394"/>
    <col min="8705" max="8705" width="1" style="394" customWidth="1"/>
    <col min="8706" max="8706" width="3.58203125" style="394" customWidth="1"/>
    <col min="8707" max="8707" width="2.33203125" style="394" customWidth="1"/>
    <col min="8708" max="8708" width="3.08203125" style="394" customWidth="1"/>
    <col min="8709" max="8709" width="2.58203125" style="394" customWidth="1"/>
    <col min="8710" max="8715" width="11.58203125" style="394" customWidth="1"/>
    <col min="8716" max="8716" width="1" style="394" customWidth="1"/>
    <col min="8717" max="8960" width="9" style="394"/>
    <col min="8961" max="8961" width="1" style="394" customWidth="1"/>
    <col min="8962" max="8962" width="3.58203125" style="394" customWidth="1"/>
    <col min="8963" max="8963" width="2.33203125" style="394" customWidth="1"/>
    <col min="8964" max="8964" width="3.08203125" style="394" customWidth="1"/>
    <col min="8965" max="8965" width="2.58203125" style="394" customWidth="1"/>
    <col min="8966" max="8971" width="11.58203125" style="394" customWidth="1"/>
    <col min="8972" max="8972" width="1" style="394" customWidth="1"/>
    <col min="8973" max="9216" width="9" style="394"/>
    <col min="9217" max="9217" width="1" style="394" customWidth="1"/>
    <col min="9218" max="9218" width="3.58203125" style="394" customWidth="1"/>
    <col min="9219" max="9219" width="2.33203125" style="394" customWidth="1"/>
    <col min="9220" max="9220" width="3.08203125" style="394" customWidth="1"/>
    <col min="9221" max="9221" width="2.58203125" style="394" customWidth="1"/>
    <col min="9222" max="9227" width="11.58203125" style="394" customWidth="1"/>
    <col min="9228" max="9228" width="1" style="394" customWidth="1"/>
    <col min="9229" max="9472" width="9" style="394"/>
    <col min="9473" max="9473" width="1" style="394" customWidth="1"/>
    <col min="9474" max="9474" width="3.58203125" style="394" customWidth="1"/>
    <col min="9475" max="9475" width="2.33203125" style="394" customWidth="1"/>
    <col min="9476" max="9476" width="3.08203125" style="394" customWidth="1"/>
    <col min="9477" max="9477" width="2.58203125" style="394" customWidth="1"/>
    <col min="9478" max="9483" width="11.58203125" style="394" customWidth="1"/>
    <col min="9484" max="9484" width="1" style="394" customWidth="1"/>
    <col min="9485" max="9728" width="9" style="394"/>
    <col min="9729" max="9729" width="1" style="394" customWidth="1"/>
    <col min="9730" max="9730" width="3.58203125" style="394" customWidth="1"/>
    <col min="9731" max="9731" width="2.33203125" style="394" customWidth="1"/>
    <col min="9732" max="9732" width="3.08203125" style="394" customWidth="1"/>
    <col min="9733" max="9733" width="2.58203125" style="394" customWidth="1"/>
    <col min="9734" max="9739" width="11.58203125" style="394" customWidth="1"/>
    <col min="9740" max="9740" width="1" style="394" customWidth="1"/>
    <col min="9741" max="9984" width="9" style="394"/>
    <col min="9985" max="9985" width="1" style="394" customWidth="1"/>
    <col min="9986" max="9986" width="3.58203125" style="394" customWidth="1"/>
    <col min="9987" max="9987" width="2.33203125" style="394" customWidth="1"/>
    <col min="9988" max="9988" width="3.08203125" style="394" customWidth="1"/>
    <col min="9989" max="9989" width="2.58203125" style="394" customWidth="1"/>
    <col min="9990" max="9995" width="11.58203125" style="394" customWidth="1"/>
    <col min="9996" max="9996" width="1" style="394" customWidth="1"/>
    <col min="9997" max="10240" width="9" style="394"/>
    <col min="10241" max="10241" width="1" style="394" customWidth="1"/>
    <col min="10242" max="10242" width="3.58203125" style="394" customWidth="1"/>
    <col min="10243" max="10243" width="2.33203125" style="394" customWidth="1"/>
    <col min="10244" max="10244" width="3.08203125" style="394" customWidth="1"/>
    <col min="10245" max="10245" width="2.58203125" style="394" customWidth="1"/>
    <col min="10246" max="10251" width="11.58203125" style="394" customWidth="1"/>
    <col min="10252" max="10252" width="1" style="394" customWidth="1"/>
    <col min="10253" max="10496" width="9" style="394"/>
    <col min="10497" max="10497" width="1" style="394" customWidth="1"/>
    <col min="10498" max="10498" width="3.58203125" style="394" customWidth="1"/>
    <col min="10499" max="10499" width="2.33203125" style="394" customWidth="1"/>
    <col min="10500" max="10500" width="3.08203125" style="394" customWidth="1"/>
    <col min="10501" max="10501" width="2.58203125" style="394" customWidth="1"/>
    <col min="10502" max="10507" width="11.58203125" style="394" customWidth="1"/>
    <col min="10508" max="10508" width="1" style="394" customWidth="1"/>
    <col min="10509" max="10752" width="9" style="394"/>
    <col min="10753" max="10753" width="1" style="394" customWidth="1"/>
    <col min="10754" max="10754" width="3.58203125" style="394" customWidth="1"/>
    <col min="10755" max="10755" width="2.33203125" style="394" customWidth="1"/>
    <col min="10756" max="10756" width="3.08203125" style="394" customWidth="1"/>
    <col min="10757" max="10757" width="2.58203125" style="394" customWidth="1"/>
    <col min="10758" max="10763" width="11.58203125" style="394" customWidth="1"/>
    <col min="10764" max="10764" width="1" style="394" customWidth="1"/>
    <col min="10765" max="11008" width="9" style="394"/>
    <col min="11009" max="11009" width="1" style="394" customWidth="1"/>
    <col min="11010" max="11010" width="3.58203125" style="394" customWidth="1"/>
    <col min="11011" max="11011" width="2.33203125" style="394" customWidth="1"/>
    <col min="11012" max="11012" width="3.08203125" style="394" customWidth="1"/>
    <col min="11013" max="11013" width="2.58203125" style="394" customWidth="1"/>
    <col min="11014" max="11019" width="11.58203125" style="394" customWidth="1"/>
    <col min="11020" max="11020" width="1" style="394" customWidth="1"/>
    <col min="11021" max="11264" width="9" style="394"/>
    <col min="11265" max="11265" width="1" style="394" customWidth="1"/>
    <col min="11266" max="11266" width="3.58203125" style="394" customWidth="1"/>
    <col min="11267" max="11267" width="2.33203125" style="394" customWidth="1"/>
    <col min="11268" max="11268" width="3.08203125" style="394" customWidth="1"/>
    <col min="11269" max="11269" width="2.58203125" style="394" customWidth="1"/>
    <col min="11270" max="11275" width="11.58203125" style="394" customWidth="1"/>
    <col min="11276" max="11276" width="1" style="394" customWidth="1"/>
    <col min="11277" max="11520" width="9" style="394"/>
    <col min="11521" max="11521" width="1" style="394" customWidth="1"/>
    <col min="11522" max="11522" width="3.58203125" style="394" customWidth="1"/>
    <col min="11523" max="11523" width="2.33203125" style="394" customWidth="1"/>
    <col min="11524" max="11524" width="3.08203125" style="394" customWidth="1"/>
    <col min="11525" max="11525" width="2.58203125" style="394" customWidth="1"/>
    <col min="11526" max="11531" width="11.58203125" style="394" customWidth="1"/>
    <col min="11532" max="11532" width="1" style="394" customWidth="1"/>
    <col min="11533" max="11776" width="9" style="394"/>
    <col min="11777" max="11777" width="1" style="394" customWidth="1"/>
    <col min="11778" max="11778" width="3.58203125" style="394" customWidth="1"/>
    <col min="11779" max="11779" width="2.33203125" style="394" customWidth="1"/>
    <col min="11780" max="11780" width="3.08203125" style="394" customWidth="1"/>
    <col min="11781" max="11781" width="2.58203125" style="394" customWidth="1"/>
    <col min="11782" max="11787" width="11.58203125" style="394" customWidth="1"/>
    <col min="11788" max="11788" width="1" style="394" customWidth="1"/>
    <col min="11789" max="12032" width="9" style="394"/>
    <col min="12033" max="12033" width="1" style="394" customWidth="1"/>
    <col min="12034" max="12034" width="3.58203125" style="394" customWidth="1"/>
    <col min="12035" max="12035" width="2.33203125" style="394" customWidth="1"/>
    <col min="12036" max="12036" width="3.08203125" style="394" customWidth="1"/>
    <col min="12037" max="12037" width="2.58203125" style="394" customWidth="1"/>
    <col min="12038" max="12043" width="11.58203125" style="394" customWidth="1"/>
    <col min="12044" max="12044" width="1" style="394" customWidth="1"/>
    <col min="12045" max="12288" width="9" style="394"/>
    <col min="12289" max="12289" width="1" style="394" customWidth="1"/>
    <col min="12290" max="12290" width="3.58203125" style="394" customWidth="1"/>
    <col min="12291" max="12291" width="2.33203125" style="394" customWidth="1"/>
    <col min="12292" max="12292" width="3.08203125" style="394" customWidth="1"/>
    <col min="12293" max="12293" width="2.58203125" style="394" customWidth="1"/>
    <col min="12294" max="12299" width="11.58203125" style="394" customWidth="1"/>
    <col min="12300" max="12300" width="1" style="394" customWidth="1"/>
    <col min="12301" max="12544" width="9" style="394"/>
    <col min="12545" max="12545" width="1" style="394" customWidth="1"/>
    <col min="12546" max="12546" width="3.58203125" style="394" customWidth="1"/>
    <col min="12547" max="12547" width="2.33203125" style="394" customWidth="1"/>
    <col min="12548" max="12548" width="3.08203125" style="394" customWidth="1"/>
    <col min="12549" max="12549" width="2.58203125" style="394" customWidth="1"/>
    <col min="12550" max="12555" width="11.58203125" style="394" customWidth="1"/>
    <col min="12556" max="12556" width="1" style="394" customWidth="1"/>
    <col min="12557" max="12800" width="9" style="394"/>
    <col min="12801" max="12801" width="1" style="394" customWidth="1"/>
    <col min="12802" max="12802" width="3.58203125" style="394" customWidth="1"/>
    <col min="12803" max="12803" width="2.33203125" style="394" customWidth="1"/>
    <col min="12804" max="12804" width="3.08203125" style="394" customWidth="1"/>
    <col min="12805" max="12805" width="2.58203125" style="394" customWidth="1"/>
    <col min="12806" max="12811" width="11.58203125" style="394" customWidth="1"/>
    <col min="12812" max="12812" width="1" style="394" customWidth="1"/>
    <col min="12813" max="13056" width="9" style="394"/>
    <col min="13057" max="13057" width="1" style="394" customWidth="1"/>
    <col min="13058" max="13058" width="3.58203125" style="394" customWidth="1"/>
    <col min="13059" max="13059" width="2.33203125" style="394" customWidth="1"/>
    <col min="13060" max="13060" width="3.08203125" style="394" customWidth="1"/>
    <col min="13061" max="13061" width="2.58203125" style="394" customWidth="1"/>
    <col min="13062" max="13067" width="11.58203125" style="394" customWidth="1"/>
    <col min="13068" max="13068" width="1" style="394" customWidth="1"/>
    <col min="13069" max="13312" width="9" style="394"/>
    <col min="13313" max="13313" width="1" style="394" customWidth="1"/>
    <col min="13314" max="13314" width="3.58203125" style="394" customWidth="1"/>
    <col min="13315" max="13315" width="2.33203125" style="394" customWidth="1"/>
    <col min="13316" max="13316" width="3.08203125" style="394" customWidth="1"/>
    <col min="13317" max="13317" width="2.58203125" style="394" customWidth="1"/>
    <col min="13318" max="13323" width="11.58203125" style="394" customWidth="1"/>
    <col min="13324" max="13324" width="1" style="394" customWidth="1"/>
    <col min="13325" max="13568" width="9" style="394"/>
    <col min="13569" max="13569" width="1" style="394" customWidth="1"/>
    <col min="13570" max="13570" width="3.58203125" style="394" customWidth="1"/>
    <col min="13571" max="13571" width="2.33203125" style="394" customWidth="1"/>
    <col min="13572" max="13572" width="3.08203125" style="394" customWidth="1"/>
    <col min="13573" max="13573" width="2.58203125" style="394" customWidth="1"/>
    <col min="13574" max="13579" width="11.58203125" style="394" customWidth="1"/>
    <col min="13580" max="13580" width="1" style="394" customWidth="1"/>
    <col min="13581" max="13824" width="9" style="394"/>
    <col min="13825" max="13825" width="1" style="394" customWidth="1"/>
    <col min="13826" max="13826" width="3.58203125" style="394" customWidth="1"/>
    <col min="13827" max="13827" width="2.33203125" style="394" customWidth="1"/>
    <col min="13828" max="13828" width="3.08203125" style="394" customWidth="1"/>
    <col min="13829" max="13829" width="2.58203125" style="394" customWidth="1"/>
    <col min="13830" max="13835" width="11.58203125" style="394" customWidth="1"/>
    <col min="13836" max="13836" width="1" style="394" customWidth="1"/>
    <col min="13837" max="14080" width="9" style="394"/>
    <col min="14081" max="14081" width="1" style="394" customWidth="1"/>
    <col min="14082" max="14082" width="3.58203125" style="394" customWidth="1"/>
    <col min="14083" max="14083" width="2.33203125" style="394" customWidth="1"/>
    <col min="14084" max="14084" width="3.08203125" style="394" customWidth="1"/>
    <col min="14085" max="14085" width="2.58203125" style="394" customWidth="1"/>
    <col min="14086" max="14091" width="11.58203125" style="394" customWidth="1"/>
    <col min="14092" max="14092" width="1" style="394" customWidth="1"/>
    <col min="14093" max="14336" width="9" style="394"/>
    <col min="14337" max="14337" width="1" style="394" customWidth="1"/>
    <col min="14338" max="14338" width="3.58203125" style="394" customWidth="1"/>
    <col min="14339" max="14339" width="2.33203125" style="394" customWidth="1"/>
    <col min="14340" max="14340" width="3.08203125" style="394" customWidth="1"/>
    <col min="14341" max="14341" width="2.58203125" style="394" customWidth="1"/>
    <col min="14342" max="14347" width="11.58203125" style="394" customWidth="1"/>
    <col min="14348" max="14348" width="1" style="394" customWidth="1"/>
    <col min="14349" max="14592" width="9" style="394"/>
    <col min="14593" max="14593" width="1" style="394" customWidth="1"/>
    <col min="14594" max="14594" width="3.58203125" style="394" customWidth="1"/>
    <col min="14595" max="14595" width="2.33203125" style="394" customWidth="1"/>
    <col min="14596" max="14596" width="3.08203125" style="394" customWidth="1"/>
    <col min="14597" max="14597" width="2.58203125" style="394" customWidth="1"/>
    <col min="14598" max="14603" width="11.58203125" style="394" customWidth="1"/>
    <col min="14604" max="14604" width="1" style="394" customWidth="1"/>
    <col min="14605" max="14848" width="9" style="394"/>
    <col min="14849" max="14849" width="1" style="394" customWidth="1"/>
    <col min="14850" max="14850" width="3.58203125" style="394" customWidth="1"/>
    <col min="14851" max="14851" width="2.33203125" style="394" customWidth="1"/>
    <col min="14852" max="14852" width="3.08203125" style="394" customWidth="1"/>
    <col min="14853" max="14853" width="2.58203125" style="394" customWidth="1"/>
    <col min="14854" max="14859" width="11.58203125" style="394" customWidth="1"/>
    <col min="14860" max="14860" width="1" style="394" customWidth="1"/>
    <col min="14861" max="15104" width="9" style="394"/>
    <col min="15105" max="15105" width="1" style="394" customWidth="1"/>
    <col min="15106" max="15106" width="3.58203125" style="394" customWidth="1"/>
    <col min="15107" max="15107" width="2.33203125" style="394" customWidth="1"/>
    <col min="15108" max="15108" width="3.08203125" style="394" customWidth="1"/>
    <col min="15109" max="15109" width="2.58203125" style="394" customWidth="1"/>
    <col min="15110" max="15115" width="11.58203125" style="394" customWidth="1"/>
    <col min="15116" max="15116" width="1" style="394" customWidth="1"/>
    <col min="15117" max="15360" width="9" style="394"/>
    <col min="15361" max="15361" width="1" style="394" customWidth="1"/>
    <col min="15362" max="15362" width="3.58203125" style="394" customWidth="1"/>
    <col min="15363" max="15363" width="2.33203125" style="394" customWidth="1"/>
    <col min="15364" max="15364" width="3.08203125" style="394" customWidth="1"/>
    <col min="15365" max="15365" width="2.58203125" style="394" customWidth="1"/>
    <col min="15366" max="15371" width="11.58203125" style="394" customWidth="1"/>
    <col min="15372" max="15372" width="1" style="394" customWidth="1"/>
    <col min="15373" max="15616" width="9" style="394"/>
    <col min="15617" max="15617" width="1" style="394" customWidth="1"/>
    <col min="15618" max="15618" width="3.58203125" style="394" customWidth="1"/>
    <col min="15619" max="15619" width="2.33203125" style="394" customWidth="1"/>
    <col min="15620" max="15620" width="3.08203125" style="394" customWidth="1"/>
    <col min="15621" max="15621" width="2.58203125" style="394" customWidth="1"/>
    <col min="15622" max="15627" width="11.58203125" style="394" customWidth="1"/>
    <col min="15628" max="15628" width="1" style="394" customWidth="1"/>
    <col min="15629" max="15872" width="9" style="394"/>
    <col min="15873" max="15873" width="1" style="394" customWidth="1"/>
    <col min="15874" max="15874" width="3.58203125" style="394" customWidth="1"/>
    <col min="15875" max="15875" width="2.33203125" style="394" customWidth="1"/>
    <col min="15876" max="15876" width="3.08203125" style="394" customWidth="1"/>
    <col min="15877" max="15877" width="2.58203125" style="394" customWidth="1"/>
    <col min="15878" max="15883" width="11.58203125" style="394" customWidth="1"/>
    <col min="15884" max="15884" width="1" style="394" customWidth="1"/>
    <col min="15885" max="16128" width="9" style="394"/>
    <col min="16129" max="16129" width="1" style="394" customWidth="1"/>
    <col min="16130" max="16130" width="3.58203125" style="394" customWidth="1"/>
    <col min="16131" max="16131" width="2.33203125" style="394" customWidth="1"/>
    <col min="16132" max="16132" width="3.08203125" style="394" customWidth="1"/>
    <col min="16133" max="16133" width="2.58203125" style="394" customWidth="1"/>
    <col min="16134" max="16139" width="11.58203125" style="394" customWidth="1"/>
    <col min="16140" max="16140" width="1" style="394" customWidth="1"/>
    <col min="16141" max="16384" width="9" style="394"/>
  </cols>
  <sheetData>
    <row r="1" spans="2:11" s="241" customFormat="1" ht="18" x14ac:dyDescent="0.2">
      <c r="B1" s="483" t="s">
        <v>336</v>
      </c>
      <c r="C1" s="483"/>
      <c r="D1" s="483"/>
      <c r="E1" s="483"/>
      <c r="F1" s="483"/>
      <c r="G1" s="483"/>
      <c r="H1" s="483"/>
      <c r="I1" s="483"/>
      <c r="J1" s="483"/>
      <c r="K1" s="483"/>
    </row>
    <row r="2" spans="2:11" s="241" customFormat="1" ht="18" x14ac:dyDescent="0.2">
      <c r="B2" s="78"/>
      <c r="C2" s="78"/>
      <c r="D2" s="78"/>
      <c r="E2" s="78"/>
      <c r="F2" s="78"/>
      <c r="G2" s="78"/>
    </row>
    <row r="3" spans="2:11" s="241" customFormat="1" ht="18" x14ac:dyDescent="0.2">
      <c r="B3" s="78" t="s">
        <v>183</v>
      </c>
      <c r="C3" s="128"/>
      <c r="D3" s="128"/>
      <c r="E3" s="128"/>
      <c r="F3" s="128"/>
      <c r="G3" s="128"/>
    </row>
    <row r="4" spans="2:11" ht="14.25" customHeight="1" thickBot="1" x14ac:dyDescent="0.25">
      <c r="B4" s="394"/>
      <c r="C4" s="394"/>
      <c r="D4" s="394"/>
      <c r="E4" s="394"/>
    </row>
    <row r="5" spans="2:11" ht="16" customHeight="1" x14ac:dyDescent="0.2">
      <c r="B5" s="655" t="s">
        <v>33</v>
      </c>
      <c r="C5" s="656"/>
      <c r="D5" s="656"/>
      <c r="E5" s="657"/>
      <c r="F5" s="661" t="s">
        <v>184</v>
      </c>
      <c r="G5" s="662"/>
      <c r="H5" s="663"/>
      <c r="I5" s="661" t="s">
        <v>185</v>
      </c>
      <c r="J5" s="662"/>
      <c r="K5" s="664"/>
    </row>
    <row r="6" spans="2:11" ht="16" customHeight="1" x14ac:dyDescent="0.2">
      <c r="B6" s="658"/>
      <c r="C6" s="659"/>
      <c r="D6" s="659"/>
      <c r="E6" s="660"/>
      <c r="F6" s="395" t="s">
        <v>364</v>
      </c>
      <c r="G6" s="396" t="s">
        <v>365</v>
      </c>
      <c r="H6" s="397" t="s">
        <v>310</v>
      </c>
      <c r="I6" s="398" t="s">
        <v>366</v>
      </c>
      <c r="J6" s="399" t="s">
        <v>367</v>
      </c>
      <c r="K6" s="400" t="s">
        <v>186</v>
      </c>
    </row>
    <row r="7" spans="2:11" ht="15.75" customHeight="1" x14ac:dyDescent="0.2">
      <c r="B7" s="401"/>
      <c r="C7" s="402"/>
      <c r="D7" s="402"/>
      <c r="E7" s="403"/>
      <c r="F7" s="404" t="s">
        <v>187</v>
      </c>
      <c r="G7" s="404" t="s">
        <v>187</v>
      </c>
      <c r="H7" s="404" t="s">
        <v>187</v>
      </c>
      <c r="I7" s="405"/>
      <c r="J7" s="406"/>
      <c r="K7" s="407"/>
    </row>
    <row r="8" spans="2:11" ht="15.75" customHeight="1" x14ac:dyDescent="0.2">
      <c r="B8" s="408">
        <v>15</v>
      </c>
      <c r="C8" s="409" t="s">
        <v>188</v>
      </c>
      <c r="D8" s="409">
        <v>19</v>
      </c>
      <c r="E8" s="403" t="s">
        <v>189</v>
      </c>
      <c r="F8" s="410">
        <v>4.1123216324044831</v>
      </c>
      <c r="G8" s="410">
        <v>4.816885866768728</v>
      </c>
      <c r="H8" s="410">
        <v>4.2463365595599027</v>
      </c>
      <c r="I8" s="411" t="s">
        <v>43</v>
      </c>
      <c r="J8" s="411" t="s">
        <v>43</v>
      </c>
      <c r="K8" s="412" t="s">
        <v>43</v>
      </c>
    </row>
    <row r="9" spans="2:11" ht="15.75" customHeight="1" x14ac:dyDescent="0.2">
      <c r="B9" s="408">
        <v>20</v>
      </c>
      <c r="C9" s="409" t="s">
        <v>188</v>
      </c>
      <c r="D9" s="409">
        <v>24</v>
      </c>
      <c r="E9" s="403"/>
      <c r="F9" s="410">
        <v>36.563820198410355</v>
      </c>
      <c r="G9" s="410">
        <v>41.820443633912951</v>
      </c>
      <c r="H9" s="410">
        <v>41.477987805943485</v>
      </c>
      <c r="I9" s="411">
        <v>37.708122001508471</v>
      </c>
      <c r="J9" s="411">
        <v>36.661101939174756</v>
      </c>
      <c r="K9" s="412">
        <v>-1.0470200623337149</v>
      </c>
    </row>
    <row r="10" spans="2:11" ht="15.75" customHeight="1" x14ac:dyDescent="0.2">
      <c r="B10" s="408">
        <v>25</v>
      </c>
      <c r="C10" s="409" t="s">
        <v>188</v>
      </c>
      <c r="D10" s="409">
        <v>29</v>
      </c>
      <c r="E10" s="403"/>
      <c r="F10" s="410">
        <v>58.921585254261984</v>
      </c>
      <c r="G10" s="410">
        <v>64.009500823216626</v>
      </c>
      <c r="H10" s="410">
        <v>65.696369868401888</v>
      </c>
      <c r="I10" s="411">
        <v>27.445680624806272</v>
      </c>
      <c r="J10" s="411">
        <v>23.875926234488936</v>
      </c>
      <c r="K10" s="412">
        <v>-3.5697543903173354</v>
      </c>
    </row>
    <row r="11" spans="2:11" ht="15.75" customHeight="1" x14ac:dyDescent="0.2">
      <c r="B11" s="408">
        <v>30</v>
      </c>
      <c r="C11" s="409" t="s">
        <v>188</v>
      </c>
      <c r="D11" s="409">
        <v>34</v>
      </c>
      <c r="E11" s="403"/>
      <c r="F11" s="410">
        <v>54.092827043412662</v>
      </c>
      <c r="G11" s="410">
        <v>60.70419846533909</v>
      </c>
      <c r="H11" s="410">
        <v>63.067508648441638</v>
      </c>
      <c r="I11" s="411">
        <v>1.7826132110771056</v>
      </c>
      <c r="J11" s="411">
        <v>-0.9419921747749882</v>
      </c>
      <c r="K11" s="412">
        <v>-2.7246053858520938</v>
      </c>
    </row>
    <row r="12" spans="2:11" ht="15.75" customHeight="1" x14ac:dyDescent="0.2">
      <c r="B12" s="408">
        <v>35</v>
      </c>
      <c r="C12" s="409" t="s">
        <v>188</v>
      </c>
      <c r="D12" s="409">
        <v>39</v>
      </c>
      <c r="E12" s="403"/>
      <c r="F12" s="410">
        <v>51.821245725501484</v>
      </c>
      <c r="G12" s="410">
        <v>57.558967456730329</v>
      </c>
      <c r="H12" s="410">
        <v>60.808823940217813</v>
      </c>
      <c r="I12" s="411">
        <v>3.4661404133176674</v>
      </c>
      <c r="J12" s="411">
        <v>0.10462547487872342</v>
      </c>
      <c r="K12" s="412">
        <v>-3.361514938438944</v>
      </c>
    </row>
    <row r="13" spans="2:11" ht="15.75" customHeight="1" x14ac:dyDescent="0.2">
      <c r="B13" s="408">
        <v>40</v>
      </c>
      <c r="C13" s="409" t="s">
        <v>188</v>
      </c>
      <c r="D13" s="409">
        <v>44</v>
      </c>
      <c r="E13" s="403"/>
      <c r="F13" s="410">
        <v>49.459503270215855</v>
      </c>
      <c r="G13" s="410">
        <v>56.229236832857744</v>
      </c>
      <c r="H13" s="410">
        <v>59.909444012092273</v>
      </c>
      <c r="I13" s="411">
        <v>4.4079911073562599</v>
      </c>
      <c r="J13" s="411">
        <v>2.3504765553619436</v>
      </c>
      <c r="K13" s="412">
        <v>-2.0575145519943163</v>
      </c>
    </row>
    <row r="14" spans="2:11" ht="15.75" customHeight="1" x14ac:dyDescent="0.2">
      <c r="B14" s="408">
        <v>45</v>
      </c>
      <c r="C14" s="409" t="s">
        <v>188</v>
      </c>
      <c r="D14" s="409">
        <v>49</v>
      </c>
      <c r="E14" s="403"/>
      <c r="F14" s="410">
        <v>48.123442590589768</v>
      </c>
      <c r="G14" s="410">
        <v>54.97397714124331</v>
      </c>
      <c r="H14" s="410">
        <v>59.441718056380587</v>
      </c>
      <c r="I14" s="411">
        <v>5.5144738710274552</v>
      </c>
      <c r="J14" s="411">
        <v>3.2124812235228433</v>
      </c>
      <c r="K14" s="412">
        <v>-2.301992647504612</v>
      </c>
    </row>
    <row r="15" spans="2:11" ht="15.75" customHeight="1" x14ac:dyDescent="0.2">
      <c r="B15" s="408">
        <v>50</v>
      </c>
      <c r="C15" s="409" t="s">
        <v>188</v>
      </c>
      <c r="D15" s="409">
        <v>54</v>
      </c>
      <c r="E15" s="403"/>
      <c r="F15" s="410">
        <v>45.634342434531625</v>
      </c>
      <c r="G15" s="410">
        <v>53.282807358764451</v>
      </c>
      <c r="H15" s="410">
        <v>57.383002821122851</v>
      </c>
      <c r="I15" s="411">
        <v>5.159364768174683</v>
      </c>
      <c r="J15" s="411">
        <v>2.4090256798795409</v>
      </c>
      <c r="K15" s="412">
        <v>-2.7503390882951422</v>
      </c>
    </row>
    <row r="16" spans="2:11" ht="15.75" customHeight="1" x14ac:dyDescent="0.2">
      <c r="B16" s="408">
        <v>55</v>
      </c>
      <c r="C16" s="409" t="s">
        <v>188</v>
      </c>
      <c r="D16" s="409">
        <v>59</v>
      </c>
      <c r="E16" s="403"/>
      <c r="F16" s="410">
        <v>40.667572436070586</v>
      </c>
      <c r="G16" s="410">
        <v>48.244191435967323</v>
      </c>
      <c r="H16" s="410">
        <v>53.748280846478124</v>
      </c>
      <c r="I16" s="411">
        <v>2.6098490014356983</v>
      </c>
      <c r="J16" s="411">
        <v>0.46547348771367325</v>
      </c>
      <c r="K16" s="412">
        <v>-2.1443755137220251</v>
      </c>
    </row>
    <row r="17" spans="2:13" ht="15.75" customHeight="1" x14ac:dyDescent="0.2">
      <c r="B17" s="408">
        <v>60</v>
      </c>
      <c r="C17" s="409" t="s">
        <v>188</v>
      </c>
      <c r="D17" s="409">
        <v>64</v>
      </c>
      <c r="E17" s="403"/>
      <c r="F17" s="410">
        <v>28.307796084999424</v>
      </c>
      <c r="G17" s="410">
        <v>37.501380286939892</v>
      </c>
      <c r="H17" s="410">
        <v>45.63804103083951</v>
      </c>
      <c r="I17" s="411">
        <v>-3.1661921491306941</v>
      </c>
      <c r="J17" s="411">
        <v>-2.6061504051278135</v>
      </c>
      <c r="K17" s="412">
        <v>0.56004174400288065</v>
      </c>
    </row>
    <row r="18" spans="2:13" ht="15.75" customHeight="1" x14ac:dyDescent="0.2">
      <c r="B18" s="408">
        <v>65</v>
      </c>
      <c r="C18" s="409" t="s">
        <v>188</v>
      </c>
      <c r="D18" s="409">
        <v>69</v>
      </c>
      <c r="E18" s="403"/>
      <c r="F18" s="410">
        <v>12.702277168251175</v>
      </c>
      <c r="G18" s="410">
        <v>17.459679881313825</v>
      </c>
      <c r="H18" s="410">
        <v>25.199948012802647</v>
      </c>
      <c r="I18" s="411">
        <v>-10.848116203685599</v>
      </c>
      <c r="J18" s="411">
        <v>-12.301432274137245</v>
      </c>
      <c r="K18" s="412">
        <v>-1.4533160704516455</v>
      </c>
    </row>
    <row r="19" spans="2:13" ht="15.75" customHeight="1" thickBot="1" x14ac:dyDescent="0.25">
      <c r="B19" s="413">
        <v>70</v>
      </c>
      <c r="C19" s="414" t="s">
        <v>188</v>
      </c>
      <c r="D19" s="414">
        <v>74</v>
      </c>
      <c r="E19" s="415"/>
      <c r="F19" s="416">
        <v>5.9334292322210107</v>
      </c>
      <c r="G19" s="416">
        <v>8.3856531476183314</v>
      </c>
      <c r="H19" s="416">
        <v>11.993216051306867</v>
      </c>
      <c r="I19" s="417">
        <v>-4.3166240206328439</v>
      </c>
      <c r="J19" s="417">
        <v>-5.4664638300069583</v>
      </c>
      <c r="K19" s="418">
        <v>-1.1498398093741145</v>
      </c>
    </row>
    <row r="20" spans="2:13" x14ac:dyDescent="0.2">
      <c r="B20" s="394" t="s">
        <v>190</v>
      </c>
    </row>
    <row r="22" spans="2:13" x14ac:dyDescent="0.2">
      <c r="B22" s="420"/>
      <c r="C22" s="420"/>
      <c r="D22" s="420"/>
      <c r="E22" s="420"/>
      <c r="F22" s="420"/>
      <c r="G22" s="420"/>
      <c r="H22" s="420"/>
      <c r="I22" s="420"/>
      <c r="J22" s="420"/>
      <c r="K22" s="420"/>
    </row>
    <row r="23" spans="2:13" x14ac:dyDescent="0.2">
      <c r="B23" s="420"/>
      <c r="C23" s="420"/>
      <c r="D23" s="420"/>
      <c r="E23" s="420"/>
      <c r="F23" s="420"/>
      <c r="G23" s="420"/>
      <c r="H23" s="420"/>
      <c r="I23" s="420"/>
      <c r="J23" s="420"/>
      <c r="K23" s="420"/>
    </row>
    <row r="24" spans="2:13" x14ac:dyDescent="0.2">
      <c r="B24" s="420"/>
      <c r="C24" s="420"/>
      <c r="D24" s="420"/>
      <c r="E24" s="420"/>
      <c r="F24" s="420"/>
      <c r="G24" s="420"/>
      <c r="H24" s="420"/>
      <c r="I24" s="420"/>
      <c r="J24" s="420"/>
      <c r="K24" s="420"/>
    </row>
    <row r="25" spans="2:13" ht="14" x14ac:dyDescent="0.2">
      <c r="B25" s="78" t="s">
        <v>191</v>
      </c>
      <c r="C25" s="394"/>
      <c r="D25" s="394"/>
      <c r="E25" s="394"/>
    </row>
    <row r="26" spans="2:13" ht="14.25" customHeight="1" thickBot="1" x14ac:dyDescent="0.25">
      <c r="B26" s="394"/>
      <c r="C26" s="394"/>
      <c r="D26" s="394"/>
      <c r="E26" s="394"/>
    </row>
    <row r="27" spans="2:13" ht="16" customHeight="1" x14ac:dyDescent="0.2">
      <c r="B27" s="655" t="s">
        <v>33</v>
      </c>
      <c r="C27" s="656"/>
      <c r="D27" s="656"/>
      <c r="E27" s="657"/>
      <c r="F27" s="661" t="s">
        <v>184</v>
      </c>
      <c r="G27" s="662"/>
      <c r="H27" s="663"/>
      <c r="I27" s="661" t="s">
        <v>185</v>
      </c>
      <c r="J27" s="662"/>
      <c r="K27" s="664"/>
    </row>
    <row r="28" spans="2:13" ht="16" customHeight="1" x14ac:dyDescent="0.2">
      <c r="B28" s="658"/>
      <c r="C28" s="659"/>
      <c r="D28" s="659"/>
      <c r="E28" s="660"/>
      <c r="F28" s="395" t="s">
        <v>364</v>
      </c>
      <c r="G28" s="396" t="s">
        <v>365</v>
      </c>
      <c r="H28" s="397" t="s">
        <v>310</v>
      </c>
      <c r="I28" s="398" t="s">
        <v>366</v>
      </c>
      <c r="J28" s="399" t="s">
        <v>367</v>
      </c>
      <c r="K28" s="400" t="s">
        <v>186</v>
      </c>
      <c r="M28" s="421"/>
    </row>
    <row r="29" spans="2:13" ht="16" customHeight="1" x14ac:dyDescent="0.2">
      <c r="B29" s="422"/>
      <c r="C29" s="423"/>
      <c r="D29" s="423"/>
      <c r="E29" s="423"/>
      <c r="F29" s="404" t="s">
        <v>187</v>
      </c>
      <c r="G29" s="404" t="s">
        <v>187</v>
      </c>
      <c r="H29" s="404" t="s">
        <v>187</v>
      </c>
      <c r="I29" s="424"/>
      <c r="J29" s="425"/>
      <c r="K29" s="407"/>
      <c r="M29" s="421"/>
    </row>
    <row r="30" spans="2:13" ht="16" customHeight="1" x14ac:dyDescent="0.2">
      <c r="B30" s="408">
        <v>15</v>
      </c>
      <c r="C30" s="409" t="s">
        <v>188</v>
      </c>
      <c r="D30" s="409">
        <v>19</v>
      </c>
      <c r="E30" s="402" t="s">
        <v>189</v>
      </c>
      <c r="F30" s="426">
        <v>2.4686394445362874</v>
      </c>
      <c r="G30" s="426">
        <v>2.8670391993327771</v>
      </c>
      <c r="H30" s="426">
        <v>2.4170899854862116</v>
      </c>
      <c r="I30" s="426" t="s">
        <v>43</v>
      </c>
      <c r="J30" s="426" t="s">
        <v>43</v>
      </c>
      <c r="K30" s="427" t="s">
        <v>43</v>
      </c>
      <c r="M30" s="428"/>
    </row>
    <row r="31" spans="2:13" ht="16" customHeight="1" x14ac:dyDescent="0.2">
      <c r="B31" s="408">
        <v>20</v>
      </c>
      <c r="C31" s="409" t="s">
        <v>188</v>
      </c>
      <c r="D31" s="409">
        <v>24</v>
      </c>
      <c r="E31" s="402"/>
      <c r="F31" s="426">
        <v>20.591916454081634</v>
      </c>
      <c r="G31" s="426">
        <v>23.511030828516375</v>
      </c>
      <c r="H31" s="426">
        <v>23.902842088456016</v>
      </c>
      <c r="I31" s="426">
        <v>21.042391383980089</v>
      </c>
      <c r="J31" s="426">
        <v>21.035802889123239</v>
      </c>
      <c r="K31" s="427">
        <v>-6.5884948568495361E-3</v>
      </c>
      <c r="M31" s="428"/>
    </row>
    <row r="32" spans="2:13" ht="16" customHeight="1" x14ac:dyDescent="0.2">
      <c r="B32" s="408">
        <v>25</v>
      </c>
      <c r="C32" s="409" t="s">
        <v>188</v>
      </c>
      <c r="D32" s="409">
        <v>29</v>
      </c>
      <c r="E32" s="402"/>
      <c r="F32" s="426">
        <v>29.800141884222469</v>
      </c>
      <c r="G32" s="426">
        <v>33.905992687966936</v>
      </c>
      <c r="H32" s="426">
        <v>35.585778886636518</v>
      </c>
      <c r="I32" s="426">
        <v>13.314076233885302</v>
      </c>
      <c r="J32" s="426">
        <v>12.074748058120143</v>
      </c>
      <c r="K32" s="427">
        <v>-1.2393281757651593</v>
      </c>
      <c r="M32" s="428"/>
    </row>
    <row r="33" spans="2:14" ht="16" customHeight="1" x14ac:dyDescent="0.2">
      <c r="B33" s="408">
        <v>30</v>
      </c>
      <c r="C33" s="409" t="s">
        <v>188</v>
      </c>
      <c r="D33" s="409">
        <v>34</v>
      </c>
      <c r="E33" s="402"/>
      <c r="F33" s="426">
        <v>29.12728201200051</v>
      </c>
      <c r="G33" s="426">
        <v>32.809322272215972</v>
      </c>
      <c r="H33" s="426">
        <v>35.713419174681974</v>
      </c>
      <c r="I33" s="426">
        <v>3.0091803879935028</v>
      </c>
      <c r="J33" s="426">
        <v>1.8074264867150376</v>
      </c>
      <c r="K33" s="427">
        <v>-1.2017539012784653</v>
      </c>
      <c r="M33" s="428"/>
    </row>
    <row r="34" spans="2:14" ht="16" customHeight="1" x14ac:dyDescent="0.2">
      <c r="B34" s="408">
        <v>35</v>
      </c>
      <c r="C34" s="409" t="s">
        <v>188</v>
      </c>
      <c r="D34" s="409">
        <v>39</v>
      </c>
      <c r="E34" s="402"/>
      <c r="F34" s="426">
        <v>27.539872611464965</v>
      </c>
      <c r="G34" s="426">
        <v>32.389205986808726</v>
      </c>
      <c r="H34" s="426">
        <v>35.104437049362176</v>
      </c>
      <c r="I34" s="426">
        <v>3.2619239748082158</v>
      </c>
      <c r="J34" s="426">
        <v>2.2951147771462033</v>
      </c>
      <c r="K34" s="427">
        <v>-0.96680919766201256</v>
      </c>
      <c r="M34" s="428"/>
    </row>
    <row r="35" spans="2:14" ht="16" customHeight="1" x14ac:dyDescent="0.2">
      <c r="B35" s="408">
        <v>40</v>
      </c>
      <c r="C35" s="409" t="s">
        <v>188</v>
      </c>
      <c r="D35" s="409">
        <v>44</v>
      </c>
      <c r="E35" s="402"/>
      <c r="F35" s="426">
        <v>25.831428873165063</v>
      </c>
      <c r="G35" s="426">
        <v>32.100677822495236</v>
      </c>
      <c r="H35" s="426">
        <v>35.837691920463129</v>
      </c>
      <c r="I35" s="426">
        <v>4.5608052110302708</v>
      </c>
      <c r="J35" s="426">
        <v>3.4484859336544034</v>
      </c>
      <c r="K35" s="427">
        <v>-1.1123192773758674</v>
      </c>
      <c r="M35" s="428"/>
    </row>
    <row r="36" spans="2:14" ht="16" customHeight="1" x14ac:dyDescent="0.2">
      <c r="B36" s="408">
        <v>45</v>
      </c>
      <c r="C36" s="409" t="s">
        <v>188</v>
      </c>
      <c r="D36" s="409">
        <v>49</v>
      </c>
      <c r="E36" s="402"/>
      <c r="F36" s="426">
        <v>25.775588056063377</v>
      </c>
      <c r="G36" s="426">
        <v>30.850882943851115</v>
      </c>
      <c r="H36" s="426">
        <v>36.068213040262073</v>
      </c>
      <c r="I36" s="426">
        <v>5.0194540706860522</v>
      </c>
      <c r="J36" s="426">
        <v>3.9675352177668373</v>
      </c>
      <c r="K36" s="427">
        <v>-1.0519188529192149</v>
      </c>
      <c r="M36" s="428"/>
      <c r="N36" s="423"/>
    </row>
    <row r="37" spans="2:14" ht="16" customHeight="1" x14ac:dyDescent="0.2">
      <c r="B37" s="408">
        <v>50</v>
      </c>
      <c r="C37" s="409" t="s">
        <v>188</v>
      </c>
      <c r="D37" s="409">
        <v>54</v>
      </c>
      <c r="E37" s="402"/>
      <c r="F37" s="426">
        <v>26.171034123469656</v>
      </c>
      <c r="G37" s="426">
        <v>29.969691025012263</v>
      </c>
      <c r="H37" s="426">
        <v>34.17196905468419</v>
      </c>
      <c r="I37" s="426">
        <v>4.1941029689488865</v>
      </c>
      <c r="J37" s="426">
        <v>3.3210861108330754</v>
      </c>
      <c r="K37" s="427">
        <v>-0.87301685811581109</v>
      </c>
      <c r="M37" s="428"/>
      <c r="N37" s="423"/>
    </row>
    <row r="38" spans="2:14" ht="16" customHeight="1" x14ac:dyDescent="0.2">
      <c r="B38" s="408">
        <v>55</v>
      </c>
      <c r="C38" s="409" t="s">
        <v>188</v>
      </c>
      <c r="D38" s="409">
        <v>59</v>
      </c>
      <c r="E38" s="402"/>
      <c r="F38" s="426">
        <v>24.189148748899786</v>
      </c>
      <c r="G38" s="426">
        <v>29.317070600632245</v>
      </c>
      <c r="H38" s="426">
        <v>32.403814713896459</v>
      </c>
      <c r="I38" s="426">
        <v>3.1460364771625891</v>
      </c>
      <c r="J38" s="426">
        <v>2.4341236888841955</v>
      </c>
      <c r="K38" s="427">
        <v>-0.71191278827839355</v>
      </c>
      <c r="M38" s="428"/>
      <c r="N38" s="428"/>
    </row>
    <row r="39" spans="2:14" ht="16" customHeight="1" x14ac:dyDescent="0.2">
      <c r="B39" s="408">
        <v>60</v>
      </c>
      <c r="C39" s="409" t="s">
        <v>188</v>
      </c>
      <c r="D39" s="409">
        <v>64</v>
      </c>
      <c r="E39" s="402"/>
      <c r="F39" s="426">
        <v>18.925717353113409</v>
      </c>
      <c r="G39" s="426">
        <v>25.403318385650227</v>
      </c>
      <c r="H39" s="426">
        <v>30.608059100067159</v>
      </c>
      <c r="I39" s="426">
        <v>1.2141696367504409</v>
      </c>
      <c r="J39" s="426">
        <v>1.2909884994349135</v>
      </c>
      <c r="K39" s="427">
        <v>7.6818862684472577E-2</v>
      </c>
      <c r="M39" s="428"/>
      <c r="N39" s="428"/>
    </row>
    <row r="40" spans="2:14" ht="16" customHeight="1" x14ac:dyDescent="0.2">
      <c r="B40" s="408">
        <v>65</v>
      </c>
      <c r="C40" s="409" t="s">
        <v>188</v>
      </c>
      <c r="D40" s="409">
        <v>69</v>
      </c>
      <c r="E40" s="402"/>
      <c r="F40" s="426">
        <v>9.1456728425158467</v>
      </c>
      <c r="G40" s="426">
        <v>13.19359943554077</v>
      </c>
      <c r="H40" s="426">
        <v>19.310059721300597</v>
      </c>
      <c r="I40" s="426">
        <v>-5.7321179175726389</v>
      </c>
      <c r="J40" s="426">
        <v>-6.09325866434963</v>
      </c>
      <c r="K40" s="427">
        <v>-0.36114074677699115</v>
      </c>
      <c r="M40" s="428"/>
      <c r="N40" s="428"/>
    </row>
    <row r="41" spans="2:14" ht="16" customHeight="1" thickBot="1" x14ac:dyDescent="0.25">
      <c r="B41" s="413">
        <v>70</v>
      </c>
      <c r="C41" s="414" t="s">
        <v>188</v>
      </c>
      <c r="D41" s="414">
        <v>74</v>
      </c>
      <c r="E41" s="429"/>
      <c r="F41" s="430">
        <v>3.9948898201973773</v>
      </c>
      <c r="G41" s="430">
        <v>6.3605497483546269</v>
      </c>
      <c r="H41" s="430">
        <v>9.604883795651709</v>
      </c>
      <c r="I41" s="430">
        <v>-2.7851230941612197</v>
      </c>
      <c r="J41" s="430">
        <v>-3.5887156398890614</v>
      </c>
      <c r="K41" s="431">
        <v>-0.80359254572784167</v>
      </c>
      <c r="M41" s="428"/>
      <c r="N41" s="428"/>
    </row>
    <row r="42" spans="2:14" x14ac:dyDescent="0.2">
      <c r="B42" s="394" t="s">
        <v>192</v>
      </c>
      <c r="C42" s="394"/>
      <c r="D42" s="394"/>
      <c r="E42" s="394"/>
      <c r="N42" s="428"/>
    </row>
    <row r="43" spans="2:14" x14ac:dyDescent="0.2">
      <c r="B43" s="394"/>
      <c r="C43" s="394"/>
      <c r="D43" s="394"/>
      <c r="E43" s="394"/>
      <c r="N43" s="428"/>
    </row>
    <row r="44" spans="2:14" x14ac:dyDescent="0.2">
      <c r="B44" s="394"/>
      <c r="C44" s="394"/>
      <c r="D44" s="394"/>
      <c r="E44" s="394"/>
      <c r="N44" s="428"/>
    </row>
    <row r="45" spans="2:14" x14ac:dyDescent="0.2">
      <c r="B45" s="394"/>
      <c r="C45" s="394"/>
      <c r="D45" s="394"/>
      <c r="E45" s="394"/>
      <c r="N45" s="428"/>
    </row>
    <row r="46" spans="2:14" x14ac:dyDescent="0.2">
      <c r="N46" s="428"/>
    </row>
    <row r="47" spans="2:14" ht="14" x14ac:dyDescent="0.2">
      <c r="B47" s="78" t="s">
        <v>193</v>
      </c>
      <c r="N47" s="428"/>
    </row>
    <row r="48" spans="2:14" ht="14.25" customHeight="1" thickBot="1" x14ac:dyDescent="0.25">
      <c r="B48" s="394"/>
      <c r="C48" s="394"/>
      <c r="D48" s="394"/>
      <c r="E48" s="394"/>
      <c r="N48" s="428"/>
    </row>
    <row r="49" spans="2:14" ht="16" customHeight="1" x14ac:dyDescent="0.2">
      <c r="B49" s="655" t="s">
        <v>33</v>
      </c>
      <c r="C49" s="656"/>
      <c r="D49" s="656"/>
      <c r="E49" s="657"/>
      <c r="F49" s="661" t="s">
        <v>184</v>
      </c>
      <c r="G49" s="662"/>
      <c r="H49" s="663"/>
      <c r="I49" s="661" t="s">
        <v>185</v>
      </c>
      <c r="J49" s="662"/>
      <c r="K49" s="664"/>
      <c r="N49" s="428"/>
    </row>
    <row r="50" spans="2:14" ht="16" customHeight="1" x14ac:dyDescent="0.2">
      <c r="B50" s="658"/>
      <c r="C50" s="659"/>
      <c r="D50" s="659"/>
      <c r="E50" s="660"/>
      <c r="F50" s="395" t="s">
        <v>364</v>
      </c>
      <c r="G50" s="396" t="s">
        <v>365</v>
      </c>
      <c r="H50" s="397" t="s">
        <v>310</v>
      </c>
      <c r="I50" s="398" t="s">
        <v>366</v>
      </c>
      <c r="J50" s="399" t="s">
        <v>367</v>
      </c>
      <c r="K50" s="400" t="s">
        <v>186</v>
      </c>
      <c r="N50" s="428"/>
    </row>
    <row r="51" spans="2:14" ht="16" customHeight="1" x14ac:dyDescent="0.2">
      <c r="B51" s="401"/>
      <c r="C51" s="402"/>
      <c r="D51" s="402"/>
      <c r="E51" s="403"/>
      <c r="F51" s="404" t="s">
        <v>187</v>
      </c>
      <c r="G51" s="404" t="s">
        <v>187</v>
      </c>
      <c r="H51" s="404" t="s">
        <v>187</v>
      </c>
      <c r="I51" s="405"/>
      <c r="J51" s="406"/>
      <c r="K51" s="407"/>
      <c r="N51" s="428"/>
    </row>
    <row r="52" spans="2:14" ht="16" customHeight="1" x14ac:dyDescent="0.2">
      <c r="B52" s="408">
        <v>15</v>
      </c>
      <c r="C52" s="409" t="s">
        <v>188</v>
      </c>
      <c r="D52" s="409">
        <v>19</v>
      </c>
      <c r="E52" s="403" t="s">
        <v>189</v>
      </c>
      <c r="F52" s="9">
        <v>1.6436821878681962</v>
      </c>
      <c r="G52" s="9">
        <v>1.9498466674359511</v>
      </c>
      <c r="H52" s="9">
        <v>1.829246574073691</v>
      </c>
      <c r="I52" s="10" t="s">
        <v>43</v>
      </c>
      <c r="J52" s="10" t="s">
        <v>43</v>
      </c>
      <c r="K52" s="11" t="s">
        <v>43</v>
      </c>
      <c r="N52" s="428"/>
    </row>
    <row r="53" spans="2:14" ht="16" customHeight="1" x14ac:dyDescent="0.2">
      <c r="B53" s="408">
        <v>20</v>
      </c>
      <c r="C53" s="409" t="s">
        <v>188</v>
      </c>
      <c r="D53" s="409">
        <v>24</v>
      </c>
      <c r="E53" s="403"/>
      <c r="F53" s="9">
        <v>15.971903744328714</v>
      </c>
      <c r="G53" s="9">
        <v>18.309412805396576</v>
      </c>
      <c r="H53" s="9">
        <v>17.575145717487469</v>
      </c>
      <c r="I53" s="9">
        <v>16.665730617528379</v>
      </c>
      <c r="J53" s="9">
        <v>15.625299050051519</v>
      </c>
      <c r="K53" s="12">
        <v>-1.0404315674768601</v>
      </c>
      <c r="L53" s="432"/>
      <c r="N53" s="428"/>
    </row>
    <row r="54" spans="2:14" ht="16" customHeight="1" x14ac:dyDescent="0.2">
      <c r="B54" s="408">
        <v>25</v>
      </c>
      <c r="C54" s="409" t="s">
        <v>188</v>
      </c>
      <c r="D54" s="409">
        <v>29</v>
      </c>
      <c r="E54" s="403"/>
      <c r="F54" s="9">
        <v>29.121443370039518</v>
      </c>
      <c r="G54" s="9">
        <v>30.10350813524969</v>
      </c>
      <c r="H54" s="9">
        <v>30.110590981765366</v>
      </c>
      <c r="I54" s="9">
        <v>14.131604390920977</v>
      </c>
      <c r="J54" s="9">
        <v>11.80117817636879</v>
      </c>
      <c r="K54" s="12">
        <v>-2.3304262145521868</v>
      </c>
      <c r="N54" s="428"/>
    </row>
    <row r="55" spans="2:14" ht="16" customHeight="1" x14ac:dyDescent="0.2">
      <c r="B55" s="408">
        <v>30</v>
      </c>
      <c r="C55" s="409" t="s">
        <v>188</v>
      </c>
      <c r="D55" s="409">
        <v>34</v>
      </c>
      <c r="E55" s="403"/>
      <c r="F55" s="9">
        <v>24.965545031412141</v>
      </c>
      <c r="G55" s="9">
        <v>27.894876193123125</v>
      </c>
      <c r="H55" s="9">
        <v>27.354089473759657</v>
      </c>
      <c r="I55" s="9">
        <v>-1.2265671769163937</v>
      </c>
      <c r="J55" s="9">
        <v>-2.7494186614900329</v>
      </c>
      <c r="K55" s="12">
        <v>-1.5228514845736392</v>
      </c>
      <c r="N55" s="428"/>
    </row>
    <row r="56" spans="2:14" ht="16" customHeight="1" x14ac:dyDescent="0.2">
      <c r="B56" s="408">
        <v>35</v>
      </c>
      <c r="C56" s="409" t="s">
        <v>188</v>
      </c>
      <c r="D56" s="409">
        <v>39</v>
      </c>
      <c r="E56" s="403"/>
      <c r="F56" s="9">
        <v>24.281373114036519</v>
      </c>
      <c r="G56" s="9">
        <v>25.169761469921593</v>
      </c>
      <c r="H56" s="9">
        <v>25.704386890855645</v>
      </c>
      <c r="I56" s="9">
        <v>0.20421643850945159</v>
      </c>
      <c r="J56" s="9">
        <v>-2.1904893022674798</v>
      </c>
      <c r="K56" s="12">
        <v>-2.3947057407769314</v>
      </c>
      <c r="N56" s="428"/>
    </row>
    <row r="57" spans="2:14" ht="16" customHeight="1" x14ac:dyDescent="0.2">
      <c r="B57" s="408">
        <v>40</v>
      </c>
      <c r="C57" s="409" t="s">
        <v>188</v>
      </c>
      <c r="D57" s="409">
        <v>44</v>
      </c>
      <c r="E57" s="403"/>
      <c r="F57" s="9">
        <v>23.628074397050792</v>
      </c>
      <c r="G57" s="9">
        <v>24.128559010362505</v>
      </c>
      <c r="H57" s="9">
        <v>24.071752091629147</v>
      </c>
      <c r="I57" s="9">
        <v>-0.15281410367401449</v>
      </c>
      <c r="J57" s="9">
        <v>-1.0980093782924456</v>
      </c>
      <c r="K57" s="12">
        <v>-0.94519527461843111</v>
      </c>
      <c r="N57" s="428"/>
    </row>
    <row r="58" spans="2:14" ht="16" customHeight="1" x14ac:dyDescent="0.2">
      <c r="B58" s="408">
        <v>45</v>
      </c>
      <c r="C58" s="409" t="s">
        <v>188</v>
      </c>
      <c r="D58" s="409">
        <v>49</v>
      </c>
      <c r="E58" s="403"/>
      <c r="F58" s="9">
        <v>22.347854534526391</v>
      </c>
      <c r="G58" s="9">
        <v>24.123094197392199</v>
      </c>
      <c r="H58" s="9">
        <v>23.373505016118521</v>
      </c>
      <c r="I58" s="9">
        <v>0.49501980034140658</v>
      </c>
      <c r="J58" s="9">
        <v>-0.75505399424398334</v>
      </c>
      <c r="K58" s="12">
        <v>-1.2500737945853899</v>
      </c>
      <c r="N58" s="428"/>
    </row>
    <row r="59" spans="2:14" ht="16" customHeight="1" x14ac:dyDescent="0.2">
      <c r="B59" s="408">
        <v>50</v>
      </c>
      <c r="C59" s="409" t="s">
        <v>188</v>
      </c>
      <c r="D59" s="409">
        <v>54</v>
      </c>
      <c r="E59" s="403"/>
      <c r="F59" s="9">
        <v>19.463308311061969</v>
      </c>
      <c r="G59" s="9">
        <v>23.313116333752184</v>
      </c>
      <c r="H59" s="9">
        <v>23.211033766438671</v>
      </c>
      <c r="I59" s="9">
        <v>0.96526179922579303</v>
      </c>
      <c r="J59" s="9">
        <v>-0.9120604309535274</v>
      </c>
      <c r="K59" s="12">
        <v>-1.8773222301793204</v>
      </c>
    </row>
    <row r="60" spans="2:14" ht="16" customHeight="1" x14ac:dyDescent="0.2">
      <c r="B60" s="408">
        <v>55</v>
      </c>
      <c r="C60" s="409" t="s">
        <v>188</v>
      </c>
      <c r="D60" s="409">
        <v>59</v>
      </c>
      <c r="E60" s="403"/>
      <c r="F60" s="9">
        <v>16.478423687170803</v>
      </c>
      <c r="G60" s="9">
        <v>18.927120835335085</v>
      </c>
      <c r="H60" s="9">
        <v>21.344466132581665</v>
      </c>
      <c r="I60" s="9">
        <v>-0.53618747572688363</v>
      </c>
      <c r="J60" s="9">
        <v>-1.9686502011705187</v>
      </c>
      <c r="K60" s="12">
        <v>-1.4324627254436351</v>
      </c>
    </row>
    <row r="61" spans="2:14" ht="16" customHeight="1" x14ac:dyDescent="0.2">
      <c r="B61" s="408">
        <v>60</v>
      </c>
      <c r="C61" s="409" t="s">
        <v>188</v>
      </c>
      <c r="D61" s="409">
        <v>64</v>
      </c>
      <c r="E61" s="403"/>
      <c r="F61" s="9">
        <v>9.3820787318860148</v>
      </c>
      <c r="G61" s="9">
        <v>12.098061901289665</v>
      </c>
      <c r="H61" s="9">
        <v>15.029981930772346</v>
      </c>
      <c r="I61" s="9">
        <v>-4.3803617858811386</v>
      </c>
      <c r="J61" s="9">
        <v>-3.8971389045627394</v>
      </c>
      <c r="K61" s="12">
        <v>0.48322288131839919</v>
      </c>
    </row>
    <row r="62" spans="2:14" ht="16" customHeight="1" x14ac:dyDescent="0.2">
      <c r="B62" s="408">
        <v>65</v>
      </c>
      <c r="C62" s="409" t="s">
        <v>188</v>
      </c>
      <c r="D62" s="409">
        <v>69</v>
      </c>
      <c r="E62" s="403"/>
      <c r="F62" s="9">
        <v>3.5566043257353295</v>
      </c>
      <c r="G62" s="9">
        <v>4.2660804457730537</v>
      </c>
      <c r="H62" s="9">
        <v>5.8898882915020527</v>
      </c>
      <c r="I62" s="9">
        <v>-5.1159982861129611</v>
      </c>
      <c r="J62" s="9">
        <v>-6.2081736097876119</v>
      </c>
      <c r="K62" s="12">
        <v>-1.0921753236746508</v>
      </c>
    </row>
    <row r="63" spans="2:14" ht="16" customHeight="1" thickBot="1" x14ac:dyDescent="0.25">
      <c r="B63" s="413">
        <v>70</v>
      </c>
      <c r="C63" s="414" t="s">
        <v>188</v>
      </c>
      <c r="D63" s="414">
        <v>74</v>
      </c>
      <c r="E63" s="415"/>
      <c r="F63" s="13">
        <v>1.9385394120236332</v>
      </c>
      <c r="G63" s="13">
        <v>2.0251033992637066</v>
      </c>
      <c r="H63" s="13">
        <v>2.3883322556551589</v>
      </c>
      <c r="I63" s="13">
        <v>-1.5315009264716228</v>
      </c>
      <c r="J63" s="13">
        <v>-1.8777481901178947</v>
      </c>
      <c r="K63" s="14">
        <v>-0.3462472636462719</v>
      </c>
    </row>
    <row r="64" spans="2:14" x14ac:dyDescent="0.2">
      <c r="B64" s="394" t="s">
        <v>192</v>
      </c>
      <c r="C64" s="394"/>
      <c r="D64" s="394"/>
      <c r="E64" s="394"/>
    </row>
    <row r="65" s="394" customFormat="1" x14ac:dyDescent="0.2"/>
  </sheetData>
  <mergeCells count="10">
    <mergeCell ref="B49:E50"/>
    <mergeCell ref="F49:H49"/>
    <mergeCell ref="I49:K49"/>
    <mergeCell ref="B1:K1"/>
    <mergeCell ref="B5:E6"/>
    <mergeCell ref="F5:H5"/>
    <mergeCell ref="I5:K5"/>
    <mergeCell ref="B27:E28"/>
    <mergeCell ref="F27:H27"/>
    <mergeCell ref="I27:K27"/>
  </mergeCells>
  <phoneticPr fontId="5"/>
  <printOptions horizontalCentered="1"/>
  <pageMargins left="0.78740157480314965" right="0.78740157480314965" top="0.98425196850393704" bottom="0.98425196850393704" header="0.51181102362204722" footer="0.51181102362204722"/>
  <pageSetup paperSize="9" scale="83" orientation="portrait" verticalDpi="300" r:id="rId1"/>
  <headerFooter alignWithMargins="0">
    <oddHeader>&amp;A</oddHeader>
    <oddFooter>- &amp;P -</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868D9-4282-4C1A-A987-727200F126F3}">
  <sheetPr>
    <pageSetUpPr fitToPage="1"/>
  </sheetPr>
  <dimension ref="B1:O65"/>
  <sheetViews>
    <sheetView showGridLines="0" zoomScaleNormal="100" workbookViewId="0"/>
  </sheetViews>
  <sheetFormatPr defaultRowHeight="12" x14ac:dyDescent="0.2"/>
  <cols>
    <col min="1" max="1" width="1.08203125" style="394" customWidth="1"/>
    <col min="2" max="2" width="3.58203125" style="419" customWidth="1"/>
    <col min="3" max="3" width="2.33203125" style="419" customWidth="1"/>
    <col min="4" max="4" width="3.08203125" style="419" customWidth="1"/>
    <col min="5" max="5" width="2.58203125" style="419" customWidth="1"/>
    <col min="6" max="11" width="11.58203125" style="394" customWidth="1"/>
    <col min="12" max="12" width="2.08203125" style="394" customWidth="1"/>
    <col min="13" max="256" width="9" style="394"/>
    <col min="257" max="257" width="1.25" style="394" customWidth="1"/>
    <col min="258" max="258" width="3.58203125" style="394" customWidth="1"/>
    <col min="259" max="259" width="2.33203125" style="394" customWidth="1"/>
    <col min="260" max="260" width="3.08203125" style="394" customWidth="1"/>
    <col min="261" max="261" width="2.58203125" style="394" customWidth="1"/>
    <col min="262" max="267" width="11.58203125" style="394" customWidth="1"/>
    <col min="268" max="268" width="0.58203125" style="394" customWidth="1"/>
    <col min="269" max="512" width="9" style="394"/>
    <col min="513" max="513" width="1.25" style="394" customWidth="1"/>
    <col min="514" max="514" width="3.58203125" style="394" customWidth="1"/>
    <col min="515" max="515" width="2.33203125" style="394" customWidth="1"/>
    <col min="516" max="516" width="3.08203125" style="394" customWidth="1"/>
    <col min="517" max="517" width="2.58203125" style="394" customWidth="1"/>
    <col min="518" max="523" width="11.58203125" style="394" customWidth="1"/>
    <col min="524" max="524" width="0.58203125" style="394" customWidth="1"/>
    <col min="525" max="768" width="9" style="394"/>
    <col min="769" max="769" width="1.25" style="394" customWidth="1"/>
    <col min="770" max="770" width="3.58203125" style="394" customWidth="1"/>
    <col min="771" max="771" width="2.33203125" style="394" customWidth="1"/>
    <col min="772" max="772" width="3.08203125" style="394" customWidth="1"/>
    <col min="773" max="773" width="2.58203125" style="394" customWidth="1"/>
    <col min="774" max="779" width="11.58203125" style="394" customWidth="1"/>
    <col min="780" max="780" width="0.58203125" style="394" customWidth="1"/>
    <col min="781" max="1024" width="9" style="394"/>
    <col min="1025" max="1025" width="1.25" style="394" customWidth="1"/>
    <col min="1026" max="1026" width="3.58203125" style="394" customWidth="1"/>
    <col min="1027" max="1027" width="2.33203125" style="394" customWidth="1"/>
    <col min="1028" max="1028" width="3.08203125" style="394" customWidth="1"/>
    <col min="1029" max="1029" width="2.58203125" style="394" customWidth="1"/>
    <col min="1030" max="1035" width="11.58203125" style="394" customWidth="1"/>
    <col min="1036" max="1036" width="0.58203125" style="394" customWidth="1"/>
    <col min="1037" max="1280" width="9" style="394"/>
    <col min="1281" max="1281" width="1.25" style="394" customWidth="1"/>
    <col min="1282" max="1282" width="3.58203125" style="394" customWidth="1"/>
    <col min="1283" max="1283" width="2.33203125" style="394" customWidth="1"/>
    <col min="1284" max="1284" width="3.08203125" style="394" customWidth="1"/>
    <col min="1285" max="1285" width="2.58203125" style="394" customWidth="1"/>
    <col min="1286" max="1291" width="11.58203125" style="394" customWidth="1"/>
    <col min="1292" max="1292" width="0.58203125" style="394" customWidth="1"/>
    <col min="1293" max="1536" width="9" style="394"/>
    <col min="1537" max="1537" width="1.25" style="394" customWidth="1"/>
    <col min="1538" max="1538" width="3.58203125" style="394" customWidth="1"/>
    <col min="1539" max="1539" width="2.33203125" style="394" customWidth="1"/>
    <col min="1540" max="1540" width="3.08203125" style="394" customWidth="1"/>
    <col min="1541" max="1541" width="2.58203125" style="394" customWidth="1"/>
    <col min="1542" max="1547" width="11.58203125" style="394" customWidth="1"/>
    <col min="1548" max="1548" width="0.58203125" style="394" customWidth="1"/>
    <col min="1549" max="1792" width="9" style="394"/>
    <col min="1793" max="1793" width="1.25" style="394" customWidth="1"/>
    <col min="1794" max="1794" width="3.58203125" style="394" customWidth="1"/>
    <col min="1795" max="1795" width="2.33203125" style="394" customWidth="1"/>
    <col min="1796" max="1796" width="3.08203125" style="394" customWidth="1"/>
    <col min="1797" max="1797" width="2.58203125" style="394" customWidth="1"/>
    <col min="1798" max="1803" width="11.58203125" style="394" customWidth="1"/>
    <col min="1804" max="1804" width="0.58203125" style="394" customWidth="1"/>
    <col min="1805" max="2048" width="9" style="394"/>
    <col min="2049" max="2049" width="1.25" style="394" customWidth="1"/>
    <col min="2050" max="2050" width="3.58203125" style="394" customWidth="1"/>
    <col min="2051" max="2051" width="2.33203125" style="394" customWidth="1"/>
    <col min="2052" max="2052" width="3.08203125" style="394" customWidth="1"/>
    <col min="2053" max="2053" width="2.58203125" style="394" customWidth="1"/>
    <col min="2054" max="2059" width="11.58203125" style="394" customWidth="1"/>
    <col min="2060" max="2060" width="0.58203125" style="394" customWidth="1"/>
    <col min="2061" max="2304" width="9" style="394"/>
    <col min="2305" max="2305" width="1.25" style="394" customWidth="1"/>
    <col min="2306" max="2306" width="3.58203125" style="394" customWidth="1"/>
    <col min="2307" max="2307" width="2.33203125" style="394" customWidth="1"/>
    <col min="2308" max="2308" width="3.08203125" style="394" customWidth="1"/>
    <col min="2309" max="2309" width="2.58203125" style="394" customWidth="1"/>
    <col min="2310" max="2315" width="11.58203125" style="394" customWidth="1"/>
    <col min="2316" max="2316" width="0.58203125" style="394" customWidth="1"/>
    <col min="2317" max="2560" width="9" style="394"/>
    <col min="2561" max="2561" width="1.25" style="394" customWidth="1"/>
    <col min="2562" max="2562" width="3.58203125" style="394" customWidth="1"/>
    <col min="2563" max="2563" width="2.33203125" style="394" customWidth="1"/>
    <col min="2564" max="2564" width="3.08203125" style="394" customWidth="1"/>
    <col min="2565" max="2565" width="2.58203125" style="394" customWidth="1"/>
    <col min="2566" max="2571" width="11.58203125" style="394" customWidth="1"/>
    <col min="2572" max="2572" width="0.58203125" style="394" customWidth="1"/>
    <col min="2573" max="2816" width="9" style="394"/>
    <col min="2817" max="2817" width="1.25" style="394" customWidth="1"/>
    <col min="2818" max="2818" width="3.58203125" style="394" customWidth="1"/>
    <col min="2819" max="2819" width="2.33203125" style="394" customWidth="1"/>
    <col min="2820" max="2820" width="3.08203125" style="394" customWidth="1"/>
    <col min="2821" max="2821" width="2.58203125" style="394" customWidth="1"/>
    <col min="2822" max="2827" width="11.58203125" style="394" customWidth="1"/>
    <col min="2828" max="2828" width="0.58203125" style="394" customWidth="1"/>
    <col min="2829" max="3072" width="9" style="394"/>
    <col min="3073" max="3073" width="1.25" style="394" customWidth="1"/>
    <col min="3074" max="3074" width="3.58203125" style="394" customWidth="1"/>
    <col min="3075" max="3075" width="2.33203125" style="394" customWidth="1"/>
    <col min="3076" max="3076" width="3.08203125" style="394" customWidth="1"/>
    <col min="3077" max="3077" width="2.58203125" style="394" customWidth="1"/>
    <col min="3078" max="3083" width="11.58203125" style="394" customWidth="1"/>
    <col min="3084" max="3084" width="0.58203125" style="394" customWidth="1"/>
    <col min="3085" max="3328" width="9" style="394"/>
    <col min="3329" max="3329" width="1.25" style="394" customWidth="1"/>
    <col min="3330" max="3330" width="3.58203125" style="394" customWidth="1"/>
    <col min="3331" max="3331" width="2.33203125" style="394" customWidth="1"/>
    <col min="3332" max="3332" width="3.08203125" style="394" customWidth="1"/>
    <col min="3333" max="3333" width="2.58203125" style="394" customWidth="1"/>
    <col min="3334" max="3339" width="11.58203125" style="394" customWidth="1"/>
    <col min="3340" max="3340" width="0.58203125" style="394" customWidth="1"/>
    <col min="3341" max="3584" width="9" style="394"/>
    <col min="3585" max="3585" width="1.25" style="394" customWidth="1"/>
    <col min="3586" max="3586" width="3.58203125" style="394" customWidth="1"/>
    <col min="3587" max="3587" width="2.33203125" style="394" customWidth="1"/>
    <col min="3588" max="3588" width="3.08203125" style="394" customWidth="1"/>
    <col min="3589" max="3589" width="2.58203125" style="394" customWidth="1"/>
    <col min="3590" max="3595" width="11.58203125" style="394" customWidth="1"/>
    <col min="3596" max="3596" width="0.58203125" style="394" customWidth="1"/>
    <col min="3597" max="3840" width="9" style="394"/>
    <col min="3841" max="3841" width="1.25" style="394" customWidth="1"/>
    <col min="3842" max="3842" width="3.58203125" style="394" customWidth="1"/>
    <col min="3843" max="3843" width="2.33203125" style="394" customWidth="1"/>
    <col min="3844" max="3844" width="3.08203125" style="394" customWidth="1"/>
    <col min="3845" max="3845" width="2.58203125" style="394" customWidth="1"/>
    <col min="3846" max="3851" width="11.58203125" style="394" customWidth="1"/>
    <col min="3852" max="3852" width="0.58203125" style="394" customWidth="1"/>
    <col min="3853" max="4096" width="9" style="394"/>
    <col min="4097" max="4097" width="1.25" style="394" customWidth="1"/>
    <col min="4098" max="4098" width="3.58203125" style="394" customWidth="1"/>
    <col min="4099" max="4099" width="2.33203125" style="394" customWidth="1"/>
    <col min="4100" max="4100" width="3.08203125" style="394" customWidth="1"/>
    <col min="4101" max="4101" width="2.58203125" style="394" customWidth="1"/>
    <col min="4102" max="4107" width="11.58203125" style="394" customWidth="1"/>
    <col min="4108" max="4108" width="0.58203125" style="394" customWidth="1"/>
    <col min="4109" max="4352" width="9" style="394"/>
    <col min="4353" max="4353" width="1.25" style="394" customWidth="1"/>
    <col min="4354" max="4354" width="3.58203125" style="394" customWidth="1"/>
    <col min="4355" max="4355" width="2.33203125" style="394" customWidth="1"/>
    <col min="4356" max="4356" width="3.08203125" style="394" customWidth="1"/>
    <col min="4357" max="4357" width="2.58203125" style="394" customWidth="1"/>
    <col min="4358" max="4363" width="11.58203125" style="394" customWidth="1"/>
    <col min="4364" max="4364" width="0.58203125" style="394" customWidth="1"/>
    <col min="4365" max="4608" width="9" style="394"/>
    <col min="4609" max="4609" width="1.25" style="394" customWidth="1"/>
    <col min="4610" max="4610" width="3.58203125" style="394" customWidth="1"/>
    <col min="4611" max="4611" width="2.33203125" style="394" customWidth="1"/>
    <col min="4612" max="4612" width="3.08203125" style="394" customWidth="1"/>
    <col min="4613" max="4613" width="2.58203125" style="394" customWidth="1"/>
    <col min="4614" max="4619" width="11.58203125" style="394" customWidth="1"/>
    <col min="4620" max="4620" width="0.58203125" style="394" customWidth="1"/>
    <col min="4621" max="4864" width="9" style="394"/>
    <col min="4865" max="4865" width="1.25" style="394" customWidth="1"/>
    <col min="4866" max="4866" width="3.58203125" style="394" customWidth="1"/>
    <col min="4867" max="4867" width="2.33203125" style="394" customWidth="1"/>
    <col min="4868" max="4868" width="3.08203125" style="394" customWidth="1"/>
    <col min="4869" max="4869" width="2.58203125" style="394" customWidth="1"/>
    <col min="4870" max="4875" width="11.58203125" style="394" customWidth="1"/>
    <col min="4876" max="4876" width="0.58203125" style="394" customWidth="1"/>
    <col min="4877" max="5120" width="9" style="394"/>
    <col min="5121" max="5121" width="1.25" style="394" customWidth="1"/>
    <col min="5122" max="5122" width="3.58203125" style="394" customWidth="1"/>
    <col min="5123" max="5123" width="2.33203125" style="394" customWidth="1"/>
    <col min="5124" max="5124" width="3.08203125" style="394" customWidth="1"/>
    <col min="5125" max="5125" width="2.58203125" style="394" customWidth="1"/>
    <col min="5126" max="5131" width="11.58203125" style="394" customWidth="1"/>
    <col min="5132" max="5132" width="0.58203125" style="394" customWidth="1"/>
    <col min="5133" max="5376" width="9" style="394"/>
    <col min="5377" max="5377" width="1.25" style="394" customWidth="1"/>
    <col min="5378" max="5378" width="3.58203125" style="394" customWidth="1"/>
    <col min="5379" max="5379" width="2.33203125" style="394" customWidth="1"/>
    <col min="5380" max="5380" width="3.08203125" style="394" customWidth="1"/>
    <col min="5381" max="5381" width="2.58203125" style="394" customWidth="1"/>
    <col min="5382" max="5387" width="11.58203125" style="394" customWidth="1"/>
    <col min="5388" max="5388" width="0.58203125" style="394" customWidth="1"/>
    <col min="5389" max="5632" width="9" style="394"/>
    <col min="5633" max="5633" width="1.25" style="394" customWidth="1"/>
    <col min="5634" max="5634" width="3.58203125" style="394" customWidth="1"/>
    <col min="5635" max="5635" width="2.33203125" style="394" customWidth="1"/>
    <col min="5636" max="5636" width="3.08203125" style="394" customWidth="1"/>
    <col min="5637" max="5637" width="2.58203125" style="394" customWidth="1"/>
    <col min="5638" max="5643" width="11.58203125" style="394" customWidth="1"/>
    <col min="5644" max="5644" width="0.58203125" style="394" customWidth="1"/>
    <col min="5645" max="5888" width="9" style="394"/>
    <col min="5889" max="5889" width="1.25" style="394" customWidth="1"/>
    <col min="5890" max="5890" width="3.58203125" style="394" customWidth="1"/>
    <col min="5891" max="5891" width="2.33203125" style="394" customWidth="1"/>
    <col min="5892" max="5892" width="3.08203125" style="394" customWidth="1"/>
    <col min="5893" max="5893" width="2.58203125" style="394" customWidth="1"/>
    <col min="5894" max="5899" width="11.58203125" style="394" customWidth="1"/>
    <col min="5900" max="5900" width="0.58203125" style="394" customWidth="1"/>
    <col min="5901" max="6144" width="9" style="394"/>
    <col min="6145" max="6145" width="1.25" style="394" customWidth="1"/>
    <col min="6146" max="6146" width="3.58203125" style="394" customWidth="1"/>
    <col min="6147" max="6147" width="2.33203125" style="394" customWidth="1"/>
    <col min="6148" max="6148" width="3.08203125" style="394" customWidth="1"/>
    <col min="6149" max="6149" width="2.58203125" style="394" customWidth="1"/>
    <col min="6150" max="6155" width="11.58203125" style="394" customWidth="1"/>
    <col min="6156" max="6156" width="0.58203125" style="394" customWidth="1"/>
    <col min="6157" max="6400" width="9" style="394"/>
    <col min="6401" max="6401" width="1.25" style="394" customWidth="1"/>
    <col min="6402" max="6402" width="3.58203125" style="394" customWidth="1"/>
    <col min="6403" max="6403" width="2.33203125" style="394" customWidth="1"/>
    <col min="6404" max="6404" width="3.08203125" style="394" customWidth="1"/>
    <col min="6405" max="6405" width="2.58203125" style="394" customWidth="1"/>
    <col min="6406" max="6411" width="11.58203125" style="394" customWidth="1"/>
    <col min="6412" max="6412" width="0.58203125" style="394" customWidth="1"/>
    <col min="6413" max="6656" width="9" style="394"/>
    <col min="6657" max="6657" width="1.25" style="394" customWidth="1"/>
    <col min="6658" max="6658" width="3.58203125" style="394" customWidth="1"/>
    <col min="6659" max="6659" width="2.33203125" style="394" customWidth="1"/>
    <col min="6660" max="6660" width="3.08203125" style="394" customWidth="1"/>
    <col min="6661" max="6661" width="2.58203125" style="394" customWidth="1"/>
    <col min="6662" max="6667" width="11.58203125" style="394" customWidth="1"/>
    <col min="6668" max="6668" width="0.58203125" style="394" customWidth="1"/>
    <col min="6669" max="6912" width="9" style="394"/>
    <col min="6913" max="6913" width="1.25" style="394" customWidth="1"/>
    <col min="6914" max="6914" width="3.58203125" style="394" customWidth="1"/>
    <col min="6915" max="6915" width="2.33203125" style="394" customWidth="1"/>
    <col min="6916" max="6916" width="3.08203125" style="394" customWidth="1"/>
    <col min="6917" max="6917" width="2.58203125" style="394" customWidth="1"/>
    <col min="6918" max="6923" width="11.58203125" style="394" customWidth="1"/>
    <col min="6924" max="6924" width="0.58203125" style="394" customWidth="1"/>
    <col min="6925" max="7168" width="9" style="394"/>
    <col min="7169" max="7169" width="1.25" style="394" customWidth="1"/>
    <col min="7170" max="7170" width="3.58203125" style="394" customWidth="1"/>
    <col min="7171" max="7171" width="2.33203125" style="394" customWidth="1"/>
    <col min="7172" max="7172" width="3.08203125" style="394" customWidth="1"/>
    <col min="7173" max="7173" width="2.58203125" style="394" customWidth="1"/>
    <col min="7174" max="7179" width="11.58203125" style="394" customWidth="1"/>
    <col min="7180" max="7180" width="0.58203125" style="394" customWidth="1"/>
    <col min="7181" max="7424" width="9" style="394"/>
    <col min="7425" max="7425" width="1.25" style="394" customWidth="1"/>
    <col min="7426" max="7426" width="3.58203125" style="394" customWidth="1"/>
    <col min="7427" max="7427" width="2.33203125" style="394" customWidth="1"/>
    <col min="7428" max="7428" width="3.08203125" style="394" customWidth="1"/>
    <col min="7429" max="7429" width="2.58203125" style="394" customWidth="1"/>
    <col min="7430" max="7435" width="11.58203125" style="394" customWidth="1"/>
    <col min="7436" max="7436" width="0.58203125" style="394" customWidth="1"/>
    <col min="7437" max="7680" width="9" style="394"/>
    <col min="7681" max="7681" width="1.25" style="394" customWidth="1"/>
    <col min="7682" max="7682" width="3.58203125" style="394" customWidth="1"/>
    <col min="7683" max="7683" width="2.33203125" style="394" customWidth="1"/>
    <col min="7684" max="7684" width="3.08203125" style="394" customWidth="1"/>
    <col min="7685" max="7685" width="2.58203125" style="394" customWidth="1"/>
    <col min="7686" max="7691" width="11.58203125" style="394" customWidth="1"/>
    <col min="7692" max="7692" width="0.58203125" style="394" customWidth="1"/>
    <col min="7693" max="7936" width="9" style="394"/>
    <col min="7937" max="7937" width="1.25" style="394" customWidth="1"/>
    <col min="7938" max="7938" width="3.58203125" style="394" customWidth="1"/>
    <col min="7939" max="7939" width="2.33203125" style="394" customWidth="1"/>
    <col min="7940" max="7940" width="3.08203125" style="394" customWidth="1"/>
    <col min="7941" max="7941" width="2.58203125" style="394" customWidth="1"/>
    <col min="7942" max="7947" width="11.58203125" style="394" customWidth="1"/>
    <col min="7948" max="7948" width="0.58203125" style="394" customWidth="1"/>
    <col min="7949" max="8192" width="9" style="394"/>
    <col min="8193" max="8193" width="1.25" style="394" customWidth="1"/>
    <col min="8194" max="8194" width="3.58203125" style="394" customWidth="1"/>
    <col min="8195" max="8195" width="2.33203125" style="394" customWidth="1"/>
    <col min="8196" max="8196" width="3.08203125" style="394" customWidth="1"/>
    <col min="8197" max="8197" width="2.58203125" style="394" customWidth="1"/>
    <col min="8198" max="8203" width="11.58203125" style="394" customWidth="1"/>
    <col min="8204" max="8204" width="0.58203125" style="394" customWidth="1"/>
    <col min="8205" max="8448" width="9" style="394"/>
    <col min="8449" max="8449" width="1.25" style="394" customWidth="1"/>
    <col min="8450" max="8450" width="3.58203125" style="394" customWidth="1"/>
    <col min="8451" max="8451" width="2.33203125" style="394" customWidth="1"/>
    <col min="8452" max="8452" width="3.08203125" style="394" customWidth="1"/>
    <col min="8453" max="8453" width="2.58203125" style="394" customWidth="1"/>
    <col min="8454" max="8459" width="11.58203125" style="394" customWidth="1"/>
    <col min="8460" max="8460" width="0.58203125" style="394" customWidth="1"/>
    <col min="8461" max="8704" width="9" style="394"/>
    <col min="8705" max="8705" width="1.25" style="394" customWidth="1"/>
    <col min="8706" max="8706" width="3.58203125" style="394" customWidth="1"/>
    <col min="8707" max="8707" width="2.33203125" style="394" customWidth="1"/>
    <col min="8708" max="8708" width="3.08203125" style="394" customWidth="1"/>
    <col min="8709" max="8709" width="2.58203125" style="394" customWidth="1"/>
    <col min="8710" max="8715" width="11.58203125" style="394" customWidth="1"/>
    <col min="8716" max="8716" width="0.58203125" style="394" customWidth="1"/>
    <col min="8717" max="8960" width="9" style="394"/>
    <col min="8961" max="8961" width="1.25" style="394" customWidth="1"/>
    <col min="8962" max="8962" width="3.58203125" style="394" customWidth="1"/>
    <col min="8963" max="8963" width="2.33203125" style="394" customWidth="1"/>
    <col min="8964" max="8964" width="3.08203125" style="394" customWidth="1"/>
    <col min="8965" max="8965" width="2.58203125" style="394" customWidth="1"/>
    <col min="8966" max="8971" width="11.58203125" style="394" customWidth="1"/>
    <col min="8972" max="8972" width="0.58203125" style="394" customWidth="1"/>
    <col min="8973" max="9216" width="9" style="394"/>
    <col min="9217" max="9217" width="1.25" style="394" customWidth="1"/>
    <col min="9218" max="9218" width="3.58203125" style="394" customWidth="1"/>
    <col min="9219" max="9219" width="2.33203125" style="394" customWidth="1"/>
    <col min="9220" max="9220" width="3.08203125" style="394" customWidth="1"/>
    <col min="9221" max="9221" width="2.58203125" style="394" customWidth="1"/>
    <col min="9222" max="9227" width="11.58203125" style="394" customWidth="1"/>
    <col min="9228" max="9228" width="0.58203125" style="394" customWidth="1"/>
    <col min="9229" max="9472" width="9" style="394"/>
    <col min="9473" max="9473" width="1.25" style="394" customWidth="1"/>
    <col min="9474" max="9474" width="3.58203125" style="394" customWidth="1"/>
    <col min="9475" max="9475" width="2.33203125" style="394" customWidth="1"/>
    <col min="9476" max="9476" width="3.08203125" style="394" customWidth="1"/>
    <col min="9477" max="9477" width="2.58203125" style="394" customWidth="1"/>
    <col min="9478" max="9483" width="11.58203125" style="394" customWidth="1"/>
    <col min="9484" max="9484" width="0.58203125" style="394" customWidth="1"/>
    <col min="9485" max="9728" width="9" style="394"/>
    <col min="9729" max="9729" width="1.25" style="394" customWidth="1"/>
    <col min="9730" max="9730" width="3.58203125" style="394" customWidth="1"/>
    <col min="9731" max="9731" width="2.33203125" style="394" customWidth="1"/>
    <col min="9732" max="9732" width="3.08203125" style="394" customWidth="1"/>
    <col min="9733" max="9733" width="2.58203125" style="394" customWidth="1"/>
    <col min="9734" max="9739" width="11.58203125" style="394" customWidth="1"/>
    <col min="9740" max="9740" width="0.58203125" style="394" customWidth="1"/>
    <col min="9741" max="9984" width="9" style="394"/>
    <col min="9985" max="9985" width="1.25" style="394" customWidth="1"/>
    <col min="9986" max="9986" width="3.58203125" style="394" customWidth="1"/>
    <col min="9987" max="9987" width="2.33203125" style="394" customWidth="1"/>
    <col min="9988" max="9988" width="3.08203125" style="394" customWidth="1"/>
    <col min="9989" max="9989" width="2.58203125" style="394" customWidth="1"/>
    <col min="9990" max="9995" width="11.58203125" style="394" customWidth="1"/>
    <col min="9996" max="9996" width="0.58203125" style="394" customWidth="1"/>
    <col min="9997" max="10240" width="9" style="394"/>
    <col min="10241" max="10241" width="1.25" style="394" customWidth="1"/>
    <col min="10242" max="10242" width="3.58203125" style="394" customWidth="1"/>
    <col min="10243" max="10243" width="2.33203125" style="394" customWidth="1"/>
    <col min="10244" max="10244" width="3.08203125" style="394" customWidth="1"/>
    <col min="10245" max="10245" width="2.58203125" style="394" customWidth="1"/>
    <col min="10246" max="10251" width="11.58203125" style="394" customWidth="1"/>
    <col min="10252" max="10252" width="0.58203125" style="394" customWidth="1"/>
    <col min="10253" max="10496" width="9" style="394"/>
    <col min="10497" max="10497" width="1.25" style="394" customWidth="1"/>
    <col min="10498" max="10498" width="3.58203125" style="394" customWidth="1"/>
    <col min="10499" max="10499" width="2.33203125" style="394" customWidth="1"/>
    <col min="10500" max="10500" width="3.08203125" style="394" customWidth="1"/>
    <col min="10501" max="10501" width="2.58203125" style="394" customWidth="1"/>
    <col min="10502" max="10507" width="11.58203125" style="394" customWidth="1"/>
    <col min="10508" max="10508" width="0.58203125" style="394" customWidth="1"/>
    <col min="10509" max="10752" width="9" style="394"/>
    <col min="10753" max="10753" width="1.25" style="394" customWidth="1"/>
    <col min="10754" max="10754" width="3.58203125" style="394" customWidth="1"/>
    <col min="10755" max="10755" width="2.33203125" style="394" customWidth="1"/>
    <col min="10756" max="10756" width="3.08203125" style="394" customWidth="1"/>
    <col min="10757" max="10757" width="2.58203125" style="394" customWidth="1"/>
    <col min="10758" max="10763" width="11.58203125" style="394" customWidth="1"/>
    <col min="10764" max="10764" width="0.58203125" style="394" customWidth="1"/>
    <col min="10765" max="11008" width="9" style="394"/>
    <col min="11009" max="11009" width="1.25" style="394" customWidth="1"/>
    <col min="11010" max="11010" width="3.58203125" style="394" customWidth="1"/>
    <col min="11011" max="11011" width="2.33203125" style="394" customWidth="1"/>
    <col min="11012" max="11012" width="3.08203125" style="394" customWidth="1"/>
    <col min="11013" max="11013" width="2.58203125" style="394" customWidth="1"/>
    <col min="11014" max="11019" width="11.58203125" style="394" customWidth="1"/>
    <col min="11020" max="11020" width="0.58203125" style="394" customWidth="1"/>
    <col min="11021" max="11264" width="9" style="394"/>
    <col min="11265" max="11265" width="1.25" style="394" customWidth="1"/>
    <col min="11266" max="11266" width="3.58203125" style="394" customWidth="1"/>
    <col min="11267" max="11267" width="2.33203125" style="394" customWidth="1"/>
    <col min="11268" max="11268" width="3.08203125" style="394" customWidth="1"/>
    <col min="11269" max="11269" width="2.58203125" style="394" customWidth="1"/>
    <col min="11270" max="11275" width="11.58203125" style="394" customWidth="1"/>
    <col min="11276" max="11276" width="0.58203125" style="394" customWidth="1"/>
    <col min="11277" max="11520" width="9" style="394"/>
    <col min="11521" max="11521" width="1.25" style="394" customWidth="1"/>
    <col min="11522" max="11522" width="3.58203125" style="394" customWidth="1"/>
    <col min="11523" max="11523" width="2.33203125" style="394" customWidth="1"/>
    <col min="11524" max="11524" width="3.08203125" style="394" customWidth="1"/>
    <col min="11525" max="11525" width="2.58203125" style="394" customWidth="1"/>
    <col min="11526" max="11531" width="11.58203125" style="394" customWidth="1"/>
    <col min="11532" max="11532" width="0.58203125" style="394" customWidth="1"/>
    <col min="11533" max="11776" width="9" style="394"/>
    <col min="11777" max="11777" width="1.25" style="394" customWidth="1"/>
    <col min="11778" max="11778" width="3.58203125" style="394" customWidth="1"/>
    <col min="11779" max="11779" width="2.33203125" style="394" customWidth="1"/>
    <col min="11780" max="11780" width="3.08203125" style="394" customWidth="1"/>
    <col min="11781" max="11781" width="2.58203125" style="394" customWidth="1"/>
    <col min="11782" max="11787" width="11.58203125" style="394" customWidth="1"/>
    <col min="11788" max="11788" width="0.58203125" style="394" customWidth="1"/>
    <col min="11789" max="12032" width="9" style="394"/>
    <col min="12033" max="12033" width="1.25" style="394" customWidth="1"/>
    <col min="12034" max="12034" width="3.58203125" style="394" customWidth="1"/>
    <col min="12035" max="12035" width="2.33203125" style="394" customWidth="1"/>
    <col min="12036" max="12036" width="3.08203125" style="394" customWidth="1"/>
    <col min="12037" max="12037" width="2.58203125" style="394" customWidth="1"/>
    <col min="12038" max="12043" width="11.58203125" style="394" customWidth="1"/>
    <col min="12044" max="12044" width="0.58203125" style="394" customWidth="1"/>
    <col min="12045" max="12288" width="9" style="394"/>
    <col min="12289" max="12289" width="1.25" style="394" customWidth="1"/>
    <col min="12290" max="12290" width="3.58203125" style="394" customWidth="1"/>
    <col min="12291" max="12291" width="2.33203125" style="394" customWidth="1"/>
    <col min="12292" max="12292" width="3.08203125" style="394" customWidth="1"/>
    <col min="12293" max="12293" width="2.58203125" style="394" customWidth="1"/>
    <col min="12294" max="12299" width="11.58203125" style="394" customWidth="1"/>
    <col min="12300" max="12300" width="0.58203125" style="394" customWidth="1"/>
    <col min="12301" max="12544" width="9" style="394"/>
    <col min="12545" max="12545" width="1.25" style="394" customWidth="1"/>
    <col min="12546" max="12546" width="3.58203125" style="394" customWidth="1"/>
    <col min="12547" max="12547" width="2.33203125" style="394" customWidth="1"/>
    <col min="12548" max="12548" width="3.08203125" style="394" customWidth="1"/>
    <col min="12549" max="12549" width="2.58203125" style="394" customWidth="1"/>
    <col min="12550" max="12555" width="11.58203125" style="394" customWidth="1"/>
    <col min="12556" max="12556" width="0.58203125" style="394" customWidth="1"/>
    <col min="12557" max="12800" width="9" style="394"/>
    <col min="12801" max="12801" width="1.25" style="394" customWidth="1"/>
    <col min="12802" max="12802" width="3.58203125" style="394" customWidth="1"/>
    <col min="12803" max="12803" width="2.33203125" style="394" customWidth="1"/>
    <col min="12804" max="12804" width="3.08203125" style="394" customWidth="1"/>
    <col min="12805" max="12805" width="2.58203125" style="394" customWidth="1"/>
    <col min="12806" max="12811" width="11.58203125" style="394" customWidth="1"/>
    <col min="12812" max="12812" width="0.58203125" style="394" customWidth="1"/>
    <col min="12813" max="13056" width="9" style="394"/>
    <col min="13057" max="13057" width="1.25" style="394" customWidth="1"/>
    <col min="13058" max="13058" width="3.58203125" style="394" customWidth="1"/>
    <col min="13059" max="13059" width="2.33203125" style="394" customWidth="1"/>
    <col min="13060" max="13060" width="3.08203125" style="394" customWidth="1"/>
    <col min="13061" max="13061" width="2.58203125" style="394" customWidth="1"/>
    <col min="13062" max="13067" width="11.58203125" style="394" customWidth="1"/>
    <col min="13068" max="13068" width="0.58203125" style="394" customWidth="1"/>
    <col min="13069" max="13312" width="9" style="394"/>
    <col min="13313" max="13313" width="1.25" style="394" customWidth="1"/>
    <col min="13314" max="13314" width="3.58203125" style="394" customWidth="1"/>
    <col min="13315" max="13315" width="2.33203125" style="394" customWidth="1"/>
    <col min="13316" max="13316" width="3.08203125" style="394" customWidth="1"/>
    <col min="13317" max="13317" width="2.58203125" style="394" customWidth="1"/>
    <col min="13318" max="13323" width="11.58203125" style="394" customWidth="1"/>
    <col min="13324" max="13324" width="0.58203125" style="394" customWidth="1"/>
    <col min="13325" max="13568" width="9" style="394"/>
    <col min="13569" max="13569" width="1.25" style="394" customWidth="1"/>
    <col min="13570" max="13570" width="3.58203125" style="394" customWidth="1"/>
    <col min="13571" max="13571" width="2.33203125" style="394" customWidth="1"/>
    <col min="13572" max="13572" width="3.08203125" style="394" customWidth="1"/>
    <col min="13573" max="13573" width="2.58203125" style="394" customWidth="1"/>
    <col min="13574" max="13579" width="11.58203125" style="394" customWidth="1"/>
    <col min="13580" max="13580" width="0.58203125" style="394" customWidth="1"/>
    <col min="13581" max="13824" width="9" style="394"/>
    <col min="13825" max="13825" width="1.25" style="394" customWidth="1"/>
    <col min="13826" max="13826" width="3.58203125" style="394" customWidth="1"/>
    <col min="13827" max="13827" width="2.33203125" style="394" customWidth="1"/>
    <col min="13828" max="13828" width="3.08203125" style="394" customWidth="1"/>
    <col min="13829" max="13829" width="2.58203125" style="394" customWidth="1"/>
    <col min="13830" max="13835" width="11.58203125" style="394" customWidth="1"/>
    <col min="13836" max="13836" width="0.58203125" style="394" customWidth="1"/>
    <col min="13837" max="14080" width="9" style="394"/>
    <col min="14081" max="14081" width="1.25" style="394" customWidth="1"/>
    <col min="14082" max="14082" width="3.58203125" style="394" customWidth="1"/>
    <col min="14083" max="14083" width="2.33203125" style="394" customWidth="1"/>
    <col min="14084" max="14084" width="3.08203125" style="394" customWidth="1"/>
    <col min="14085" max="14085" width="2.58203125" style="394" customWidth="1"/>
    <col min="14086" max="14091" width="11.58203125" style="394" customWidth="1"/>
    <col min="14092" max="14092" width="0.58203125" style="394" customWidth="1"/>
    <col min="14093" max="14336" width="9" style="394"/>
    <col min="14337" max="14337" width="1.25" style="394" customWidth="1"/>
    <col min="14338" max="14338" width="3.58203125" style="394" customWidth="1"/>
    <col min="14339" max="14339" width="2.33203125" style="394" customWidth="1"/>
    <col min="14340" max="14340" width="3.08203125" style="394" customWidth="1"/>
    <col min="14341" max="14341" width="2.58203125" style="394" customWidth="1"/>
    <col min="14342" max="14347" width="11.58203125" style="394" customWidth="1"/>
    <col min="14348" max="14348" width="0.58203125" style="394" customWidth="1"/>
    <col min="14349" max="14592" width="9" style="394"/>
    <col min="14593" max="14593" width="1.25" style="394" customWidth="1"/>
    <col min="14594" max="14594" width="3.58203125" style="394" customWidth="1"/>
    <col min="14595" max="14595" width="2.33203125" style="394" customWidth="1"/>
    <col min="14596" max="14596" width="3.08203125" style="394" customWidth="1"/>
    <col min="14597" max="14597" width="2.58203125" style="394" customWidth="1"/>
    <col min="14598" max="14603" width="11.58203125" style="394" customWidth="1"/>
    <col min="14604" max="14604" width="0.58203125" style="394" customWidth="1"/>
    <col min="14605" max="14848" width="9" style="394"/>
    <col min="14849" max="14849" width="1.25" style="394" customWidth="1"/>
    <col min="14850" max="14850" width="3.58203125" style="394" customWidth="1"/>
    <col min="14851" max="14851" width="2.33203125" style="394" customWidth="1"/>
    <col min="14852" max="14852" width="3.08203125" style="394" customWidth="1"/>
    <col min="14853" max="14853" width="2.58203125" style="394" customWidth="1"/>
    <col min="14854" max="14859" width="11.58203125" style="394" customWidth="1"/>
    <col min="14860" max="14860" width="0.58203125" style="394" customWidth="1"/>
    <col min="14861" max="15104" width="9" style="394"/>
    <col min="15105" max="15105" width="1.25" style="394" customWidth="1"/>
    <col min="15106" max="15106" width="3.58203125" style="394" customWidth="1"/>
    <col min="15107" max="15107" width="2.33203125" style="394" customWidth="1"/>
    <col min="15108" max="15108" width="3.08203125" style="394" customWidth="1"/>
    <col min="15109" max="15109" width="2.58203125" style="394" customWidth="1"/>
    <col min="15110" max="15115" width="11.58203125" style="394" customWidth="1"/>
    <col min="15116" max="15116" width="0.58203125" style="394" customWidth="1"/>
    <col min="15117" max="15360" width="9" style="394"/>
    <col min="15361" max="15361" width="1.25" style="394" customWidth="1"/>
    <col min="15362" max="15362" width="3.58203125" style="394" customWidth="1"/>
    <col min="15363" max="15363" width="2.33203125" style="394" customWidth="1"/>
    <col min="15364" max="15364" width="3.08203125" style="394" customWidth="1"/>
    <col min="15365" max="15365" width="2.58203125" style="394" customWidth="1"/>
    <col min="15366" max="15371" width="11.58203125" style="394" customWidth="1"/>
    <col min="15372" max="15372" width="0.58203125" style="394" customWidth="1"/>
    <col min="15373" max="15616" width="9" style="394"/>
    <col min="15617" max="15617" width="1.25" style="394" customWidth="1"/>
    <col min="15618" max="15618" width="3.58203125" style="394" customWidth="1"/>
    <col min="15619" max="15619" width="2.33203125" style="394" customWidth="1"/>
    <col min="15620" max="15620" width="3.08203125" style="394" customWidth="1"/>
    <col min="15621" max="15621" width="2.58203125" style="394" customWidth="1"/>
    <col min="15622" max="15627" width="11.58203125" style="394" customWidth="1"/>
    <col min="15628" max="15628" width="0.58203125" style="394" customWidth="1"/>
    <col min="15629" max="15872" width="9" style="394"/>
    <col min="15873" max="15873" width="1.25" style="394" customWidth="1"/>
    <col min="15874" max="15874" width="3.58203125" style="394" customWidth="1"/>
    <col min="15875" max="15875" width="2.33203125" style="394" customWidth="1"/>
    <col min="15876" max="15876" width="3.08203125" style="394" customWidth="1"/>
    <col min="15877" max="15877" width="2.58203125" style="394" customWidth="1"/>
    <col min="15878" max="15883" width="11.58203125" style="394" customWidth="1"/>
    <col min="15884" max="15884" width="0.58203125" style="394" customWidth="1"/>
    <col min="15885" max="16128" width="9" style="394"/>
    <col min="16129" max="16129" width="1.25" style="394" customWidth="1"/>
    <col min="16130" max="16130" width="3.58203125" style="394" customWidth="1"/>
    <col min="16131" max="16131" width="2.33203125" style="394" customWidth="1"/>
    <col min="16132" max="16132" width="3.08203125" style="394" customWidth="1"/>
    <col min="16133" max="16133" width="2.58203125" style="394" customWidth="1"/>
    <col min="16134" max="16139" width="11.58203125" style="394" customWidth="1"/>
    <col min="16140" max="16140" width="0.58203125" style="394" customWidth="1"/>
    <col min="16141" max="16384" width="9" style="394"/>
  </cols>
  <sheetData>
    <row r="1" spans="2:15" s="241" customFormat="1" ht="18" x14ac:dyDescent="0.2">
      <c r="B1" s="483" t="s">
        <v>337</v>
      </c>
      <c r="C1" s="483"/>
      <c r="D1" s="483"/>
      <c r="E1" s="483"/>
      <c r="F1" s="483"/>
      <c r="G1" s="483"/>
      <c r="H1" s="483"/>
      <c r="I1" s="483"/>
      <c r="J1" s="483"/>
      <c r="K1" s="483"/>
    </row>
    <row r="2" spans="2:15" s="241" customFormat="1" ht="18" x14ac:dyDescent="0.2">
      <c r="B2" s="78"/>
      <c r="C2" s="78"/>
      <c r="D2" s="78"/>
      <c r="E2" s="78"/>
      <c r="F2" s="78"/>
      <c r="G2" s="78"/>
    </row>
    <row r="3" spans="2:15" s="241" customFormat="1" ht="18" x14ac:dyDescent="0.2">
      <c r="B3" s="78" t="s">
        <v>194</v>
      </c>
      <c r="C3" s="128"/>
      <c r="D3" s="128"/>
      <c r="E3" s="128"/>
      <c r="F3" s="128"/>
      <c r="G3" s="128"/>
      <c r="O3" s="394"/>
    </row>
    <row r="4" spans="2:15" ht="14.25" customHeight="1" thickBot="1" x14ac:dyDescent="0.25">
      <c r="B4" s="394"/>
      <c r="C4" s="394"/>
      <c r="D4" s="394"/>
      <c r="E4" s="394"/>
    </row>
    <row r="5" spans="2:15" ht="16" customHeight="1" x14ac:dyDescent="0.2">
      <c r="B5" s="655" t="s">
        <v>33</v>
      </c>
      <c r="C5" s="656"/>
      <c r="D5" s="656"/>
      <c r="E5" s="657"/>
      <c r="F5" s="661" t="s">
        <v>184</v>
      </c>
      <c r="G5" s="662"/>
      <c r="H5" s="663"/>
      <c r="I5" s="661" t="s">
        <v>185</v>
      </c>
      <c r="J5" s="662"/>
      <c r="K5" s="664"/>
    </row>
    <row r="6" spans="2:15" ht="16" customHeight="1" x14ac:dyDescent="0.2">
      <c r="B6" s="658"/>
      <c r="C6" s="659"/>
      <c r="D6" s="659"/>
      <c r="E6" s="660"/>
      <c r="F6" s="395" t="s">
        <v>364</v>
      </c>
      <c r="G6" s="396" t="s">
        <v>365</v>
      </c>
      <c r="H6" s="397" t="s">
        <v>310</v>
      </c>
      <c r="I6" s="398" t="s">
        <v>366</v>
      </c>
      <c r="J6" s="399" t="s">
        <v>367</v>
      </c>
      <c r="K6" s="400" t="s">
        <v>186</v>
      </c>
    </row>
    <row r="7" spans="2:15" ht="16" customHeight="1" x14ac:dyDescent="0.2">
      <c r="B7" s="422"/>
      <c r="C7" s="423"/>
      <c r="D7" s="423"/>
      <c r="E7" s="433"/>
      <c r="F7" s="404" t="s">
        <v>187</v>
      </c>
      <c r="G7" s="404" t="s">
        <v>187</v>
      </c>
      <c r="H7" s="404" t="s">
        <v>187</v>
      </c>
      <c r="I7" s="434"/>
      <c r="J7" s="435"/>
      <c r="K7" s="436"/>
    </row>
    <row r="8" spans="2:15" ht="15.75" customHeight="1" x14ac:dyDescent="0.2">
      <c r="B8" s="408">
        <v>15</v>
      </c>
      <c r="C8" s="409" t="s">
        <v>188</v>
      </c>
      <c r="D8" s="409">
        <v>19</v>
      </c>
      <c r="E8" s="403" t="s">
        <v>189</v>
      </c>
      <c r="F8" s="9">
        <v>4.888195895544392</v>
      </c>
      <c r="G8" s="9">
        <v>5.6125830757832524</v>
      </c>
      <c r="H8" s="9">
        <v>5.2023305760430478</v>
      </c>
      <c r="I8" s="10" t="s">
        <v>43</v>
      </c>
      <c r="J8" s="10" t="s">
        <v>43</v>
      </c>
      <c r="K8" s="11" t="s">
        <v>43</v>
      </c>
    </row>
    <row r="9" spans="2:15" ht="15.75" customHeight="1" x14ac:dyDescent="0.2">
      <c r="B9" s="408">
        <v>20</v>
      </c>
      <c r="C9" s="409" t="s">
        <v>188</v>
      </c>
      <c r="D9" s="409">
        <v>24</v>
      </c>
      <c r="E9" s="403"/>
      <c r="F9" s="9">
        <v>36.251746927023589</v>
      </c>
      <c r="G9" s="9">
        <v>41.746736386529108</v>
      </c>
      <c r="H9" s="9">
        <v>41.719329382605814</v>
      </c>
      <c r="I9" s="9">
        <v>36.858540490984716</v>
      </c>
      <c r="J9" s="9">
        <v>36.106746306822558</v>
      </c>
      <c r="K9" s="12">
        <v>-0.75179418416215782</v>
      </c>
    </row>
    <row r="10" spans="2:15" ht="15.75" customHeight="1" x14ac:dyDescent="0.2">
      <c r="B10" s="408">
        <v>25</v>
      </c>
      <c r="C10" s="409" t="s">
        <v>188</v>
      </c>
      <c r="D10" s="409">
        <v>29</v>
      </c>
      <c r="E10" s="403"/>
      <c r="F10" s="9">
        <v>66.915481406590715</v>
      </c>
      <c r="G10" s="9">
        <v>70.398015679605024</v>
      </c>
      <c r="H10" s="9">
        <v>69.979020964801762</v>
      </c>
      <c r="I10" s="9">
        <v>34.146268752581435</v>
      </c>
      <c r="J10" s="9">
        <v>28.232284578272655</v>
      </c>
      <c r="K10" s="12">
        <v>-5.91398417430878</v>
      </c>
    </row>
    <row r="11" spans="2:15" ht="15.75" customHeight="1" x14ac:dyDescent="0.2">
      <c r="B11" s="408">
        <v>30</v>
      </c>
      <c r="C11" s="409" t="s">
        <v>188</v>
      </c>
      <c r="D11" s="409">
        <v>34</v>
      </c>
      <c r="E11" s="403"/>
      <c r="F11" s="9">
        <v>66.827472229717571</v>
      </c>
      <c r="G11" s="9">
        <v>73.038299878937266</v>
      </c>
      <c r="H11" s="9">
        <v>72.052822070216564</v>
      </c>
      <c r="I11" s="9">
        <v>6.1228184723465517</v>
      </c>
      <c r="J11" s="9">
        <v>1.6548063906115402</v>
      </c>
      <c r="K11" s="12">
        <v>-4.4680120817350115</v>
      </c>
    </row>
    <row r="12" spans="2:15" ht="15.75" customHeight="1" x14ac:dyDescent="0.2">
      <c r="B12" s="408">
        <v>35</v>
      </c>
      <c r="C12" s="409" t="s">
        <v>188</v>
      </c>
      <c r="D12" s="409">
        <v>39</v>
      </c>
      <c r="E12" s="403"/>
      <c r="F12" s="9">
        <v>67.796161842849443</v>
      </c>
      <c r="G12" s="9">
        <v>72.151175952700612</v>
      </c>
      <c r="H12" s="9">
        <v>72.973947655923013</v>
      </c>
      <c r="I12" s="9">
        <v>5.3237037229830406</v>
      </c>
      <c r="J12" s="9">
        <v>-6.4352223014253696E-2</v>
      </c>
      <c r="K12" s="12">
        <v>-5.3880559459972943</v>
      </c>
    </row>
    <row r="13" spans="2:15" ht="15.75" customHeight="1" x14ac:dyDescent="0.2">
      <c r="B13" s="408">
        <v>40</v>
      </c>
      <c r="C13" s="409" t="s">
        <v>188</v>
      </c>
      <c r="D13" s="409">
        <v>44</v>
      </c>
      <c r="E13" s="403"/>
      <c r="F13" s="9">
        <v>65.560775183131199</v>
      </c>
      <c r="G13" s="9">
        <v>71.129700079822072</v>
      </c>
      <c r="H13" s="9">
        <v>72.798208500050038</v>
      </c>
      <c r="I13" s="9">
        <v>3.333538236972629</v>
      </c>
      <c r="J13" s="9">
        <v>0.64703254734942561</v>
      </c>
      <c r="K13" s="12">
        <v>-2.6865056896232034</v>
      </c>
    </row>
    <row r="14" spans="2:15" ht="15.75" customHeight="1" x14ac:dyDescent="0.2">
      <c r="B14" s="408">
        <v>45</v>
      </c>
      <c r="C14" s="409" t="s">
        <v>188</v>
      </c>
      <c r="D14" s="409">
        <v>49</v>
      </c>
      <c r="E14" s="403"/>
      <c r="F14" s="9">
        <v>62.360057195861373</v>
      </c>
      <c r="G14" s="9">
        <v>68.961200446220232</v>
      </c>
      <c r="H14" s="9">
        <v>72.029164567574199</v>
      </c>
      <c r="I14" s="9">
        <v>3.4004252630890335</v>
      </c>
      <c r="J14" s="9">
        <v>0.89946448775212673</v>
      </c>
      <c r="K14" s="12">
        <v>-2.5009607753369067</v>
      </c>
    </row>
    <row r="15" spans="2:15" ht="15.75" customHeight="1" x14ac:dyDescent="0.2">
      <c r="B15" s="408">
        <v>50</v>
      </c>
      <c r="C15" s="409" t="s">
        <v>188</v>
      </c>
      <c r="D15" s="409">
        <v>54</v>
      </c>
      <c r="E15" s="403"/>
      <c r="F15" s="9">
        <v>59.188235648642674</v>
      </c>
      <c r="G15" s="9">
        <v>66.54022336979618</v>
      </c>
      <c r="H15" s="9">
        <v>69.904731158798512</v>
      </c>
      <c r="I15" s="9">
        <v>4.1801661739348077</v>
      </c>
      <c r="J15" s="9">
        <v>0.94353071257827992</v>
      </c>
      <c r="K15" s="12">
        <v>-3.2366354613565278</v>
      </c>
    </row>
    <row r="16" spans="2:15" ht="15.75" customHeight="1" x14ac:dyDescent="0.2">
      <c r="B16" s="408">
        <v>55</v>
      </c>
      <c r="C16" s="409" t="s">
        <v>188</v>
      </c>
      <c r="D16" s="409">
        <v>59</v>
      </c>
      <c r="E16" s="403"/>
      <c r="F16" s="9">
        <v>55.399001565487005</v>
      </c>
      <c r="G16" s="9">
        <v>62.277652002598352</v>
      </c>
      <c r="H16" s="9">
        <v>66.846993411548411</v>
      </c>
      <c r="I16" s="9">
        <v>3.0894163539556772</v>
      </c>
      <c r="J16" s="9">
        <v>0.30677004175223033</v>
      </c>
      <c r="K16" s="12">
        <v>-2.7826463122034468</v>
      </c>
    </row>
    <row r="17" spans="2:14" ht="15.75" customHeight="1" x14ac:dyDescent="0.2">
      <c r="B17" s="408">
        <v>60</v>
      </c>
      <c r="C17" s="409" t="s">
        <v>188</v>
      </c>
      <c r="D17" s="409">
        <v>64</v>
      </c>
      <c r="E17" s="403"/>
      <c r="F17" s="9">
        <v>41.735658828398741</v>
      </c>
      <c r="G17" s="9">
        <v>53.160277007783627</v>
      </c>
      <c r="H17" s="9">
        <v>60.406704766189719</v>
      </c>
      <c r="I17" s="9">
        <v>-2.2387245577033781</v>
      </c>
      <c r="J17" s="9">
        <v>-1.8709472364086324</v>
      </c>
      <c r="K17" s="12">
        <v>0.36777732129474572</v>
      </c>
    </row>
    <row r="18" spans="2:14" ht="15.75" customHeight="1" x14ac:dyDescent="0.2">
      <c r="B18" s="408">
        <v>65</v>
      </c>
      <c r="C18" s="409" t="s">
        <v>188</v>
      </c>
      <c r="D18" s="409">
        <v>69</v>
      </c>
      <c r="E18" s="403"/>
      <c r="F18" s="9">
        <v>20.250651447684255</v>
      </c>
      <c r="G18" s="9">
        <v>26.590512127122658</v>
      </c>
      <c r="H18" s="9">
        <v>36.793147793072841</v>
      </c>
      <c r="I18" s="9">
        <v>-15.145146701276083</v>
      </c>
      <c r="J18" s="9">
        <v>-16.367129214710786</v>
      </c>
      <c r="K18" s="12">
        <v>-1.2219825134347033</v>
      </c>
    </row>
    <row r="19" spans="2:14" ht="15.75" customHeight="1" thickBot="1" x14ac:dyDescent="0.25">
      <c r="B19" s="413">
        <v>70</v>
      </c>
      <c r="C19" s="414" t="s">
        <v>188</v>
      </c>
      <c r="D19" s="414">
        <v>74</v>
      </c>
      <c r="E19" s="415"/>
      <c r="F19" s="13">
        <v>9.7371859120368409</v>
      </c>
      <c r="G19" s="13">
        <v>13.319877944628972</v>
      </c>
      <c r="H19" s="13">
        <v>18.398417126766269</v>
      </c>
      <c r="I19" s="13">
        <v>-6.9307735030552831</v>
      </c>
      <c r="J19" s="13">
        <v>-8.1920950003563888</v>
      </c>
      <c r="K19" s="14">
        <v>-1.2613214973011058</v>
      </c>
    </row>
    <row r="20" spans="2:14" x14ac:dyDescent="0.2">
      <c r="B20" s="394" t="s">
        <v>190</v>
      </c>
      <c r="C20" s="394"/>
      <c r="D20" s="394"/>
      <c r="E20" s="394"/>
      <c r="G20" s="437"/>
    </row>
    <row r="21" spans="2:14" x14ac:dyDescent="0.2">
      <c r="B21" s="394"/>
      <c r="C21" s="394"/>
      <c r="D21" s="394"/>
      <c r="E21" s="394"/>
    </row>
    <row r="25" spans="2:14" ht="14" x14ac:dyDescent="0.2">
      <c r="B25" s="78" t="s">
        <v>195</v>
      </c>
    </row>
    <row r="26" spans="2:14" ht="14.25" customHeight="1" thickBot="1" x14ac:dyDescent="0.25">
      <c r="B26" s="394"/>
      <c r="C26" s="394"/>
      <c r="D26" s="394"/>
      <c r="E26" s="394"/>
    </row>
    <row r="27" spans="2:14" ht="16" customHeight="1" x14ac:dyDescent="0.2">
      <c r="B27" s="655" t="s">
        <v>33</v>
      </c>
      <c r="C27" s="656"/>
      <c r="D27" s="656"/>
      <c r="E27" s="657"/>
      <c r="F27" s="661" t="s">
        <v>184</v>
      </c>
      <c r="G27" s="662"/>
      <c r="H27" s="663"/>
      <c r="I27" s="661" t="s">
        <v>185</v>
      </c>
      <c r="J27" s="662"/>
      <c r="K27" s="664"/>
    </row>
    <row r="28" spans="2:14" ht="16" customHeight="1" x14ac:dyDescent="0.2">
      <c r="B28" s="658"/>
      <c r="C28" s="659"/>
      <c r="D28" s="659"/>
      <c r="E28" s="660"/>
      <c r="F28" s="395" t="s">
        <v>364</v>
      </c>
      <c r="G28" s="396" t="s">
        <v>365</v>
      </c>
      <c r="H28" s="397" t="s">
        <v>310</v>
      </c>
      <c r="I28" s="398" t="s">
        <v>366</v>
      </c>
      <c r="J28" s="399" t="s">
        <v>367</v>
      </c>
      <c r="K28" s="400" t="s">
        <v>186</v>
      </c>
      <c r="M28" s="421"/>
      <c r="N28" s="423"/>
    </row>
    <row r="29" spans="2:14" ht="16" customHeight="1" x14ac:dyDescent="0.2">
      <c r="B29" s="422"/>
      <c r="C29" s="423"/>
      <c r="D29" s="423"/>
      <c r="E29" s="423"/>
      <c r="F29" s="404" t="s">
        <v>187</v>
      </c>
      <c r="G29" s="404" t="s">
        <v>187</v>
      </c>
      <c r="H29" s="404" t="s">
        <v>187</v>
      </c>
      <c r="I29" s="438"/>
      <c r="J29" s="439"/>
      <c r="K29" s="436"/>
      <c r="M29" s="421"/>
      <c r="N29" s="423"/>
    </row>
    <row r="30" spans="2:14" ht="16" customHeight="1" x14ac:dyDescent="0.2">
      <c r="B30" s="408">
        <v>15</v>
      </c>
      <c r="C30" s="409" t="s">
        <v>188</v>
      </c>
      <c r="D30" s="409">
        <v>19</v>
      </c>
      <c r="E30" s="402" t="s">
        <v>189</v>
      </c>
      <c r="F30" s="15">
        <v>2.5358594001934862</v>
      </c>
      <c r="G30" s="15">
        <v>3.1130237089964274</v>
      </c>
      <c r="H30" s="15">
        <v>2.6861484098939932</v>
      </c>
      <c r="I30" s="15" t="s">
        <v>43</v>
      </c>
      <c r="J30" s="15" t="s">
        <v>43</v>
      </c>
      <c r="K30" s="16" t="s">
        <v>43</v>
      </c>
      <c r="M30" s="428"/>
      <c r="N30" s="428"/>
    </row>
    <row r="31" spans="2:14" ht="16" customHeight="1" x14ac:dyDescent="0.2">
      <c r="B31" s="408">
        <v>20</v>
      </c>
      <c r="C31" s="409" t="s">
        <v>188</v>
      </c>
      <c r="D31" s="409">
        <v>24</v>
      </c>
      <c r="E31" s="402"/>
      <c r="F31" s="15">
        <v>18.622329492369978</v>
      </c>
      <c r="G31" s="15">
        <v>22.480187207488299</v>
      </c>
      <c r="H31" s="15">
        <v>22.287904228855719</v>
      </c>
      <c r="I31" s="15">
        <v>19.944327807294812</v>
      </c>
      <c r="J31" s="15">
        <v>19.174880519859293</v>
      </c>
      <c r="K31" s="16">
        <v>-0.76944728743551849</v>
      </c>
      <c r="M31" s="428"/>
      <c r="N31" s="428"/>
    </row>
    <row r="32" spans="2:14" ht="16" customHeight="1" x14ac:dyDescent="0.2">
      <c r="B32" s="408">
        <v>25</v>
      </c>
      <c r="C32" s="409" t="s">
        <v>188</v>
      </c>
      <c r="D32" s="409">
        <v>29</v>
      </c>
      <c r="E32" s="402"/>
      <c r="F32" s="15">
        <v>32.145920356446666</v>
      </c>
      <c r="G32" s="15">
        <v>35.9850713842334</v>
      </c>
      <c r="H32" s="15">
        <v>35.913080424886189</v>
      </c>
      <c r="I32" s="15">
        <v>17.362741891863422</v>
      </c>
      <c r="J32" s="15">
        <v>13.43289321739789</v>
      </c>
      <c r="K32" s="16">
        <v>-3.9298486744655321</v>
      </c>
      <c r="M32" s="428"/>
      <c r="N32" s="428"/>
    </row>
    <row r="33" spans="2:14" ht="16" customHeight="1" x14ac:dyDescent="0.2">
      <c r="B33" s="408">
        <v>30</v>
      </c>
      <c r="C33" s="409" t="s">
        <v>188</v>
      </c>
      <c r="D33" s="409">
        <v>34</v>
      </c>
      <c r="E33" s="402"/>
      <c r="F33" s="15">
        <v>35.367900302114805</v>
      </c>
      <c r="G33" s="15">
        <v>38.915376106194692</v>
      </c>
      <c r="H33" s="15">
        <v>38.896787878787883</v>
      </c>
      <c r="I33" s="15">
        <v>6.7694557497480261</v>
      </c>
      <c r="J33" s="15">
        <v>2.9117164945544829</v>
      </c>
      <c r="K33" s="16">
        <v>-3.8577392551935432</v>
      </c>
      <c r="M33" s="428"/>
      <c r="N33" s="428"/>
    </row>
    <row r="34" spans="2:14" ht="16" customHeight="1" x14ac:dyDescent="0.2">
      <c r="B34" s="408">
        <v>35</v>
      </c>
      <c r="C34" s="409" t="s">
        <v>188</v>
      </c>
      <c r="D34" s="409">
        <v>39</v>
      </c>
      <c r="E34" s="402"/>
      <c r="F34" s="15">
        <v>35.146566164154102</v>
      </c>
      <c r="G34" s="15">
        <v>40.111086086086083</v>
      </c>
      <c r="H34" s="15">
        <v>40.710905125408942</v>
      </c>
      <c r="I34" s="15">
        <v>4.7431857839712777</v>
      </c>
      <c r="J34" s="15">
        <v>1.7955290192142499</v>
      </c>
      <c r="K34" s="16">
        <v>-2.9476567647570278</v>
      </c>
      <c r="M34" s="428"/>
      <c r="N34" s="428"/>
    </row>
    <row r="35" spans="2:14" ht="16" customHeight="1" x14ac:dyDescent="0.2">
      <c r="B35" s="408">
        <v>40</v>
      </c>
      <c r="C35" s="409" t="s">
        <v>188</v>
      </c>
      <c r="D35" s="409">
        <v>44</v>
      </c>
      <c r="E35" s="402"/>
      <c r="F35" s="15">
        <v>32.415670706226493</v>
      </c>
      <c r="G35" s="15">
        <v>39.57859531772575</v>
      </c>
      <c r="H35" s="15">
        <v>41.811767626613708</v>
      </c>
      <c r="I35" s="15">
        <v>4.4320291535716478</v>
      </c>
      <c r="J35" s="15">
        <v>1.7006815405276257</v>
      </c>
      <c r="K35" s="16">
        <v>-2.7313476130440222</v>
      </c>
      <c r="M35" s="428"/>
      <c r="N35" s="428"/>
    </row>
    <row r="36" spans="2:14" ht="16" customHeight="1" x14ac:dyDescent="0.2">
      <c r="B36" s="408">
        <v>45</v>
      </c>
      <c r="C36" s="409" t="s">
        <v>188</v>
      </c>
      <c r="D36" s="409">
        <v>49</v>
      </c>
      <c r="E36" s="402"/>
      <c r="F36" s="15">
        <v>30.229755270172042</v>
      </c>
      <c r="G36" s="15">
        <v>36.873623613146329</v>
      </c>
      <c r="H36" s="15">
        <v>41.400166944908179</v>
      </c>
      <c r="I36" s="15">
        <v>4.4579529069198358</v>
      </c>
      <c r="J36" s="15">
        <v>1.8215716271824292</v>
      </c>
      <c r="K36" s="16">
        <v>-2.6363812797374067</v>
      </c>
      <c r="M36" s="428"/>
      <c r="N36" s="428"/>
    </row>
    <row r="37" spans="2:14" ht="16" customHeight="1" x14ac:dyDescent="0.2">
      <c r="B37" s="408">
        <v>50</v>
      </c>
      <c r="C37" s="409" t="s">
        <v>188</v>
      </c>
      <c r="D37" s="409">
        <v>54</v>
      </c>
      <c r="E37" s="402"/>
      <c r="F37" s="15">
        <v>30.550598958333335</v>
      </c>
      <c r="G37" s="15">
        <v>34.491703269887751</v>
      </c>
      <c r="H37" s="15">
        <v>38.844680403700586</v>
      </c>
      <c r="I37" s="15">
        <v>4.2619479997157086</v>
      </c>
      <c r="J37" s="15">
        <v>1.9710567905542575</v>
      </c>
      <c r="K37" s="16">
        <v>-2.2908912091614511</v>
      </c>
      <c r="M37" s="428"/>
      <c r="N37" s="428"/>
    </row>
    <row r="38" spans="2:14" ht="16" customHeight="1" x14ac:dyDescent="0.2">
      <c r="B38" s="408">
        <v>55</v>
      </c>
      <c r="C38" s="409" t="s">
        <v>188</v>
      </c>
      <c r="D38" s="409">
        <v>59</v>
      </c>
      <c r="E38" s="402"/>
      <c r="F38" s="15">
        <v>29.949265450861194</v>
      </c>
      <c r="G38" s="15">
        <v>34.849524564183838</v>
      </c>
      <c r="H38" s="15">
        <v>36.940039643211101</v>
      </c>
      <c r="I38" s="15">
        <v>4.2989256058505028</v>
      </c>
      <c r="J38" s="15">
        <v>2.4483363733233503</v>
      </c>
      <c r="K38" s="16">
        <v>-1.8505892325271525</v>
      </c>
      <c r="M38" s="428"/>
      <c r="N38" s="428"/>
    </row>
    <row r="39" spans="2:14" ht="16" customHeight="1" x14ac:dyDescent="0.2">
      <c r="B39" s="408">
        <v>60</v>
      </c>
      <c r="C39" s="409" t="s">
        <v>188</v>
      </c>
      <c r="D39" s="409">
        <v>64</v>
      </c>
      <c r="E39" s="402"/>
      <c r="F39" s="15">
        <v>26.582706467661694</v>
      </c>
      <c r="G39" s="15">
        <v>34.244736158045228</v>
      </c>
      <c r="H39" s="15">
        <v>38.394951140065146</v>
      </c>
      <c r="I39" s="15">
        <v>4.2954707071840339</v>
      </c>
      <c r="J39" s="15">
        <v>3.5454265758813079</v>
      </c>
      <c r="K39" s="16">
        <v>-0.75004413130272596</v>
      </c>
      <c r="M39" s="428"/>
      <c r="N39" s="428"/>
    </row>
    <row r="40" spans="2:14" ht="16" customHeight="1" x14ac:dyDescent="0.2">
      <c r="B40" s="408">
        <v>65</v>
      </c>
      <c r="C40" s="409" t="s">
        <v>188</v>
      </c>
      <c r="D40" s="409">
        <v>69</v>
      </c>
      <c r="E40" s="402"/>
      <c r="F40" s="15">
        <v>13.978297331639137</v>
      </c>
      <c r="G40" s="15">
        <v>19.442246769487287</v>
      </c>
      <c r="H40" s="15">
        <v>27.342510231923601</v>
      </c>
      <c r="I40" s="15">
        <v>-7.1404596981744071</v>
      </c>
      <c r="J40" s="15">
        <v>-6.902225926121627</v>
      </c>
      <c r="K40" s="16">
        <v>0.23823377205278007</v>
      </c>
      <c r="M40" s="428"/>
      <c r="N40" s="428"/>
    </row>
    <row r="41" spans="2:14" ht="16" customHeight="1" thickBot="1" x14ac:dyDescent="0.25">
      <c r="B41" s="413">
        <v>70</v>
      </c>
      <c r="C41" s="414" t="s">
        <v>188</v>
      </c>
      <c r="D41" s="414">
        <v>74</v>
      </c>
      <c r="E41" s="429"/>
      <c r="F41" s="17">
        <v>6.1507701249636737</v>
      </c>
      <c r="G41" s="17">
        <v>9.6823642876825566</v>
      </c>
      <c r="H41" s="17">
        <v>14.343518728717367</v>
      </c>
      <c r="I41" s="17">
        <v>-4.2959330439565804</v>
      </c>
      <c r="J41" s="17">
        <v>-5.0987280407699203</v>
      </c>
      <c r="K41" s="18">
        <v>-0.80279499681333988</v>
      </c>
      <c r="M41" s="428"/>
      <c r="N41" s="428"/>
    </row>
    <row r="42" spans="2:14" x14ac:dyDescent="0.2">
      <c r="B42" s="394" t="s">
        <v>190</v>
      </c>
      <c r="C42" s="394"/>
      <c r="D42" s="394"/>
      <c r="E42" s="394"/>
    </row>
    <row r="43" spans="2:14" x14ac:dyDescent="0.2">
      <c r="B43" s="394"/>
      <c r="C43" s="394"/>
      <c r="D43" s="394"/>
      <c r="E43" s="394"/>
    </row>
    <row r="44" spans="2:14" x14ac:dyDescent="0.2">
      <c r="B44" s="394"/>
      <c r="C44" s="394"/>
      <c r="D44" s="394"/>
      <c r="E44" s="394"/>
    </row>
    <row r="45" spans="2:14" x14ac:dyDescent="0.2">
      <c r="B45" s="394"/>
      <c r="C45" s="394"/>
      <c r="D45" s="394"/>
      <c r="E45" s="394"/>
    </row>
    <row r="47" spans="2:14" ht="14" x14ac:dyDescent="0.2">
      <c r="B47" s="78" t="s">
        <v>196</v>
      </c>
    </row>
    <row r="48" spans="2:14" ht="14.25" customHeight="1" thickBot="1" x14ac:dyDescent="0.25">
      <c r="B48" s="394"/>
      <c r="C48" s="394"/>
      <c r="D48" s="394"/>
      <c r="E48" s="394"/>
    </row>
    <row r="49" spans="2:12" ht="16" customHeight="1" x14ac:dyDescent="0.2">
      <c r="B49" s="655" t="s">
        <v>33</v>
      </c>
      <c r="C49" s="656"/>
      <c r="D49" s="656"/>
      <c r="E49" s="657"/>
      <c r="F49" s="661" t="s">
        <v>184</v>
      </c>
      <c r="G49" s="662"/>
      <c r="H49" s="663"/>
      <c r="I49" s="661" t="s">
        <v>185</v>
      </c>
      <c r="J49" s="662"/>
      <c r="K49" s="664"/>
    </row>
    <row r="50" spans="2:12" ht="16" customHeight="1" x14ac:dyDescent="0.2">
      <c r="B50" s="658"/>
      <c r="C50" s="659"/>
      <c r="D50" s="659"/>
      <c r="E50" s="660"/>
      <c r="F50" s="395" t="s">
        <v>364</v>
      </c>
      <c r="G50" s="396" t="s">
        <v>365</v>
      </c>
      <c r="H50" s="397" t="s">
        <v>310</v>
      </c>
      <c r="I50" s="398" t="s">
        <v>366</v>
      </c>
      <c r="J50" s="399" t="s">
        <v>367</v>
      </c>
      <c r="K50" s="400" t="s">
        <v>186</v>
      </c>
    </row>
    <row r="51" spans="2:12" ht="16" customHeight="1" x14ac:dyDescent="0.2">
      <c r="B51" s="422"/>
      <c r="C51" s="423"/>
      <c r="D51" s="423"/>
      <c r="E51" s="423"/>
      <c r="F51" s="440" t="s">
        <v>187</v>
      </c>
      <c r="G51" s="440" t="s">
        <v>187</v>
      </c>
      <c r="H51" s="441" t="s">
        <v>187</v>
      </c>
      <c r="I51" s="438"/>
      <c r="J51" s="439"/>
      <c r="K51" s="436"/>
    </row>
    <row r="52" spans="2:12" ht="16" customHeight="1" x14ac:dyDescent="0.2">
      <c r="B52" s="408">
        <v>15</v>
      </c>
      <c r="C52" s="409" t="s">
        <v>188</v>
      </c>
      <c r="D52" s="409">
        <v>19</v>
      </c>
      <c r="E52" s="402" t="s">
        <v>189</v>
      </c>
      <c r="F52" s="10">
        <v>2.3523364953509063</v>
      </c>
      <c r="G52" s="10">
        <v>2.499559366786825</v>
      </c>
      <c r="H52" s="10">
        <v>2.5161821661490551</v>
      </c>
      <c r="I52" s="10" t="s">
        <v>43</v>
      </c>
      <c r="J52" s="10" t="s">
        <v>43</v>
      </c>
      <c r="K52" s="11" t="s">
        <v>43</v>
      </c>
    </row>
    <row r="53" spans="2:12" ht="16" customHeight="1" x14ac:dyDescent="0.2">
      <c r="B53" s="408">
        <v>20</v>
      </c>
      <c r="C53" s="409" t="s">
        <v>188</v>
      </c>
      <c r="D53" s="409">
        <v>24</v>
      </c>
      <c r="E53" s="402"/>
      <c r="F53" s="10">
        <v>17.629417434653615</v>
      </c>
      <c r="G53" s="10">
        <v>19.266549179040808</v>
      </c>
      <c r="H53" s="10">
        <v>19.431425153750091</v>
      </c>
      <c r="I53" s="10">
        <v>16.914212683689904</v>
      </c>
      <c r="J53" s="10">
        <v>16.931865786963264</v>
      </c>
      <c r="K53" s="11">
        <v>1.7653103273360671E-2</v>
      </c>
      <c r="L53" s="432"/>
    </row>
    <row r="54" spans="2:12" ht="16" customHeight="1" x14ac:dyDescent="0.2">
      <c r="B54" s="408">
        <v>25</v>
      </c>
      <c r="C54" s="409" t="s">
        <v>188</v>
      </c>
      <c r="D54" s="409">
        <v>29</v>
      </c>
      <c r="E54" s="402"/>
      <c r="F54" s="10">
        <v>34.769561050144041</v>
      </c>
      <c r="G54" s="10">
        <v>34.412944295371609</v>
      </c>
      <c r="H54" s="10">
        <v>34.065940539915559</v>
      </c>
      <c r="I54" s="10">
        <v>16.783526860717995</v>
      </c>
      <c r="J54" s="10">
        <v>14.79939136087475</v>
      </c>
      <c r="K54" s="11">
        <v>-1.9841354998432443</v>
      </c>
    </row>
    <row r="55" spans="2:12" ht="16" customHeight="1" x14ac:dyDescent="0.2">
      <c r="B55" s="408">
        <v>30</v>
      </c>
      <c r="C55" s="409" t="s">
        <v>188</v>
      </c>
      <c r="D55" s="409">
        <v>34</v>
      </c>
      <c r="E55" s="402"/>
      <c r="F55" s="10">
        <v>31.459571927602781</v>
      </c>
      <c r="G55" s="10">
        <v>34.122923772742567</v>
      </c>
      <c r="H55" s="10">
        <v>33.156034191428674</v>
      </c>
      <c r="I55" s="10">
        <v>-0.64663727740147436</v>
      </c>
      <c r="J55" s="10">
        <v>-1.2569101039429356</v>
      </c>
      <c r="K55" s="11">
        <v>-0.6102728265414612</v>
      </c>
    </row>
    <row r="56" spans="2:12" ht="16" customHeight="1" x14ac:dyDescent="0.2">
      <c r="B56" s="408">
        <v>35</v>
      </c>
      <c r="C56" s="409" t="s">
        <v>188</v>
      </c>
      <c r="D56" s="409">
        <v>39</v>
      </c>
      <c r="E56" s="402"/>
      <c r="F56" s="10">
        <v>32.649595678695341</v>
      </c>
      <c r="G56" s="10">
        <v>32.040089866614515</v>
      </c>
      <c r="H56" s="10">
        <v>32.263042530514063</v>
      </c>
      <c r="I56" s="10">
        <v>0.58051793901173454</v>
      </c>
      <c r="J56" s="10">
        <v>-1.8598812422285036</v>
      </c>
      <c r="K56" s="11">
        <v>-2.4403991812402381</v>
      </c>
    </row>
    <row r="57" spans="2:12" ht="16" customHeight="1" x14ac:dyDescent="0.2">
      <c r="B57" s="408">
        <v>40</v>
      </c>
      <c r="C57" s="409" t="s">
        <v>188</v>
      </c>
      <c r="D57" s="409">
        <v>44</v>
      </c>
      <c r="E57" s="402"/>
      <c r="F57" s="10">
        <v>33.14510447690472</v>
      </c>
      <c r="G57" s="10">
        <v>31.551104762096323</v>
      </c>
      <c r="H57" s="10">
        <v>30.986440873436322</v>
      </c>
      <c r="I57" s="10">
        <v>-1.0984909165990189</v>
      </c>
      <c r="J57" s="10">
        <v>-1.0536489931781929</v>
      </c>
      <c r="K57" s="11">
        <v>4.4841923420825935E-2</v>
      </c>
    </row>
    <row r="58" spans="2:12" ht="16" customHeight="1" x14ac:dyDescent="0.2">
      <c r="B58" s="408">
        <v>45</v>
      </c>
      <c r="C58" s="409" t="s">
        <v>188</v>
      </c>
      <c r="D58" s="409">
        <v>49</v>
      </c>
      <c r="E58" s="402"/>
      <c r="F58" s="10">
        <v>32.130301925689345</v>
      </c>
      <c r="G58" s="10">
        <v>32.087576833073925</v>
      </c>
      <c r="H58" s="10">
        <v>30.628997622666009</v>
      </c>
      <c r="I58" s="10">
        <v>-1.0575276438307952</v>
      </c>
      <c r="J58" s="10">
        <v>-0.92210713943031308</v>
      </c>
      <c r="K58" s="11">
        <v>0.13542050440048214</v>
      </c>
    </row>
    <row r="59" spans="2:12" ht="16" customHeight="1" x14ac:dyDescent="0.2">
      <c r="B59" s="408">
        <v>50</v>
      </c>
      <c r="C59" s="409" t="s">
        <v>188</v>
      </c>
      <c r="D59" s="409">
        <v>54</v>
      </c>
      <c r="E59" s="402"/>
      <c r="F59" s="10">
        <v>28.637636690309353</v>
      </c>
      <c r="G59" s="10">
        <v>32.048520099908437</v>
      </c>
      <c r="H59" s="10">
        <v>31.060050755097929</v>
      </c>
      <c r="I59" s="10">
        <v>-8.178182578090798E-2</v>
      </c>
      <c r="J59" s="10">
        <v>-1.0275260779759954</v>
      </c>
      <c r="K59" s="11">
        <v>-0.9457442521950874</v>
      </c>
    </row>
    <row r="60" spans="2:12" ht="16" customHeight="1" x14ac:dyDescent="0.2">
      <c r="B60" s="408">
        <v>55</v>
      </c>
      <c r="C60" s="409" t="s">
        <v>188</v>
      </c>
      <c r="D60" s="409">
        <v>59</v>
      </c>
      <c r="E60" s="402"/>
      <c r="F60" s="10">
        <v>25.449736114625814</v>
      </c>
      <c r="G60" s="10">
        <v>27.428127438414506</v>
      </c>
      <c r="H60" s="10">
        <v>29.906953768337313</v>
      </c>
      <c r="I60" s="10">
        <v>-1.2095092518948469</v>
      </c>
      <c r="J60" s="10">
        <v>-2.1415663315711235</v>
      </c>
      <c r="K60" s="11">
        <v>-0.9320570796762766</v>
      </c>
    </row>
    <row r="61" spans="2:12" ht="16" customHeight="1" x14ac:dyDescent="0.2">
      <c r="B61" s="408">
        <v>60</v>
      </c>
      <c r="C61" s="409" t="s">
        <v>188</v>
      </c>
      <c r="D61" s="409">
        <v>64</v>
      </c>
      <c r="E61" s="402"/>
      <c r="F61" s="10">
        <v>15.152952360737048</v>
      </c>
      <c r="G61" s="10">
        <v>18.915540849738402</v>
      </c>
      <c r="H61" s="10">
        <v>22.011753626124577</v>
      </c>
      <c r="I61" s="10">
        <v>-6.534195264887412</v>
      </c>
      <c r="J61" s="10">
        <v>-5.4163738122899296</v>
      </c>
      <c r="K61" s="11">
        <v>1.1178214525974823</v>
      </c>
    </row>
    <row r="62" spans="2:12" ht="16" customHeight="1" x14ac:dyDescent="0.2">
      <c r="B62" s="408">
        <v>65</v>
      </c>
      <c r="C62" s="409" t="s">
        <v>188</v>
      </c>
      <c r="D62" s="409">
        <v>69</v>
      </c>
      <c r="E62" s="402"/>
      <c r="F62" s="10">
        <v>6.2723541160451184</v>
      </c>
      <c r="G62" s="10">
        <v>7.1482653576353723</v>
      </c>
      <c r="H62" s="10">
        <v>9.4506375611492395</v>
      </c>
      <c r="I62" s="10">
        <v>-8.0046870031016759</v>
      </c>
      <c r="J62" s="10">
        <v>-9.4649032885891629</v>
      </c>
      <c r="K62" s="11">
        <v>-1.4602162854874869</v>
      </c>
    </row>
    <row r="63" spans="2:12" ht="16" customHeight="1" thickBot="1" x14ac:dyDescent="0.25">
      <c r="B63" s="413">
        <v>70</v>
      </c>
      <c r="C63" s="414" t="s">
        <v>188</v>
      </c>
      <c r="D63" s="414">
        <v>74</v>
      </c>
      <c r="E63" s="429"/>
      <c r="F63" s="19">
        <v>3.5864157870731681</v>
      </c>
      <c r="G63" s="19">
        <v>3.6375136569464157</v>
      </c>
      <c r="H63" s="19">
        <v>4.0548983980489037</v>
      </c>
      <c r="I63" s="19">
        <v>-2.6348404590987027</v>
      </c>
      <c r="J63" s="19">
        <v>-3.0933669595864686</v>
      </c>
      <c r="K63" s="20">
        <v>-0.45852650048776589</v>
      </c>
    </row>
    <row r="64" spans="2:12" x14ac:dyDescent="0.2">
      <c r="B64" s="394" t="s">
        <v>190</v>
      </c>
      <c r="C64" s="394"/>
      <c r="D64" s="394"/>
      <c r="E64" s="394"/>
    </row>
    <row r="65" s="394" customFormat="1" x14ac:dyDescent="0.2"/>
  </sheetData>
  <mergeCells count="10">
    <mergeCell ref="B49:E50"/>
    <mergeCell ref="F49:H49"/>
    <mergeCell ref="I49:K49"/>
    <mergeCell ref="B1:K1"/>
    <mergeCell ref="B5:E6"/>
    <mergeCell ref="F5:H5"/>
    <mergeCell ref="I5:K5"/>
    <mergeCell ref="B27:E28"/>
    <mergeCell ref="F27:H27"/>
    <mergeCell ref="I27:K27"/>
  </mergeCells>
  <phoneticPr fontId="5"/>
  <printOptions horizontalCentered="1"/>
  <pageMargins left="0.78740157480314965" right="0.78740157480314965" top="0.98425196850393704" bottom="0.98425196850393704" header="0.51181102362204722" footer="0.51181102362204722"/>
  <pageSetup paperSize="9" scale="83" orientation="portrait" verticalDpi="300" r:id="rId1"/>
  <headerFooter alignWithMargins="0">
    <oddHeader>&amp;A</oddHeader>
    <oddFooter>- &amp;P -</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BF960-21C0-413B-A5B1-B6968C89726C}">
  <sheetPr>
    <pageSetUpPr fitToPage="1"/>
  </sheetPr>
  <dimension ref="B1:U65"/>
  <sheetViews>
    <sheetView showGridLines="0" zoomScaleNormal="100" workbookViewId="0"/>
  </sheetViews>
  <sheetFormatPr defaultRowHeight="12" x14ac:dyDescent="0.2"/>
  <cols>
    <col min="1" max="1" width="2" style="394" customWidth="1"/>
    <col min="2" max="2" width="3.58203125" style="419" customWidth="1"/>
    <col min="3" max="3" width="2.33203125" style="419" customWidth="1"/>
    <col min="4" max="4" width="3.08203125" style="419" customWidth="1"/>
    <col min="5" max="5" width="2.58203125" style="419" customWidth="1"/>
    <col min="6" max="11" width="11.58203125" style="394" customWidth="1"/>
    <col min="12" max="12" width="1.33203125" style="394" customWidth="1"/>
    <col min="13" max="256" width="9" style="394"/>
    <col min="257" max="257" width="1.25" style="394" customWidth="1"/>
    <col min="258" max="258" width="3.58203125" style="394" customWidth="1"/>
    <col min="259" max="259" width="2.33203125" style="394" customWidth="1"/>
    <col min="260" max="260" width="3.08203125" style="394" customWidth="1"/>
    <col min="261" max="261" width="2.58203125" style="394" customWidth="1"/>
    <col min="262" max="267" width="11.58203125" style="394" customWidth="1"/>
    <col min="268" max="268" width="0.83203125" style="394" customWidth="1"/>
    <col min="269" max="512" width="9" style="394"/>
    <col min="513" max="513" width="1.25" style="394" customWidth="1"/>
    <col min="514" max="514" width="3.58203125" style="394" customWidth="1"/>
    <col min="515" max="515" width="2.33203125" style="394" customWidth="1"/>
    <col min="516" max="516" width="3.08203125" style="394" customWidth="1"/>
    <col min="517" max="517" width="2.58203125" style="394" customWidth="1"/>
    <col min="518" max="523" width="11.58203125" style="394" customWidth="1"/>
    <col min="524" max="524" width="0.83203125" style="394" customWidth="1"/>
    <col min="525" max="768" width="9" style="394"/>
    <col min="769" max="769" width="1.25" style="394" customWidth="1"/>
    <col min="770" max="770" width="3.58203125" style="394" customWidth="1"/>
    <col min="771" max="771" width="2.33203125" style="394" customWidth="1"/>
    <col min="772" max="772" width="3.08203125" style="394" customWidth="1"/>
    <col min="773" max="773" width="2.58203125" style="394" customWidth="1"/>
    <col min="774" max="779" width="11.58203125" style="394" customWidth="1"/>
    <col min="780" max="780" width="0.83203125" style="394" customWidth="1"/>
    <col min="781" max="1024" width="9" style="394"/>
    <col min="1025" max="1025" width="1.25" style="394" customWidth="1"/>
    <col min="1026" max="1026" width="3.58203125" style="394" customWidth="1"/>
    <col min="1027" max="1027" width="2.33203125" style="394" customWidth="1"/>
    <col min="1028" max="1028" width="3.08203125" style="394" customWidth="1"/>
    <col min="1029" max="1029" width="2.58203125" style="394" customWidth="1"/>
    <col min="1030" max="1035" width="11.58203125" style="394" customWidth="1"/>
    <col min="1036" max="1036" width="0.83203125" style="394" customWidth="1"/>
    <col min="1037" max="1280" width="9" style="394"/>
    <col min="1281" max="1281" width="1.25" style="394" customWidth="1"/>
    <col min="1282" max="1282" width="3.58203125" style="394" customWidth="1"/>
    <col min="1283" max="1283" width="2.33203125" style="394" customWidth="1"/>
    <col min="1284" max="1284" width="3.08203125" style="394" customWidth="1"/>
    <col min="1285" max="1285" width="2.58203125" style="394" customWidth="1"/>
    <col min="1286" max="1291" width="11.58203125" style="394" customWidth="1"/>
    <col min="1292" max="1292" width="0.83203125" style="394" customWidth="1"/>
    <col min="1293" max="1536" width="9" style="394"/>
    <col min="1537" max="1537" width="1.25" style="394" customWidth="1"/>
    <col min="1538" max="1538" width="3.58203125" style="394" customWidth="1"/>
    <col min="1539" max="1539" width="2.33203125" style="394" customWidth="1"/>
    <col min="1540" max="1540" width="3.08203125" style="394" customWidth="1"/>
    <col min="1541" max="1541" width="2.58203125" style="394" customWidth="1"/>
    <col min="1542" max="1547" width="11.58203125" style="394" customWidth="1"/>
    <col min="1548" max="1548" width="0.83203125" style="394" customWidth="1"/>
    <col min="1549" max="1792" width="9" style="394"/>
    <col min="1793" max="1793" width="1.25" style="394" customWidth="1"/>
    <col min="1794" max="1794" width="3.58203125" style="394" customWidth="1"/>
    <col min="1795" max="1795" width="2.33203125" style="394" customWidth="1"/>
    <col min="1796" max="1796" width="3.08203125" style="394" customWidth="1"/>
    <col min="1797" max="1797" width="2.58203125" style="394" customWidth="1"/>
    <col min="1798" max="1803" width="11.58203125" style="394" customWidth="1"/>
    <col min="1804" max="1804" width="0.83203125" style="394" customWidth="1"/>
    <col min="1805" max="2048" width="9" style="394"/>
    <col min="2049" max="2049" width="1.25" style="394" customWidth="1"/>
    <col min="2050" max="2050" width="3.58203125" style="394" customWidth="1"/>
    <col min="2051" max="2051" width="2.33203125" style="394" customWidth="1"/>
    <col min="2052" max="2052" width="3.08203125" style="394" customWidth="1"/>
    <col min="2053" max="2053" width="2.58203125" style="394" customWidth="1"/>
    <col min="2054" max="2059" width="11.58203125" style="394" customWidth="1"/>
    <col min="2060" max="2060" width="0.83203125" style="394" customWidth="1"/>
    <col min="2061" max="2304" width="9" style="394"/>
    <col min="2305" max="2305" width="1.25" style="394" customWidth="1"/>
    <col min="2306" max="2306" width="3.58203125" style="394" customWidth="1"/>
    <col min="2307" max="2307" width="2.33203125" style="394" customWidth="1"/>
    <col min="2308" max="2308" width="3.08203125" style="394" customWidth="1"/>
    <col min="2309" max="2309" width="2.58203125" style="394" customWidth="1"/>
    <col min="2310" max="2315" width="11.58203125" style="394" customWidth="1"/>
    <col min="2316" max="2316" width="0.83203125" style="394" customWidth="1"/>
    <col min="2317" max="2560" width="9" style="394"/>
    <col min="2561" max="2561" width="1.25" style="394" customWidth="1"/>
    <col min="2562" max="2562" width="3.58203125" style="394" customWidth="1"/>
    <col min="2563" max="2563" width="2.33203125" style="394" customWidth="1"/>
    <col min="2564" max="2564" width="3.08203125" style="394" customWidth="1"/>
    <col min="2565" max="2565" width="2.58203125" style="394" customWidth="1"/>
    <col min="2566" max="2571" width="11.58203125" style="394" customWidth="1"/>
    <col min="2572" max="2572" width="0.83203125" style="394" customWidth="1"/>
    <col min="2573" max="2816" width="9" style="394"/>
    <col min="2817" max="2817" width="1.25" style="394" customWidth="1"/>
    <col min="2818" max="2818" width="3.58203125" style="394" customWidth="1"/>
    <col min="2819" max="2819" width="2.33203125" style="394" customWidth="1"/>
    <col min="2820" max="2820" width="3.08203125" style="394" customWidth="1"/>
    <col min="2821" max="2821" width="2.58203125" style="394" customWidth="1"/>
    <col min="2822" max="2827" width="11.58203125" style="394" customWidth="1"/>
    <col min="2828" max="2828" width="0.83203125" style="394" customWidth="1"/>
    <col min="2829" max="3072" width="9" style="394"/>
    <col min="3073" max="3073" width="1.25" style="394" customWidth="1"/>
    <col min="3074" max="3074" width="3.58203125" style="394" customWidth="1"/>
    <col min="3075" max="3075" width="2.33203125" style="394" customWidth="1"/>
    <col min="3076" max="3076" width="3.08203125" style="394" customWidth="1"/>
    <col min="3077" max="3077" width="2.58203125" style="394" customWidth="1"/>
    <col min="3078" max="3083" width="11.58203125" style="394" customWidth="1"/>
    <col min="3084" max="3084" width="0.83203125" style="394" customWidth="1"/>
    <col min="3085" max="3328" width="9" style="394"/>
    <col min="3329" max="3329" width="1.25" style="394" customWidth="1"/>
    <col min="3330" max="3330" width="3.58203125" style="394" customWidth="1"/>
    <col min="3331" max="3331" width="2.33203125" style="394" customWidth="1"/>
    <col min="3332" max="3332" width="3.08203125" style="394" customWidth="1"/>
    <col min="3333" max="3333" width="2.58203125" style="394" customWidth="1"/>
    <col min="3334" max="3339" width="11.58203125" style="394" customWidth="1"/>
    <col min="3340" max="3340" width="0.83203125" style="394" customWidth="1"/>
    <col min="3341" max="3584" width="9" style="394"/>
    <col min="3585" max="3585" width="1.25" style="394" customWidth="1"/>
    <col min="3586" max="3586" width="3.58203125" style="394" customWidth="1"/>
    <col min="3587" max="3587" width="2.33203125" style="394" customWidth="1"/>
    <col min="3588" max="3588" width="3.08203125" style="394" customWidth="1"/>
    <col min="3589" max="3589" width="2.58203125" style="394" customWidth="1"/>
    <col min="3590" max="3595" width="11.58203125" style="394" customWidth="1"/>
    <col min="3596" max="3596" width="0.83203125" style="394" customWidth="1"/>
    <col min="3597" max="3840" width="9" style="394"/>
    <col min="3841" max="3841" width="1.25" style="394" customWidth="1"/>
    <col min="3842" max="3842" width="3.58203125" style="394" customWidth="1"/>
    <col min="3843" max="3843" width="2.33203125" style="394" customWidth="1"/>
    <col min="3844" max="3844" width="3.08203125" style="394" customWidth="1"/>
    <col min="3845" max="3845" width="2.58203125" style="394" customWidth="1"/>
    <col min="3846" max="3851" width="11.58203125" style="394" customWidth="1"/>
    <col min="3852" max="3852" width="0.83203125" style="394" customWidth="1"/>
    <col min="3853" max="4096" width="9" style="394"/>
    <col min="4097" max="4097" width="1.25" style="394" customWidth="1"/>
    <col min="4098" max="4098" width="3.58203125" style="394" customWidth="1"/>
    <col min="4099" max="4099" width="2.33203125" style="394" customWidth="1"/>
    <col min="4100" max="4100" width="3.08203125" style="394" customWidth="1"/>
    <col min="4101" max="4101" width="2.58203125" style="394" customWidth="1"/>
    <col min="4102" max="4107" width="11.58203125" style="394" customWidth="1"/>
    <col min="4108" max="4108" width="0.83203125" style="394" customWidth="1"/>
    <col min="4109" max="4352" width="9" style="394"/>
    <col min="4353" max="4353" width="1.25" style="394" customWidth="1"/>
    <col min="4354" max="4354" width="3.58203125" style="394" customWidth="1"/>
    <col min="4355" max="4355" width="2.33203125" style="394" customWidth="1"/>
    <col min="4356" max="4356" width="3.08203125" style="394" customWidth="1"/>
    <col min="4357" max="4357" width="2.58203125" style="394" customWidth="1"/>
    <col min="4358" max="4363" width="11.58203125" style="394" customWidth="1"/>
    <col min="4364" max="4364" width="0.83203125" style="394" customWidth="1"/>
    <col min="4365" max="4608" width="9" style="394"/>
    <col min="4609" max="4609" width="1.25" style="394" customWidth="1"/>
    <col min="4610" max="4610" width="3.58203125" style="394" customWidth="1"/>
    <col min="4611" max="4611" width="2.33203125" style="394" customWidth="1"/>
    <col min="4612" max="4612" width="3.08203125" style="394" customWidth="1"/>
    <col min="4613" max="4613" width="2.58203125" style="394" customWidth="1"/>
    <col min="4614" max="4619" width="11.58203125" style="394" customWidth="1"/>
    <col min="4620" max="4620" width="0.83203125" style="394" customWidth="1"/>
    <col min="4621" max="4864" width="9" style="394"/>
    <col min="4865" max="4865" width="1.25" style="394" customWidth="1"/>
    <col min="4866" max="4866" width="3.58203125" style="394" customWidth="1"/>
    <col min="4867" max="4867" width="2.33203125" style="394" customWidth="1"/>
    <col min="4868" max="4868" width="3.08203125" style="394" customWidth="1"/>
    <col min="4869" max="4869" width="2.58203125" style="394" customWidth="1"/>
    <col min="4870" max="4875" width="11.58203125" style="394" customWidth="1"/>
    <col min="4876" max="4876" width="0.83203125" style="394" customWidth="1"/>
    <col min="4877" max="5120" width="9" style="394"/>
    <col min="5121" max="5121" width="1.25" style="394" customWidth="1"/>
    <col min="5122" max="5122" width="3.58203125" style="394" customWidth="1"/>
    <col min="5123" max="5123" width="2.33203125" style="394" customWidth="1"/>
    <col min="5124" max="5124" width="3.08203125" style="394" customWidth="1"/>
    <col min="5125" max="5125" width="2.58203125" style="394" customWidth="1"/>
    <col min="5126" max="5131" width="11.58203125" style="394" customWidth="1"/>
    <col min="5132" max="5132" width="0.83203125" style="394" customWidth="1"/>
    <col min="5133" max="5376" width="9" style="394"/>
    <col min="5377" max="5377" width="1.25" style="394" customWidth="1"/>
    <col min="5378" max="5378" width="3.58203125" style="394" customWidth="1"/>
    <col min="5379" max="5379" width="2.33203125" style="394" customWidth="1"/>
    <col min="5380" max="5380" width="3.08203125" style="394" customWidth="1"/>
    <col min="5381" max="5381" width="2.58203125" style="394" customWidth="1"/>
    <col min="5382" max="5387" width="11.58203125" style="394" customWidth="1"/>
    <col min="5388" max="5388" width="0.83203125" style="394" customWidth="1"/>
    <col min="5389" max="5632" width="9" style="394"/>
    <col min="5633" max="5633" width="1.25" style="394" customWidth="1"/>
    <col min="5634" max="5634" width="3.58203125" style="394" customWidth="1"/>
    <col min="5635" max="5635" width="2.33203125" style="394" customWidth="1"/>
    <col min="5636" max="5636" width="3.08203125" style="394" customWidth="1"/>
    <col min="5637" max="5637" width="2.58203125" style="394" customWidth="1"/>
    <col min="5638" max="5643" width="11.58203125" style="394" customWidth="1"/>
    <col min="5644" max="5644" width="0.83203125" style="394" customWidth="1"/>
    <col min="5645" max="5888" width="9" style="394"/>
    <col min="5889" max="5889" width="1.25" style="394" customWidth="1"/>
    <col min="5890" max="5890" width="3.58203125" style="394" customWidth="1"/>
    <col min="5891" max="5891" width="2.33203125" style="394" customWidth="1"/>
    <col min="5892" max="5892" width="3.08203125" style="394" customWidth="1"/>
    <col min="5893" max="5893" width="2.58203125" style="394" customWidth="1"/>
    <col min="5894" max="5899" width="11.58203125" style="394" customWidth="1"/>
    <col min="5900" max="5900" width="0.83203125" style="394" customWidth="1"/>
    <col min="5901" max="6144" width="9" style="394"/>
    <col min="6145" max="6145" width="1.25" style="394" customWidth="1"/>
    <col min="6146" max="6146" width="3.58203125" style="394" customWidth="1"/>
    <col min="6147" max="6147" width="2.33203125" style="394" customWidth="1"/>
    <col min="6148" max="6148" width="3.08203125" style="394" customWidth="1"/>
    <col min="6149" max="6149" width="2.58203125" style="394" customWidth="1"/>
    <col min="6150" max="6155" width="11.58203125" style="394" customWidth="1"/>
    <col min="6156" max="6156" width="0.83203125" style="394" customWidth="1"/>
    <col min="6157" max="6400" width="9" style="394"/>
    <col min="6401" max="6401" width="1.25" style="394" customWidth="1"/>
    <col min="6402" max="6402" width="3.58203125" style="394" customWidth="1"/>
    <col min="6403" max="6403" width="2.33203125" style="394" customWidth="1"/>
    <col min="6404" max="6404" width="3.08203125" style="394" customWidth="1"/>
    <col min="6405" max="6405" width="2.58203125" style="394" customWidth="1"/>
    <col min="6406" max="6411" width="11.58203125" style="394" customWidth="1"/>
    <col min="6412" max="6412" width="0.83203125" style="394" customWidth="1"/>
    <col min="6413" max="6656" width="9" style="394"/>
    <col min="6657" max="6657" width="1.25" style="394" customWidth="1"/>
    <col min="6658" max="6658" width="3.58203125" style="394" customWidth="1"/>
    <col min="6659" max="6659" width="2.33203125" style="394" customWidth="1"/>
    <col min="6660" max="6660" width="3.08203125" style="394" customWidth="1"/>
    <col min="6661" max="6661" width="2.58203125" style="394" customWidth="1"/>
    <col min="6662" max="6667" width="11.58203125" style="394" customWidth="1"/>
    <col min="6668" max="6668" width="0.83203125" style="394" customWidth="1"/>
    <col min="6669" max="6912" width="9" style="394"/>
    <col min="6913" max="6913" width="1.25" style="394" customWidth="1"/>
    <col min="6914" max="6914" width="3.58203125" style="394" customWidth="1"/>
    <col min="6915" max="6915" width="2.33203125" style="394" customWidth="1"/>
    <col min="6916" max="6916" width="3.08203125" style="394" customWidth="1"/>
    <col min="6917" max="6917" width="2.58203125" style="394" customWidth="1"/>
    <col min="6918" max="6923" width="11.58203125" style="394" customWidth="1"/>
    <col min="6924" max="6924" width="0.83203125" style="394" customWidth="1"/>
    <col min="6925" max="7168" width="9" style="394"/>
    <col min="7169" max="7169" width="1.25" style="394" customWidth="1"/>
    <col min="7170" max="7170" width="3.58203125" style="394" customWidth="1"/>
    <col min="7171" max="7171" width="2.33203125" style="394" customWidth="1"/>
    <col min="7172" max="7172" width="3.08203125" style="394" customWidth="1"/>
    <col min="7173" max="7173" width="2.58203125" style="394" customWidth="1"/>
    <col min="7174" max="7179" width="11.58203125" style="394" customWidth="1"/>
    <col min="7180" max="7180" width="0.83203125" style="394" customWidth="1"/>
    <col min="7181" max="7424" width="9" style="394"/>
    <col min="7425" max="7425" width="1.25" style="394" customWidth="1"/>
    <col min="7426" max="7426" width="3.58203125" style="394" customWidth="1"/>
    <col min="7427" max="7427" width="2.33203125" style="394" customWidth="1"/>
    <col min="7428" max="7428" width="3.08203125" style="394" customWidth="1"/>
    <col min="7429" max="7429" width="2.58203125" style="394" customWidth="1"/>
    <col min="7430" max="7435" width="11.58203125" style="394" customWidth="1"/>
    <col min="7436" max="7436" width="0.83203125" style="394" customWidth="1"/>
    <col min="7437" max="7680" width="9" style="394"/>
    <col min="7681" max="7681" width="1.25" style="394" customWidth="1"/>
    <col min="7682" max="7682" width="3.58203125" style="394" customWidth="1"/>
    <col min="7683" max="7683" width="2.33203125" style="394" customWidth="1"/>
    <col min="7684" max="7684" width="3.08203125" style="394" customWidth="1"/>
    <col min="7685" max="7685" width="2.58203125" style="394" customWidth="1"/>
    <col min="7686" max="7691" width="11.58203125" style="394" customWidth="1"/>
    <col min="7692" max="7692" width="0.83203125" style="394" customWidth="1"/>
    <col min="7693" max="7936" width="9" style="394"/>
    <col min="7937" max="7937" width="1.25" style="394" customWidth="1"/>
    <col min="7938" max="7938" width="3.58203125" style="394" customWidth="1"/>
    <col min="7939" max="7939" width="2.33203125" style="394" customWidth="1"/>
    <col min="7940" max="7940" width="3.08203125" style="394" customWidth="1"/>
    <col min="7941" max="7941" width="2.58203125" style="394" customWidth="1"/>
    <col min="7942" max="7947" width="11.58203125" style="394" customWidth="1"/>
    <col min="7948" max="7948" width="0.83203125" style="394" customWidth="1"/>
    <col min="7949" max="8192" width="9" style="394"/>
    <col min="8193" max="8193" width="1.25" style="394" customWidth="1"/>
    <col min="8194" max="8194" width="3.58203125" style="394" customWidth="1"/>
    <col min="8195" max="8195" width="2.33203125" style="394" customWidth="1"/>
    <col min="8196" max="8196" width="3.08203125" style="394" customWidth="1"/>
    <col min="8197" max="8197" width="2.58203125" style="394" customWidth="1"/>
    <col min="8198" max="8203" width="11.58203125" style="394" customWidth="1"/>
    <col min="8204" max="8204" width="0.83203125" style="394" customWidth="1"/>
    <col min="8205" max="8448" width="9" style="394"/>
    <col min="8449" max="8449" width="1.25" style="394" customWidth="1"/>
    <col min="8450" max="8450" width="3.58203125" style="394" customWidth="1"/>
    <col min="8451" max="8451" width="2.33203125" style="394" customWidth="1"/>
    <col min="8452" max="8452" width="3.08203125" style="394" customWidth="1"/>
    <col min="8453" max="8453" width="2.58203125" style="394" customWidth="1"/>
    <col min="8454" max="8459" width="11.58203125" style="394" customWidth="1"/>
    <col min="8460" max="8460" width="0.83203125" style="394" customWidth="1"/>
    <col min="8461" max="8704" width="9" style="394"/>
    <col min="8705" max="8705" width="1.25" style="394" customWidth="1"/>
    <col min="8706" max="8706" width="3.58203125" style="394" customWidth="1"/>
    <col min="8707" max="8707" width="2.33203125" style="394" customWidth="1"/>
    <col min="8708" max="8708" width="3.08203125" style="394" customWidth="1"/>
    <col min="8709" max="8709" width="2.58203125" style="394" customWidth="1"/>
    <col min="8710" max="8715" width="11.58203125" style="394" customWidth="1"/>
    <col min="8716" max="8716" width="0.83203125" style="394" customWidth="1"/>
    <col min="8717" max="8960" width="9" style="394"/>
    <col min="8961" max="8961" width="1.25" style="394" customWidth="1"/>
    <col min="8962" max="8962" width="3.58203125" style="394" customWidth="1"/>
    <col min="8963" max="8963" width="2.33203125" style="394" customWidth="1"/>
    <col min="8964" max="8964" width="3.08203125" style="394" customWidth="1"/>
    <col min="8965" max="8965" width="2.58203125" style="394" customWidth="1"/>
    <col min="8966" max="8971" width="11.58203125" style="394" customWidth="1"/>
    <col min="8972" max="8972" width="0.83203125" style="394" customWidth="1"/>
    <col min="8973" max="9216" width="9" style="394"/>
    <col min="9217" max="9217" width="1.25" style="394" customWidth="1"/>
    <col min="9218" max="9218" width="3.58203125" style="394" customWidth="1"/>
    <col min="9219" max="9219" width="2.33203125" style="394" customWidth="1"/>
    <col min="9220" max="9220" width="3.08203125" style="394" customWidth="1"/>
    <col min="9221" max="9221" width="2.58203125" style="394" customWidth="1"/>
    <col min="9222" max="9227" width="11.58203125" style="394" customWidth="1"/>
    <col min="9228" max="9228" width="0.83203125" style="394" customWidth="1"/>
    <col min="9229" max="9472" width="9" style="394"/>
    <col min="9473" max="9473" width="1.25" style="394" customWidth="1"/>
    <col min="9474" max="9474" width="3.58203125" style="394" customWidth="1"/>
    <col min="9475" max="9475" width="2.33203125" style="394" customWidth="1"/>
    <col min="9476" max="9476" width="3.08203125" style="394" customWidth="1"/>
    <col min="9477" max="9477" width="2.58203125" style="394" customWidth="1"/>
    <col min="9478" max="9483" width="11.58203125" style="394" customWidth="1"/>
    <col min="9484" max="9484" width="0.83203125" style="394" customWidth="1"/>
    <col min="9485" max="9728" width="9" style="394"/>
    <col min="9729" max="9729" width="1.25" style="394" customWidth="1"/>
    <col min="9730" max="9730" width="3.58203125" style="394" customWidth="1"/>
    <col min="9731" max="9731" width="2.33203125" style="394" customWidth="1"/>
    <col min="9732" max="9732" width="3.08203125" style="394" customWidth="1"/>
    <col min="9733" max="9733" width="2.58203125" style="394" customWidth="1"/>
    <col min="9734" max="9739" width="11.58203125" style="394" customWidth="1"/>
    <col min="9740" max="9740" width="0.83203125" style="394" customWidth="1"/>
    <col min="9741" max="9984" width="9" style="394"/>
    <col min="9985" max="9985" width="1.25" style="394" customWidth="1"/>
    <col min="9986" max="9986" width="3.58203125" style="394" customWidth="1"/>
    <col min="9987" max="9987" width="2.33203125" style="394" customWidth="1"/>
    <col min="9988" max="9988" width="3.08203125" style="394" customWidth="1"/>
    <col min="9989" max="9989" width="2.58203125" style="394" customWidth="1"/>
    <col min="9990" max="9995" width="11.58203125" style="394" customWidth="1"/>
    <col min="9996" max="9996" width="0.83203125" style="394" customWidth="1"/>
    <col min="9997" max="10240" width="9" style="394"/>
    <col min="10241" max="10241" width="1.25" style="394" customWidth="1"/>
    <col min="10242" max="10242" width="3.58203125" style="394" customWidth="1"/>
    <col min="10243" max="10243" width="2.33203125" style="394" customWidth="1"/>
    <col min="10244" max="10244" width="3.08203125" style="394" customWidth="1"/>
    <col min="10245" max="10245" width="2.58203125" style="394" customWidth="1"/>
    <col min="10246" max="10251" width="11.58203125" style="394" customWidth="1"/>
    <col min="10252" max="10252" width="0.83203125" style="394" customWidth="1"/>
    <col min="10253" max="10496" width="9" style="394"/>
    <col min="10497" max="10497" width="1.25" style="394" customWidth="1"/>
    <col min="10498" max="10498" width="3.58203125" style="394" customWidth="1"/>
    <col min="10499" max="10499" width="2.33203125" style="394" customWidth="1"/>
    <col min="10500" max="10500" width="3.08203125" style="394" customWidth="1"/>
    <col min="10501" max="10501" width="2.58203125" style="394" customWidth="1"/>
    <col min="10502" max="10507" width="11.58203125" style="394" customWidth="1"/>
    <col min="10508" max="10508" width="0.83203125" style="394" customWidth="1"/>
    <col min="10509" max="10752" width="9" style="394"/>
    <col min="10753" max="10753" width="1.25" style="394" customWidth="1"/>
    <col min="10754" max="10754" width="3.58203125" style="394" customWidth="1"/>
    <col min="10755" max="10755" width="2.33203125" style="394" customWidth="1"/>
    <col min="10756" max="10756" width="3.08203125" style="394" customWidth="1"/>
    <col min="10757" max="10757" width="2.58203125" style="394" customWidth="1"/>
    <col min="10758" max="10763" width="11.58203125" style="394" customWidth="1"/>
    <col min="10764" max="10764" width="0.83203125" style="394" customWidth="1"/>
    <col min="10765" max="11008" width="9" style="394"/>
    <col min="11009" max="11009" width="1.25" style="394" customWidth="1"/>
    <col min="11010" max="11010" width="3.58203125" style="394" customWidth="1"/>
    <col min="11011" max="11011" width="2.33203125" style="394" customWidth="1"/>
    <col min="11012" max="11012" width="3.08203125" style="394" customWidth="1"/>
    <col min="11013" max="11013" width="2.58203125" style="394" customWidth="1"/>
    <col min="11014" max="11019" width="11.58203125" style="394" customWidth="1"/>
    <col min="11020" max="11020" width="0.83203125" style="394" customWidth="1"/>
    <col min="11021" max="11264" width="9" style="394"/>
    <col min="11265" max="11265" width="1.25" style="394" customWidth="1"/>
    <col min="11266" max="11266" width="3.58203125" style="394" customWidth="1"/>
    <col min="11267" max="11267" width="2.33203125" style="394" customWidth="1"/>
    <col min="11268" max="11268" width="3.08203125" style="394" customWidth="1"/>
    <col min="11269" max="11269" width="2.58203125" style="394" customWidth="1"/>
    <col min="11270" max="11275" width="11.58203125" style="394" customWidth="1"/>
    <col min="11276" max="11276" width="0.83203125" style="394" customWidth="1"/>
    <col min="11277" max="11520" width="9" style="394"/>
    <col min="11521" max="11521" width="1.25" style="394" customWidth="1"/>
    <col min="11522" max="11522" width="3.58203125" style="394" customWidth="1"/>
    <col min="11523" max="11523" width="2.33203125" style="394" customWidth="1"/>
    <col min="11524" max="11524" width="3.08203125" style="394" customWidth="1"/>
    <col min="11525" max="11525" width="2.58203125" style="394" customWidth="1"/>
    <col min="11526" max="11531" width="11.58203125" style="394" customWidth="1"/>
    <col min="11532" max="11532" width="0.83203125" style="394" customWidth="1"/>
    <col min="11533" max="11776" width="9" style="394"/>
    <col min="11777" max="11777" width="1.25" style="394" customWidth="1"/>
    <col min="11778" max="11778" width="3.58203125" style="394" customWidth="1"/>
    <col min="11779" max="11779" width="2.33203125" style="394" customWidth="1"/>
    <col min="11780" max="11780" width="3.08203125" style="394" customWidth="1"/>
    <col min="11781" max="11781" width="2.58203125" style="394" customWidth="1"/>
    <col min="11782" max="11787" width="11.58203125" style="394" customWidth="1"/>
    <col min="11788" max="11788" width="0.83203125" style="394" customWidth="1"/>
    <col min="11789" max="12032" width="9" style="394"/>
    <col min="12033" max="12033" width="1.25" style="394" customWidth="1"/>
    <col min="12034" max="12034" width="3.58203125" style="394" customWidth="1"/>
    <col min="12035" max="12035" width="2.33203125" style="394" customWidth="1"/>
    <col min="12036" max="12036" width="3.08203125" style="394" customWidth="1"/>
    <col min="12037" max="12037" width="2.58203125" style="394" customWidth="1"/>
    <col min="12038" max="12043" width="11.58203125" style="394" customWidth="1"/>
    <col min="12044" max="12044" width="0.83203125" style="394" customWidth="1"/>
    <col min="12045" max="12288" width="9" style="394"/>
    <col min="12289" max="12289" width="1.25" style="394" customWidth="1"/>
    <col min="12290" max="12290" width="3.58203125" style="394" customWidth="1"/>
    <col min="12291" max="12291" width="2.33203125" style="394" customWidth="1"/>
    <col min="12292" max="12292" width="3.08203125" style="394" customWidth="1"/>
    <col min="12293" max="12293" width="2.58203125" style="394" customWidth="1"/>
    <col min="12294" max="12299" width="11.58203125" style="394" customWidth="1"/>
    <col min="12300" max="12300" width="0.83203125" style="394" customWidth="1"/>
    <col min="12301" max="12544" width="9" style="394"/>
    <col min="12545" max="12545" width="1.25" style="394" customWidth="1"/>
    <col min="12546" max="12546" width="3.58203125" style="394" customWidth="1"/>
    <col min="12547" max="12547" width="2.33203125" style="394" customWidth="1"/>
    <col min="12548" max="12548" width="3.08203125" style="394" customWidth="1"/>
    <col min="12549" max="12549" width="2.58203125" style="394" customWidth="1"/>
    <col min="12550" max="12555" width="11.58203125" style="394" customWidth="1"/>
    <col min="12556" max="12556" width="0.83203125" style="394" customWidth="1"/>
    <col min="12557" max="12800" width="9" style="394"/>
    <col min="12801" max="12801" width="1.25" style="394" customWidth="1"/>
    <col min="12802" max="12802" width="3.58203125" style="394" customWidth="1"/>
    <col min="12803" max="12803" width="2.33203125" style="394" customWidth="1"/>
    <col min="12804" max="12804" width="3.08203125" style="394" customWidth="1"/>
    <col min="12805" max="12805" width="2.58203125" style="394" customWidth="1"/>
    <col min="12806" max="12811" width="11.58203125" style="394" customWidth="1"/>
    <col min="12812" max="12812" width="0.83203125" style="394" customWidth="1"/>
    <col min="12813" max="13056" width="9" style="394"/>
    <col min="13057" max="13057" width="1.25" style="394" customWidth="1"/>
    <col min="13058" max="13058" width="3.58203125" style="394" customWidth="1"/>
    <col min="13059" max="13059" width="2.33203125" style="394" customWidth="1"/>
    <col min="13060" max="13060" width="3.08203125" style="394" customWidth="1"/>
    <col min="13061" max="13061" width="2.58203125" style="394" customWidth="1"/>
    <col min="13062" max="13067" width="11.58203125" style="394" customWidth="1"/>
    <col min="13068" max="13068" width="0.83203125" style="394" customWidth="1"/>
    <col min="13069" max="13312" width="9" style="394"/>
    <col min="13313" max="13313" width="1.25" style="394" customWidth="1"/>
    <col min="13314" max="13314" width="3.58203125" style="394" customWidth="1"/>
    <col min="13315" max="13315" width="2.33203125" style="394" customWidth="1"/>
    <col min="13316" max="13316" width="3.08203125" style="394" customWidth="1"/>
    <col min="13317" max="13317" width="2.58203125" style="394" customWidth="1"/>
    <col min="13318" max="13323" width="11.58203125" style="394" customWidth="1"/>
    <col min="13324" max="13324" width="0.83203125" style="394" customWidth="1"/>
    <col min="13325" max="13568" width="9" style="394"/>
    <col min="13569" max="13569" width="1.25" style="394" customWidth="1"/>
    <col min="13570" max="13570" width="3.58203125" style="394" customWidth="1"/>
    <col min="13571" max="13571" width="2.33203125" style="394" customWidth="1"/>
    <col min="13572" max="13572" width="3.08203125" style="394" customWidth="1"/>
    <col min="13573" max="13573" width="2.58203125" style="394" customWidth="1"/>
    <col min="13574" max="13579" width="11.58203125" style="394" customWidth="1"/>
    <col min="13580" max="13580" width="0.83203125" style="394" customWidth="1"/>
    <col min="13581" max="13824" width="9" style="394"/>
    <col min="13825" max="13825" width="1.25" style="394" customWidth="1"/>
    <col min="13826" max="13826" width="3.58203125" style="394" customWidth="1"/>
    <col min="13827" max="13827" width="2.33203125" style="394" customWidth="1"/>
    <col min="13828" max="13828" width="3.08203125" style="394" customWidth="1"/>
    <col min="13829" max="13829" width="2.58203125" style="394" customWidth="1"/>
    <col min="13830" max="13835" width="11.58203125" style="394" customWidth="1"/>
    <col min="13836" max="13836" width="0.83203125" style="394" customWidth="1"/>
    <col min="13837" max="14080" width="9" style="394"/>
    <col min="14081" max="14081" width="1.25" style="394" customWidth="1"/>
    <col min="14082" max="14082" width="3.58203125" style="394" customWidth="1"/>
    <col min="14083" max="14083" width="2.33203125" style="394" customWidth="1"/>
    <col min="14084" max="14084" width="3.08203125" style="394" customWidth="1"/>
    <col min="14085" max="14085" width="2.58203125" style="394" customWidth="1"/>
    <col min="14086" max="14091" width="11.58203125" style="394" customWidth="1"/>
    <col min="14092" max="14092" width="0.83203125" style="394" customWidth="1"/>
    <col min="14093" max="14336" width="9" style="394"/>
    <col min="14337" max="14337" width="1.25" style="394" customWidth="1"/>
    <col min="14338" max="14338" width="3.58203125" style="394" customWidth="1"/>
    <col min="14339" max="14339" width="2.33203125" style="394" customWidth="1"/>
    <col min="14340" max="14340" width="3.08203125" style="394" customWidth="1"/>
    <col min="14341" max="14341" width="2.58203125" style="394" customWidth="1"/>
    <col min="14342" max="14347" width="11.58203125" style="394" customWidth="1"/>
    <col min="14348" max="14348" width="0.83203125" style="394" customWidth="1"/>
    <col min="14349" max="14592" width="9" style="394"/>
    <col min="14593" max="14593" width="1.25" style="394" customWidth="1"/>
    <col min="14594" max="14594" width="3.58203125" style="394" customWidth="1"/>
    <col min="14595" max="14595" width="2.33203125" style="394" customWidth="1"/>
    <col min="14596" max="14596" width="3.08203125" style="394" customWidth="1"/>
    <col min="14597" max="14597" width="2.58203125" style="394" customWidth="1"/>
    <col min="14598" max="14603" width="11.58203125" style="394" customWidth="1"/>
    <col min="14604" max="14604" width="0.83203125" style="394" customWidth="1"/>
    <col min="14605" max="14848" width="9" style="394"/>
    <col min="14849" max="14849" width="1.25" style="394" customWidth="1"/>
    <col min="14850" max="14850" width="3.58203125" style="394" customWidth="1"/>
    <col min="14851" max="14851" width="2.33203125" style="394" customWidth="1"/>
    <col min="14852" max="14852" width="3.08203125" style="394" customWidth="1"/>
    <col min="14853" max="14853" width="2.58203125" style="394" customWidth="1"/>
    <col min="14854" max="14859" width="11.58203125" style="394" customWidth="1"/>
    <col min="14860" max="14860" width="0.83203125" style="394" customWidth="1"/>
    <col min="14861" max="15104" width="9" style="394"/>
    <col min="15105" max="15105" width="1.25" style="394" customWidth="1"/>
    <col min="15106" max="15106" width="3.58203125" style="394" customWidth="1"/>
    <col min="15107" max="15107" width="2.33203125" style="394" customWidth="1"/>
    <col min="15108" max="15108" width="3.08203125" style="394" customWidth="1"/>
    <col min="15109" max="15109" width="2.58203125" style="394" customWidth="1"/>
    <col min="15110" max="15115" width="11.58203125" style="394" customWidth="1"/>
    <col min="15116" max="15116" width="0.83203125" style="394" customWidth="1"/>
    <col min="15117" max="15360" width="9" style="394"/>
    <col min="15361" max="15361" width="1.25" style="394" customWidth="1"/>
    <col min="15362" max="15362" width="3.58203125" style="394" customWidth="1"/>
    <col min="15363" max="15363" width="2.33203125" style="394" customWidth="1"/>
    <col min="15364" max="15364" width="3.08203125" style="394" customWidth="1"/>
    <col min="15365" max="15365" width="2.58203125" style="394" customWidth="1"/>
    <col min="15366" max="15371" width="11.58203125" style="394" customWidth="1"/>
    <col min="15372" max="15372" width="0.83203125" style="394" customWidth="1"/>
    <col min="15373" max="15616" width="9" style="394"/>
    <col min="15617" max="15617" width="1.25" style="394" customWidth="1"/>
    <col min="15618" max="15618" width="3.58203125" style="394" customWidth="1"/>
    <col min="15619" max="15619" width="2.33203125" style="394" customWidth="1"/>
    <col min="15620" max="15620" width="3.08203125" style="394" customWidth="1"/>
    <col min="15621" max="15621" width="2.58203125" style="394" customWidth="1"/>
    <col min="15622" max="15627" width="11.58203125" style="394" customWidth="1"/>
    <col min="15628" max="15628" width="0.83203125" style="394" customWidth="1"/>
    <col min="15629" max="15872" width="9" style="394"/>
    <col min="15873" max="15873" width="1.25" style="394" customWidth="1"/>
    <col min="15874" max="15874" width="3.58203125" style="394" customWidth="1"/>
    <col min="15875" max="15875" width="2.33203125" style="394" customWidth="1"/>
    <col min="15876" max="15876" width="3.08203125" style="394" customWidth="1"/>
    <col min="15877" max="15877" width="2.58203125" style="394" customWidth="1"/>
    <col min="15878" max="15883" width="11.58203125" style="394" customWidth="1"/>
    <col min="15884" max="15884" width="0.83203125" style="394" customWidth="1"/>
    <col min="15885" max="16128" width="9" style="394"/>
    <col min="16129" max="16129" width="1.25" style="394" customWidth="1"/>
    <col min="16130" max="16130" width="3.58203125" style="394" customWidth="1"/>
    <col min="16131" max="16131" width="2.33203125" style="394" customWidth="1"/>
    <col min="16132" max="16132" width="3.08203125" style="394" customWidth="1"/>
    <col min="16133" max="16133" width="2.58203125" style="394" customWidth="1"/>
    <col min="16134" max="16139" width="11.58203125" style="394" customWidth="1"/>
    <col min="16140" max="16140" width="0.83203125" style="394" customWidth="1"/>
    <col min="16141" max="16384" width="9" style="394"/>
  </cols>
  <sheetData>
    <row r="1" spans="2:21" s="241" customFormat="1" ht="18" x14ac:dyDescent="0.2">
      <c r="B1" s="483" t="s">
        <v>338</v>
      </c>
      <c r="C1" s="483"/>
      <c r="D1" s="483"/>
      <c r="E1" s="483"/>
      <c r="F1" s="483"/>
      <c r="G1" s="483"/>
      <c r="H1" s="483"/>
      <c r="I1" s="483"/>
      <c r="J1" s="483"/>
      <c r="K1" s="483"/>
      <c r="O1" s="394"/>
      <c r="P1" s="394"/>
      <c r="Q1" s="394"/>
      <c r="R1" s="394"/>
      <c r="S1" s="394"/>
      <c r="T1" s="394"/>
      <c r="U1" s="394"/>
    </row>
    <row r="2" spans="2:21" s="241" customFormat="1" ht="18" x14ac:dyDescent="0.2">
      <c r="B2" s="78"/>
      <c r="C2" s="78"/>
      <c r="D2" s="78"/>
      <c r="E2" s="78"/>
      <c r="F2" s="78"/>
      <c r="G2" s="78"/>
      <c r="O2" s="394"/>
      <c r="P2" s="394"/>
      <c r="Q2" s="394"/>
      <c r="R2" s="394"/>
      <c r="S2" s="394"/>
      <c r="T2" s="394"/>
      <c r="U2" s="394"/>
    </row>
    <row r="3" spans="2:21" s="241" customFormat="1" ht="18" x14ac:dyDescent="0.2">
      <c r="B3" s="78" t="s">
        <v>197</v>
      </c>
      <c r="C3" s="128"/>
      <c r="D3" s="128"/>
      <c r="E3" s="128"/>
      <c r="F3" s="128"/>
      <c r="G3" s="128"/>
    </row>
    <row r="4" spans="2:21" ht="14.25" customHeight="1" thickBot="1" x14ac:dyDescent="0.25">
      <c r="B4" s="394"/>
      <c r="C4" s="394"/>
      <c r="D4" s="394"/>
      <c r="E4" s="394"/>
      <c r="O4" s="241"/>
      <c r="P4" s="241"/>
      <c r="Q4" s="241"/>
      <c r="R4" s="241"/>
      <c r="S4" s="241"/>
      <c r="T4" s="241"/>
      <c r="U4" s="241"/>
    </row>
    <row r="5" spans="2:21" ht="16" customHeight="1" x14ac:dyDescent="0.2">
      <c r="B5" s="655" t="s">
        <v>33</v>
      </c>
      <c r="C5" s="656"/>
      <c r="D5" s="656"/>
      <c r="E5" s="657"/>
      <c r="F5" s="661" t="s">
        <v>184</v>
      </c>
      <c r="G5" s="662"/>
      <c r="H5" s="663"/>
      <c r="I5" s="661" t="s">
        <v>185</v>
      </c>
      <c r="J5" s="662"/>
      <c r="K5" s="664"/>
      <c r="O5" s="241"/>
      <c r="P5" s="241"/>
      <c r="Q5" s="241"/>
      <c r="R5" s="241"/>
      <c r="S5" s="241"/>
      <c r="T5" s="241"/>
      <c r="U5" s="241"/>
    </row>
    <row r="6" spans="2:21" ht="16" customHeight="1" x14ac:dyDescent="0.2">
      <c r="B6" s="658"/>
      <c r="C6" s="659"/>
      <c r="D6" s="659"/>
      <c r="E6" s="660"/>
      <c r="F6" s="395" t="s">
        <v>364</v>
      </c>
      <c r="G6" s="396" t="s">
        <v>365</v>
      </c>
      <c r="H6" s="397" t="s">
        <v>310</v>
      </c>
      <c r="I6" s="398" t="s">
        <v>366</v>
      </c>
      <c r="J6" s="399" t="s">
        <v>367</v>
      </c>
      <c r="K6" s="400" t="s">
        <v>186</v>
      </c>
    </row>
    <row r="7" spans="2:21" ht="15.75" customHeight="1" x14ac:dyDescent="0.2">
      <c r="B7" s="401"/>
      <c r="C7" s="402"/>
      <c r="D7" s="402"/>
      <c r="E7" s="403"/>
      <c r="F7" s="404" t="s">
        <v>187</v>
      </c>
      <c r="G7" s="404" t="s">
        <v>187</v>
      </c>
      <c r="H7" s="404" t="s">
        <v>187</v>
      </c>
      <c r="I7" s="405"/>
      <c r="J7" s="406"/>
      <c r="K7" s="407"/>
    </row>
    <row r="8" spans="2:21" ht="15.75" customHeight="1" x14ac:dyDescent="0.2">
      <c r="B8" s="408">
        <v>15</v>
      </c>
      <c r="C8" s="409" t="s">
        <v>188</v>
      </c>
      <c r="D8" s="409">
        <v>19</v>
      </c>
      <c r="E8" s="403" t="s">
        <v>189</v>
      </c>
      <c r="F8" s="442">
        <v>3.2961798108316009</v>
      </c>
      <c r="G8" s="442">
        <v>3.9767103844108012</v>
      </c>
      <c r="H8" s="442">
        <v>3.2375882125623998</v>
      </c>
      <c r="I8" s="442" t="s">
        <v>43</v>
      </c>
      <c r="J8" s="442" t="s">
        <v>43</v>
      </c>
      <c r="K8" s="427" t="s">
        <v>43</v>
      </c>
    </row>
    <row r="9" spans="2:21" ht="15.75" customHeight="1" x14ac:dyDescent="0.2">
      <c r="B9" s="408">
        <v>20</v>
      </c>
      <c r="C9" s="409" t="s">
        <v>188</v>
      </c>
      <c r="D9" s="409">
        <v>24</v>
      </c>
      <c r="E9" s="403"/>
      <c r="F9" s="442">
        <v>36.891186181560592</v>
      </c>
      <c r="G9" s="442">
        <v>41.898588433074458</v>
      </c>
      <c r="H9" s="442">
        <v>41.22326036565925</v>
      </c>
      <c r="I9" s="442">
        <v>38.602408622242855</v>
      </c>
      <c r="J9" s="442">
        <v>37.24654998124845</v>
      </c>
      <c r="K9" s="427">
        <v>-1.3558586409944056</v>
      </c>
    </row>
    <row r="10" spans="2:21" ht="15.75" customHeight="1" x14ac:dyDescent="0.2">
      <c r="B10" s="408">
        <v>25</v>
      </c>
      <c r="C10" s="409" t="s">
        <v>188</v>
      </c>
      <c r="D10" s="409">
        <v>29</v>
      </c>
      <c r="E10" s="403"/>
      <c r="F10" s="442">
        <v>50.617830240373529</v>
      </c>
      <c r="G10" s="442">
        <v>57.302496956392467</v>
      </c>
      <c r="H10" s="442">
        <v>61.170604838691311</v>
      </c>
      <c r="I10" s="442">
        <v>20.411310774831875</v>
      </c>
      <c r="J10" s="442">
        <v>19.272016405616853</v>
      </c>
      <c r="K10" s="427">
        <v>-1.1392943692150226</v>
      </c>
    </row>
    <row r="11" spans="2:21" ht="15.75" customHeight="1" x14ac:dyDescent="0.2">
      <c r="B11" s="408">
        <v>30</v>
      </c>
      <c r="C11" s="409" t="s">
        <v>188</v>
      </c>
      <c r="D11" s="409">
        <v>34</v>
      </c>
      <c r="E11" s="403"/>
      <c r="F11" s="442">
        <v>40.992073176537957</v>
      </c>
      <c r="G11" s="442">
        <v>47.946729726331384</v>
      </c>
      <c r="H11" s="442">
        <v>53.64235470951688</v>
      </c>
      <c r="I11" s="442">
        <v>-2.6711005140421449</v>
      </c>
      <c r="J11" s="442">
        <v>-3.6601422468755871</v>
      </c>
      <c r="K11" s="427">
        <v>-0.98904173283344221</v>
      </c>
    </row>
    <row r="12" spans="2:21" ht="15.75" customHeight="1" x14ac:dyDescent="0.2">
      <c r="B12" s="408">
        <v>35</v>
      </c>
      <c r="C12" s="409" t="s">
        <v>188</v>
      </c>
      <c r="D12" s="409">
        <v>39</v>
      </c>
      <c r="E12" s="403"/>
      <c r="F12" s="442">
        <v>35.392262224973102</v>
      </c>
      <c r="G12" s="442">
        <v>42.56141983587198</v>
      </c>
      <c r="H12" s="442">
        <v>48.218058198342369</v>
      </c>
      <c r="I12" s="442">
        <v>1.5693466593340233</v>
      </c>
      <c r="J12" s="442">
        <v>0.27132847201098542</v>
      </c>
      <c r="K12" s="427">
        <v>-1.2980181873230379</v>
      </c>
    </row>
    <row r="13" spans="2:21" ht="15.75" customHeight="1" x14ac:dyDescent="0.2">
      <c r="B13" s="408">
        <v>40</v>
      </c>
      <c r="C13" s="409" t="s">
        <v>188</v>
      </c>
      <c r="D13" s="409">
        <v>44</v>
      </c>
      <c r="E13" s="403"/>
      <c r="F13" s="442">
        <v>33.004092769422996</v>
      </c>
      <c r="G13" s="442">
        <v>40.925712536276087</v>
      </c>
      <c r="H13" s="442">
        <v>46.658820388433824</v>
      </c>
      <c r="I13" s="442">
        <v>5.5334503113029854</v>
      </c>
      <c r="J13" s="442">
        <v>4.0974005525618438</v>
      </c>
      <c r="K13" s="427">
        <v>-1.4360497587411416</v>
      </c>
    </row>
    <row r="14" spans="2:21" ht="15.75" customHeight="1" x14ac:dyDescent="0.2">
      <c r="B14" s="408">
        <v>45</v>
      </c>
      <c r="C14" s="409" t="s">
        <v>188</v>
      </c>
      <c r="D14" s="409">
        <v>49</v>
      </c>
      <c r="E14" s="403"/>
      <c r="F14" s="442">
        <v>33.715765181086105</v>
      </c>
      <c r="G14" s="442">
        <v>40.696847712210236</v>
      </c>
      <c r="H14" s="442">
        <v>46.528199820105762</v>
      </c>
      <c r="I14" s="442">
        <v>7.6927549427872393</v>
      </c>
      <c r="J14" s="442">
        <v>5.6024872838296744</v>
      </c>
      <c r="K14" s="427">
        <v>-2.0902676589575648</v>
      </c>
    </row>
    <row r="15" spans="2:21" ht="15.75" customHeight="1" x14ac:dyDescent="0.2">
      <c r="B15" s="408">
        <v>50</v>
      </c>
      <c r="C15" s="409" t="s">
        <v>188</v>
      </c>
      <c r="D15" s="409">
        <v>54</v>
      </c>
      <c r="E15" s="403"/>
      <c r="F15" s="442">
        <v>32.073386222393403</v>
      </c>
      <c r="G15" s="442">
        <v>39.894712037619044</v>
      </c>
      <c r="H15" s="442">
        <v>44.657930177108881</v>
      </c>
      <c r="I15" s="442">
        <v>6.1789468565329386</v>
      </c>
      <c r="J15" s="442">
        <v>3.9610824648986451</v>
      </c>
      <c r="K15" s="427">
        <v>-2.2178643916342935</v>
      </c>
    </row>
    <row r="16" spans="2:21" ht="15.75" customHeight="1" x14ac:dyDescent="0.2">
      <c r="B16" s="408">
        <v>55</v>
      </c>
      <c r="C16" s="409" t="s">
        <v>188</v>
      </c>
      <c r="D16" s="409">
        <v>59</v>
      </c>
      <c r="E16" s="403"/>
      <c r="F16" s="442">
        <v>26.145804095761964</v>
      </c>
      <c r="G16" s="442">
        <v>34.28447475040111</v>
      </c>
      <c r="H16" s="442">
        <v>40.656056004322686</v>
      </c>
      <c r="I16" s="442">
        <v>2.2110885280077071</v>
      </c>
      <c r="J16" s="442">
        <v>0.76134396670364168</v>
      </c>
      <c r="K16" s="427">
        <v>-1.4497445613040654</v>
      </c>
    </row>
    <row r="17" spans="2:14" ht="15.75" customHeight="1" x14ac:dyDescent="0.2">
      <c r="B17" s="408">
        <v>60</v>
      </c>
      <c r="C17" s="409" t="s">
        <v>188</v>
      </c>
      <c r="D17" s="409">
        <v>64</v>
      </c>
      <c r="E17" s="403"/>
      <c r="F17" s="442">
        <v>15.384024722122284</v>
      </c>
      <c r="G17" s="442">
        <v>22.28162897691314</v>
      </c>
      <c r="H17" s="442">
        <v>31.171740259494069</v>
      </c>
      <c r="I17" s="442">
        <v>-3.8641751188488236</v>
      </c>
      <c r="J17" s="442">
        <v>-3.1127344909070409</v>
      </c>
      <c r="K17" s="427">
        <v>0.75144062794178268</v>
      </c>
    </row>
    <row r="18" spans="2:14" ht="15.75" customHeight="1" x14ac:dyDescent="0.2">
      <c r="B18" s="408">
        <v>65</v>
      </c>
      <c r="C18" s="409" t="s">
        <v>188</v>
      </c>
      <c r="D18" s="409">
        <v>69</v>
      </c>
      <c r="E18" s="403"/>
      <c r="F18" s="442">
        <v>5.744476093158843</v>
      </c>
      <c r="G18" s="442">
        <v>8.9081020723365114</v>
      </c>
      <c r="H18" s="442">
        <v>14.220858298412404</v>
      </c>
      <c r="I18" s="442">
        <v>-6.4759226497857725</v>
      </c>
      <c r="J18" s="442">
        <v>-8.0607706785007363</v>
      </c>
      <c r="K18" s="427">
        <v>-1.5848480287149638</v>
      </c>
    </row>
    <row r="19" spans="2:14" ht="15.75" customHeight="1" thickBot="1" x14ac:dyDescent="0.25">
      <c r="B19" s="413">
        <v>70</v>
      </c>
      <c r="C19" s="414" t="s">
        <v>188</v>
      </c>
      <c r="D19" s="414">
        <v>74</v>
      </c>
      <c r="E19" s="415"/>
      <c r="F19" s="443">
        <v>2.6248532121890911</v>
      </c>
      <c r="G19" s="443">
        <v>4.0394633931640582</v>
      </c>
      <c r="H19" s="443">
        <v>6.2724312302609082</v>
      </c>
      <c r="I19" s="443">
        <v>-1.7050126999947848</v>
      </c>
      <c r="J19" s="443">
        <v>-2.6356708420756032</v>
      </c>
      <c r="K19" s="431">
        <v>-0.93065814208081843</v>
      </c>
    </row>
    <row r="20" spans="2:14" x14ac:dyDescent="0.2">
      <c r="B20" s="394" t="s">
        <v>190</v>
      </c>
      <c r="C20" s="394"/>
      <c r="D20" s="394"/>
      <c r="E20" s="394"/>
      <c r="G20" s="437"/>
    </row>
    <row r="21" spans="2:14" x14ac:dyDescent="0.2">
      <c r="B21" s="394"/>
      <c r="C21" s="394"/>
      <c r="D21" s="394"/>
      <c r="E21" s="394"/>
      <c r="G21" s="437"/>
    </row>
    <row r="22" spans="2:14" x14ac:dyDescent="0.2">
      <c r="B22" s="394"/>
      <c r="C22" s="394"/>
      <c r="D22" s="394"/>
      <c r="E22" s="394"/>
      <c r="G22" s="437"/>
    </row>
    <row r="23" spans="2:14" x14ac:dyDescent="0.2">
      <c r="B23" s="394"/>
      <c r="C23" s="394"/>
      <c r="D23" s="394"/>
      <c r="E23" s="394"/>
      <c r="G23" s="437"/>
    </row>
    <row r="24" spans="2:14" x14ac:dyDescent="0.2">
      <c r="B24" s="394"/>
      <c r="C24" s="394"/>
      <c r="D24" s="394"/>
      <c r="E24" s="394"/>
    </row>
    <row r="25" spans="2:14" ht="14" x14ac:dyDescent="0.2">
      <c r="B25" s="78" t="s">
        <v>198</v>
      </c>
    </row>
    <row r="26" spans="2:14" ht="14.25" customHeight="1" thickBot="1" x14ac:dyDescent="0.25">
      <c r="B26" s="394"/>
      <c r="C26" s="394"/>
      <c r="D26" s="394"/>
      <c r="E26" s="394"/>
    </row>
    <row r="27" spans="2:14" ht="16" customHeight="1" x14ac:dyDescent="0.2">
      <c r="B27" s="655" t="s">
        <v>33</v>
      </c>
      <c r="C27" s="656"/>
      <c r="D27" s="656"/>
      <c r="E27" s="657"/>
      <c r="F27" s="661" t="s">
        <v>184</v>
      </c>
      <c r="G27" s="662"/>
      <c r="H27" s="663"/>
      <c r="I27" s="661" t="s">
        <v>185</v>
      </c>
      <c r="J27" s="662"/>
      <c r="K27" s="664"/>
    </row>
    <row r="28" spans="2:14" ht="16" customHeight="1" x14ac:dyDescent="0.2">
      <c r="B28" s="658"/>
      <c r="C28" s="659"/>
      <c r="D28" s="659"/>
      <c r="E28" s="660"/>
      <c r="F28" s="395" t="s">
        <v>364</v>
      </c>
      <c r="G28" s="396" t="s">
        <v>365</v>
      </c>
      <c r="H28" s="397" t="s">
        <v>310</v>
      </c>
      <c r="I28" s="398" t="s">
        <v>366</v>
      </c>
      <c r="J28" s="399" t="s">
        <v>367</v>
      </c>
      <c r="K28" s="400" t="s">
        <v>186</v>
      </c>
      <c r="M28" s="421"/>
      <c r="N28" s="423"/>
    </row>
    <row r="29" spans="2:14" ht="16" customHeight="1" x14ac:dyDescent="0.2">
      <c r="B29" s="422"/>
      <c r="C29" s="423"/>
      <c r="D29" s="423"/>
      <c r="E29" s="423"/>
      <c r="F29" s="404" t="s">
        <v>187</v>
      </c>
      <c r="G29" s="404" t="s">
        <v>187</v>
      </c>
      <c r="H29" s="404" t="s">
        <v>187</v>
      </c>
      <c r="I29" s="444"/>
      <c r="J29" s="445"/>
      <c r="K29" s="446"/>
      <c r="M29" s="421"/>
      <c r="N29" s="423"/>
    </row>
    <row r="30" spans="2:14" ht="16" customHeight="1" x14ac:dyDescent="0.2">
      <c r="B30" s="408">
        <v>15</v>
      </c>
      <c r="C30" s="409" t="s">
        <v>188</v>
      </c>
      <c r="D30" s="409">
        <v>19</v>
      </c>
      <c r="E30" s="402" t="s">
        <v>189</v>
      </c>
      <c r="F30" s="21">
        <v>2.3979308005427411</v>
      </c>
      <c r="G30" s="21">
        <v>2.6073045267489712</v>
      </c>
      <c r="H30" s="21">
        <v>2.1331841909023117</v>
      </c>
      <c r="I30" s="15" t="s">
        <v>43</v>
      </c>
      <c r="J30" s="15" t="s">
        <v>43</v>
      </c>
      <c r="K30" s="16" t="s">
        <v>43</v>
      </c>
      <c r="M30" s="428"/>
      <c r="N30" s="428"/>
    </row>
    <row r="31" spans="2:14" ht="16" customHeight="1" x14ac:dyDescent="0.2">
      <c r="B31" s="408">
        <v>20</v>
      </c>
      <c r="C31" s="409" t="s">
        <v>188</v>
      </c>
      <c r="D31" s="409">
        <v>24</v>
      </c>
      <c r="E31" s="402"/>
      <c r="F31" s="21">
        <v>22.658020254818688</v>
      </c>
      <c r="G31" s="21">
        <v>24.603936486933513</v>
      </c>
      <c r="H31" s="21">
        <v>25.60735149327207</v>
      </c>
      <c r="I31" s="21">
        <v>22.206005686390771</v>
      </c>
      <c r="J31" s="21">
        <v>23.000046966523097</v>
      </c>
      <c r="K31" s="22">
        <v>0.79404128013232622</v>
      </c>
      <c r="M31" s="428"/>
      <c r="N31" s="428"/>
    </row>
    <row r="32" spans="2:14" ht="16" customHeight="1" x14ac:dyDescent="0.2">
      <c r="B32" s="408">
        <v>25</v>
      </c>
      <c r="C32" s="409" t="s">
        <v>188</v>
      </c>
      <c r="D32" s="409">
        <v>29</v>
      </c>
      <c r="E32" s="402"/>
      <c r="F32" s="21">
        <v>27.363436505640728</v>
      </c>
      <c r="G32" s="21">
        <v>31.723264907135874</v>
      </c>
      <c r="H32" s="21">
        <v>35.239897370109041</v>
      </c>
      <c r="I32" s="21">
        <v>9.0652446523171868</v>
      </c>
      <c r="J32" s="21">
        <v>10.635960883175528</v>
      </c>
      <c r="K32" s="22">
        <v>1.5707162308583413</v>
      </c>
      <c r="M32" s="428"/>
      <c r="N32" s="428"/>
    </row>
    <row r="33" spans="2:14" ht="16" customHeight="1" x14ac:dyDescent="0.2">
      <c r="B33" s="408">
        <v>30</v>
      </c>
      <c r="C33" s="409" t="s">
        <v>188</v>
      </c>
      <c r="D33" s="409">
        <v>34</v>
      </c>
      <c r="E33" s="402"/>
      <c r="F33" s="21">
        <v>22.707252007252006</v>
      </c>
      <c r="G33" s="21">
        <v>26.493678489702521</v>
      </c>
      <c r="H33" s="21">
        <v>32.374221233312142</v>
      </c>
      <c r="I33" s="21">
        <v>-0.86975801593820634</v>
      </c>
      <c r="J33" s="21">
        <v>0.6509563261762672</v>
      </c>
      <c r="K33" s="22">
        <v>1.5207143421144735</v>
      </c>
      <c r="M33" s="428"/>
      <c r="N33" s="428"/>
    </row>
    <row r="34" spans="2:14" ht="16" customHeight="1" x14ac:dyDescent="0.2">
      <c r="B34" s="408">
        <v>35</v>
      </c>
      <c r="C34" s="409" t="s">
        <v>188</v>
      </c>
      <c r="D34" s="409">
        <v>39</v>
      </c>
      <c r="E34" s="402"/>
      <c r="F34" s="21">
        <v>19.716968130921618</v>
      </c>
      <c r="G34" s="21">
        <v>24.452829218106995</v>
      </c>
      <c r="H34" s="21">
        <v>29.301805869074489</v>
      </c>
      <c r="I34" s="21">
        <v>1.7455772108549894</v>
      </c>
      <c r="J34" s="21">
        <v>2.8081273793719674</v>
      </c>
      <c r="K34" s="22">
        <v>1.062550168516978</v>
      </c>
      <c r="M34" s="428"/>
      <c r="N34" s="428"/>
    </row>
    <row r="35" spans="2:14" ht="16" customHeight="1" x14ac:dyDescent="0.2">
      <c r="B35" s="408">
        <v>40</v>
      </c>
      <c r="C35" s="409" t="s">
        <v>188</v>
      </c>
      <c r="D35" s="409">
        <v>44</v>
      </c>
      <c r="E35" s="402"/>
      <c r="F35" s="21">
        <v>19.102370275464445</v>
      </c>
      <c r="G35" s="21">
        <v>24.420480893087163</v>
      </c>
      <c r="H35" s="21">
        <v>29.695890760592135</v>
      </c>
      <c r="I35" s="21">
        <v>4.7035127621655448</v>
      </c>
      <c r="J35" s="21">
        <v>5.2430615424851403</v>
      </c>
      <c r="K35" s="22">
        <v>0.53954878031959552</v>
      </c>
      <c r="M35" s="428"/>
      <c r="N35" s="428"/>
    </row>
    <row r="36" spans="2:14" ht="16" customHeight="1" x14ac:dyDescent="0.2">
      <c r="B36" s="408">
        <v>45</v>
      </c>
      <c r="C36" s="409" t="s">
        <v>188</v>
      </c>
      <c r="D36" s="409">
        <v>49</v>
      </c>
      <c r="E36" s="402"/>
      <c r="F36" s="21">
        <v>21.267900931829324</v>
      </c>
      <c r="G36" s="21">
        <v>24.703311965811967</v>
      </c>
      <c r="H36" s="21">
        <v>30.598137443802187</v>
      </c>
      <c r="I36" s="21">
        <v>5.600941690347522</v>
      </c>
      <c r="J36" s="21">
        <v>6.1776565507150245</v>
      </c>
      <c r="K36" s="22">
        <v>0.57671486036750252</v>
      </c>
      <c r="M36" s="428"/>
      <c r="N36" s="428"/>
    </row>
    <row r="37" spans="2:14" ht="16" customHeight="1" x14ac:dyDescent="0.2">
      <c r="B37" s="408">
        <v>50</v>
      </c>
      <c r="C37" s="409" t="s">
        <v>188</v>
      </c>
      <c r="D37" s="409">
        <v>54</v>
      </c>
      <c r="E37" s="402"/>
      <c r="F37" s="21">
        <v>21.789187076602399</v>
      </c>
      <c r="G37" s="21">
        <v>25.403104977821584</v>
      </c>
      <c r="H37" s="21">
        <v>29.423376068376069</v>
      </c>
      <c r="I37" s="21">
        <v>4.1352040459922605</v>
      </c>
      <c r="J37" s="21">
        <v>4.7200641025641019</v>
      </c>
      <c r="K37" s="22">
        <v>0.58486005657184137</v>
      </c>
      <c r="M37" s="428"/>
      <c r="N37" s="428"/>
    </row>
    <row r="38" spans="2:14" ht="16" customHeight="1" x14ac:dyDescent="0.2">
      <c r="B38" s="408">
        <v>55</v>
      </c>
      <c r="C38" s="409" t="s">
        <v>188</v>
      </c>
      <c r="D38" s="409">
        <v>59</v>
      </c>
      <c r="E38" s="402"/>
      <c r="F38" s="21">
        <v>18.511011235955056</v>
      </c>
      <c r="G38" s="21">
        <v>23.813688912243826</v>
      </c>
      <c r="H38" s="21">
        <v>27.869836552748882</v>
      </c>
      <c r="I38" s="21">
        <v>2.024501835641427</v>
      </c>
      <c r="J38" s="21">
        <v>2.466731574927298</v>
      </c>
      <c r="K38" s="22">
        <v>0.44222973928587095</v>
      </c>
      <c r="M38" s="428"/>
      <c r="N38" s="428"/>
    </row>
    <row r="39" spans="2:14" ht="16" customHeight="1" x14ac:dyDescent="0.2">
      <c r="B39" s="408">
        <v>60</v>
      </c>
      <c r="C39" s="409" t="s">
        <v>188</v>
      </c>
      <c r="D39" s="409">
        <v>64</v>
      </c>
      <c r="E39" s="402"/>
      <c r="F39" s="21">
        <v>11.556176977590498</v>
      </c>
      <c r="G39" s="21">
        <v>16.809853461344112</v>
      </c>
      <c r="H39" s="21">
        <v>22.980590268545598</v>
      </c>
      <c r="I39" s="21">
        <v>-1.7011577746109445</v>
      </c>
      <c r="J39" s="21">
        <v>-0.83309864369822861</v>
      </c>
      <c r="K39" s="22">
        <v>0.86805913091271591</v>
      </c>
      <c r="M39" s="428"/>
      <c r="N39" s="428"/>
    </row>
    <row r="40" spans="2:14" ht="16" customHeight="1" x14ac:dyDescent="0.2">
      <c r="B40" s="408">
        <v>65</v>
      </c>
      <c r="C40" s="409" t="s">
        <v>188</v>
      </c>
      <c r="D40" s="409">
        <v>69</v>
      </c>
      <c r="E40" s="402"/>
      <c r="F40" s="21">
        <v>4.6911454673225581</v>
      </c>
      <c r="G40" s="21">
        <v>7.3413624829201645</v>
      </c>
      <c r="H40" s="21">
        <v>11.7031007751938</v>
      </c>
      <c r="I40" s="21">
        <v>-4.2148144946703336</v>
      </c>
      <c r="J40" s="21">
        <v>-5.1067526861503119</v>
      </c>
      <c r="K40" s="22">
        <v>-0.89193819147997822</v>
      </c>
      <c r="M40" s="428"/>
      <c r="N40" s="428"/>
    </row>
    <row r="41" spans="2:14" ht="16" customHeight="1" thickBot="1" x14ac:dyDescent="0.25">
      <c r="B41" s="413">
        <v>70</v>
      </c>
      <c r="C41" s="414" t="s">
        <v>188</v>
      </c>
      <c r="D41" s="414">
        <v>74</v>
      </c>
      <c r="E41" s="429"/>
      <c r="F41" s="23">
        <v>2.1196663296258849</v>
      </c>
      <c r="G41" s="23">
        <v>3.4346116504854369</v>
      </c>
      <c r="H41" s="23">
        <v>5.3725871857258714</v>
      </c>
      <c r="I41" s="23">
        <v>-1.2565338168371212</v>
      </c>
      <c r="J41" s="23">
        <v>-1.9687752971942931</v>
      </c>
      <c r="K41" s="24">
        <v>-0.71224148035717194</v>
      </c>
      <c r="M41" s="428"/>
      <c r="N41" s="428"/>
    </row>
    <row r="42" spans="2:14" x14ac:dyDescent="0.2">
      <c r="B42" s="394" t="s">
        <v>190</v>
      </c>
      <c r="C42" s="394"/>
      <c r="D42" s="394"/>
      <c r="E42" s="394"/>
    </row>
    <row r="43" spans="2:14" x14ac:dyDescent="0.2">
      <c r="B43" s="394"/>
      <c r="C43" s="394"/>
      <c r="D43" s="394"/>
      <c r="E43" s="394"/>
    </row>
    <row r="44" spans="2:14" x14ac:dyDescent="0.2">
      <c r="B44" s="394"/>
      <c r="C44" s="394"/>
      <c r="D44" s="394"/>
      <c r="E44" s="394"/>
    </row>
    <row r="45" spans="2:14" x14ac:dyDescent="0.2">
      <c r="B45" s="394"/>
      <c r="C45" s="394"/>
      <c r="D45" s="394"/>
      <c r="E45" s="394"/>
    </row>
    <row r="47" spans="2:14" ht="14" x14ac:dyDescent="0.2">
      <c r="B47" s="78" t="s">
        <v>199</v>
      </c>
    </row>
    <row r="48" spans="2:14" ht="14.25" customHeight="1" thickBot="1" x14ac:dyDescent="0.25">
      <c r="B48" s="394"/>
      <c r="C48" s="394"/>
      <c r="D48" s="394"/>
      <c r="E48" s="394"/>
    </row>
    <row r="49" spans="2:12" ht="16" customHeight="1" x14ac:dyDescent="0.2">
      <c r="B49" s="655" t="s">
        <v>33</v>
      </c>
      <c r="C49" s="656"/>
      <c r="D49" s="656"/>
      <c r="E49" s="657"/>
      <c r="F49" s="661" t="s">
        <v>184</v>
      </c>
      <c r="G49" s="662"/>
      <c r="H49" s="663"/>
      <c r="I49" s="661" t="s">
        <v>185</v>
      </c>
      <c r="J49" s="662"/>
      <c r="K49" s="664"/>
    </row>
    <row r="50" spans="2:12" ht="16" customHeight="1" x14ac:dyDescent="0.2">
      <c r="B50" s="658"/>
      <c r="C50" s="659"/>
      <c r="D50" s="659"/>
      <c r="E50" s="660"/>
      <c r="F50" s="395" t="s">
        <v>364</v>
      </c>
      <c r="G50" s="396" t="s">
        <v>365</v>
      </c>
      <c r="H50" s="397" t="s">
        <v>310</v>
      </c>
      <c r="I50" s="398" t="s">
        <v>366</v>
      </c>
      <c r="J50" s="399" t="s">
        <v>367</v>
      </c>
      <c r="K50" s="400" t="s">
        <v>186</v>
      </c>
    </row>
    <row r="51" spans="2:12" ht="16" customHeight="1" x14ac:dyDescent="0.2">
      <c r="B51" s="401"/>
      <c r="C51" s="402"/>
      <c r="D51" s="402"/>
      <c r="E51" s="403"/>
      <c r="F51" s="404" t="s">
        <v>187</v>
      </c>
      <c r="G51" s="404" t="s">
        <v>187</v>
      </c>
      <c r="H51" s="404" t="s">
        <v>187</v>
      </c>
      <c r="I51" s="434"/>
      <c r="J51" s="435"/>
      <c r="K51" s="436"/>
    </row>
    <row r="52" spans="2:12" ht="16" customHeight="1" x14ac:dyDescent="0.2">
      <c r="B52" s="408">
        <v>15</v>
      </c>
      <c r="C52" s="409" t="s">
        <v>188</v>
      </c>
      <c r="D52" s="409">
        <v>19</v>
      </c>
      <c r="E52" s="403" t="s">
        <v>189</v>
      </c>
      <c r="F52" s="442">
        <v>0.89824901028885984</v>
      </c>
      <c r="G52" s="442">
        <v>1.3694058576618293</v>
      </c>
      <c r="H52" s="442">
        <v>1.1044040216600883</v>
      </c>
      <c r="I52" s="442" t="s">
        <v>43</v>
      </c>
      <c r="J52" s="442" t="s">
        <v>43</v>
      </c>
      <c r="K52" s="427" t="s">
        <v>43</v>
      </c>
    </row>
    <row r="53" spans="2:12" ht="16" customHeight="1" x14ac:dyDescent="0.2">
      <c r="B53" s="408">
        <v>20</v>
      </c>
      <c r="C53" s="409" t="s">
        <v>188</v>
      </c>
      <c r="D53" s="409">
        <v>24</v>
      </c>
      <c r="E53" s="403"/>
      <c r="F53" s="442">
        <v>14.233165926741902</v>
      </c>
      <c r="G53" s="442">
        <v>17.294651946140952</v>
      </c>
      <c r="H53" s="442">
        <v>15.615908872387186</v>
      </c>
      <c r="I53" s="442">
        <v>16.396402935852091</v>
      </c>
      <c r="J53" s="442">
        <v>14.246503014725356</v>
      </c>
      <c r="K53" s="427">
        <v>-2.1498999211267353</v>
      </c>
      <c r="L53" s="432"/>
    </row>
    <row r="54" spans="2:12" ht="16" customHeight="1" x14ac:dyDescent="0.2">
      <c r="B54" s="408">
        <v>25</v>
      </c>
      <c r="C54" s="409" t="s">
        <v>188</v>
      </c>
      <c r="D54" s="409">
        <v>29</v>
      </c>
      <c r="E54" s="403"/>
      <c r="F54" s="442">
        <v>23.254393734732794</v>
      </c>
      <c r="G54" s="442">
        <v>25.579232049256589</v>
      </c>
      <c r="H54" s="442">
        <v>25.930707468582266</v>
      </c>
      <c r="I54" s="442">
        <v>11.346066122514687</v>
      </c>
      <c r="J54" s="442">
        <v>8.636055522441314</v>
      </c>
      <c r="K54" s="427">
        <v>-2.7100106000733728</v>
      </c>
    </row>
    <row r="55" spans="2:12" ht="16" customHeight="1" x14ac:dyDescent="0.2">
      <c r="B55" s="408">
        <v>30</v>
      </c>
      <c r="C55" s="409" t="s">
        <v>188</v>
      </c>
      <c r="D55" s="409">
        <v>34</v>
      </c>
      <c r="E55" s="403"/>
      <c r="F55" s="442">
        <v>18.284821169285951</v>
      </c>
      <c r="G55" s="442">
        <v>21.453051236628866</v>
      </c>
      <c r="H55" s="442">
        <v>21.268133476204749</v>
      </c>
      <c r="I55" s="442">
        <v>-1.8013424981039279</v>
      </c>
      <c r="J55" s="442">
        <v>-4.3110985730518401</v>
      </c>
      <c r="K55" s="427">
        <v>-2.5097560749479122</v>
      </c>
    </row>
    <row r="56" spans="2:12" ht="16" customHeight="1" x14ac:dyDescent="0.2">
      <c r="B56" s="408">
        <v>35</v>
      </c>
      <c r="C56" s="409" t="s">
        <v>188</v>
      </c>
      <c r="D56" s="409">
        <v>39</v>
      </c>
      <c r="E56" s="403"/>
      <c r="F56" s="442">
        <v>15.675294094051488</v>
      </c>
      <c r="G56" s="442">
        <v>18.108590617764982</v>
      </c>
      <c r="H56" s="442">
        <v>18.91625232926787</v>
      </c>
      <c r="I56" s="442">
        <v>-0.17623055152096967</v>
      </c>
      <c r="J56" s="442">
        <v>-2.5367989073609962</v>
      </c>
      <c r="K56" s="427">
        <v>-2.3605683558400266</v>
      </c>
    </row>
    <row r="57" spans="2:12" ht="16" customHeight="1" x14ac:dyDescent="0.2">
      <c r="B57" s="408">
        <v>40</v>
      </c>
      <c r="C57" s="409" t="s">
        <v>188</v>
      </c>
      <c r="D57" s="409">
        <v>44</v>
      </c>
      <c r="E57" s="403"/>
      <c r="F57" s="442">
        <v>13.901722493958561</v>
      </c>
      <c r="G57" s="442">
        <v>16.505231643188925</v>
      </c>
      <c r="H57" s="442">
        <v>16.962929627841682</v>
      </c>
      <c r="I57" s="442">
        <v>0.829937549137437</v>
      </c>
      <c r="J57" s="442">
        <v>-1.1456609899233001</v>
      </c>
      <c r="K57" s="427">
        <v>-1.9755985390607371</v>
      </c>
    </row>
    <row r="58" spans="2:12" ht="16" customHeight="1" x14ac:dyDescent="0.2">
      <c r="B58" s="408">
        <v>45</v>
      </c>
      <c r="C58" s="409" t="s">
        <v>188</v>
      </c>
      <c r="D58" s="409">
        <v>49</v>
      </c>
      <c r="E58" s="403"/>
      <c r="F58" s="442">
        <v>12.447864249256774</v>
      </c>
      <c r="G58" s="442">
        <v>15.993535746398274</v>
      </c>
      <c r="H58" s="442">
        <v>15.930062376303585</v>
      </c>
      <c r="I58" s="442">
        <v>2.0918132524397137</v>
      </c>
      <c r="J58" s="442">
        <v>-0.57516926688533943</v>
      </c>
      <c r="K58" s="427">
        <v>-2.6669825193250531</v>
      </c>
    </row>
    <row r="59" spans="2:12" ht="16" customHeight="1" x14ac:dyDescent="0.2">
      <c r="B59" s="408">
        <v>50</v>
      </c>
      <c r="C59" s="409" t="s">
        <v>188</v>
      </c>
      <c r="D59" s="409">
        <v>54</v>
      </c>
      <c r="E59" s="403"/>
      <c r="F59" s="442">
        <v>10.284199145791003</v>
      </c>
      <c r="G59" s="442">
        <v>14.491607059797456</v>
      </c>
      <c r="H59" s="442">
        <v>15.234554108732812</v>
      </c>
      <c r="I59" s="442">
        <v>2.0437428105406816</v>
      </c>
      <c r="J59" s="442">
        <v>-0.75898163766546212</v>
      </c>
      <c r="K59" s="427">
        <v>-2.8027244482061437</v>
      </c>
    </row>
    <row r="60" spans="2:12" ht="16" customHeight="1" x14ac:dyDescent="0.2">
      <c r="B60" s="408">
        <v>55</v>
      </c>
      <c r="C60" s="409" t="s">
        <v>188</v>
      </c>
      <c r="D60" s="409">
        <v>59</v>
      </c>
      <c r="E60" s="403"/>
      <c r="F60" s="442">
        <v>7.6347928598069092</v>
      </c>
      <c r="G60" s="442">
        <v>10.470785838157285</v>
      </c>
      <c r="H60" s="442">
        <v>12.786219451573794</v>
      </c>
      <c r="I60" s="442">
        <v>0.18658669236628178</v>
      </c>
      <c r="J60" s="442">
        <v>-1.7053876082236616</v>
      </c>
      <c r="K60" s="427">
        <v>-1.8919743005899434</v>
      </c>
    </row>
    <row r="61" spans="2:12" ht="16" customHeight="1" x14ac:dyDescent="0.2">
      <c r="B61" s="408">
        <v>60</v>
      </c>
      <c r="C61" s="409" t="s">
        <v>188</v>
      </c>
      <c r="D61" s="409">
        <v>64</v>
      </c>
      <c r="E61" s="403"/>
      <c r="F61" s="442">
        <v>3.8278477445317831</v>
      </c>
      <c r="G61" s="442">
        <v>5.4717755155690257</v>
      </c>
      <c r="H61" s="442">
        <v>8.1911499909484728</v>
      </c>
      <c r="I61" s="442">
        <v>-2.1630173442378835</v>
      </c>
      <c r="J61" s="442">
        <v>-2.2796358472088123</v>
      </c>
      <c r="K61" s="427">
        <v>-0.11661850297092879</v>
      </c>
    </row>
    <row r="62" spans="2:12" ht="16" customHeight="1" x14ac:dyDescent="0.2">
      <c r="B62" s="408">
        <v>65</v>
      </c>
      <c r="C62" s="409" t="s">
        <v>188</v>
      </c>
      <c r="D62" s="409">
        <v>69</v>
      </c>
      <c r="E62" s="403"/>
      <c r="F62" s="442">
        <v>1.0533306258362847</v>
      </c>
      <c r="G62" s="442">
        <v>1.5667395894163474</v>
      </c>
      <c r="H62" s="442">
        <v>2.5177575232186049</v>
      </c>
      <c r="I62" s="442">
        <v>-2.2611081551154357</v>
      </c>
      <c r="J62" s="442">
        <v>-2.9540179923504208</v>
      </c>
      <c r="K62" s="427">
        <v>-0.69290983723498512</v>
      </c>
    </row>
    <row r="63" spans="2:12" ht="16" customHeight="1" thickBot="1" x14ac:dyDescent="0.25">
      <c r="B63" s="413">
        <v>70</v>
      </c>
      <c r="C63" s="414" t="s">
        <v>188</v>
      </c>
      <c r="D63" s="414">
        <v>74</v>
      </c>
      <c r="E63" s="415"/>
      <c r="F63" s="443">
        <v>0.50518688256320632</v>
      </c>
      <c r="G63" s="443">
        <v>0.60485174267862107</v>
      </c>
      <c r="H63" s="443">
        <v>0.89984404453503586</v>
      </c>
      <c r="I63" s="443">
        <v>-0.4484788831576636</v>
      </c>
      <c r="J63" s="443">
        <v>-0.66689554488131153</v>
      </c>
      <c r="K63" s="431">
        <v>-0.21841666172364793</v>
      </c>
    </row>
    <row r="64" spans="2:12" x14ac:dyDescent="0.2">
      <c r="B64" s="394" t="s">
        <v>190</v>
      </c>
      <c r="C64" s="394"/>
      <c r="D64" s="394"/>
      <c r="E64" s="394"/>
    </row>
    <row r="65" s="394" customFormat="1" x14ac:dyDescent="0.2"/>
  </sheetData>
  <mergeCells count="10">
    <mergeCell ref="B49:E50"/>
    <mergeCell ref="F49:H49"/>
    <mergeCell ref="I49:K49"/>
    <mergeCell ref="B1:K1"/>
    <mergeCell ref="B5:E6"/>
    <mergeCell ref="F5:H5"/>
    <mergeCell ref="I5:K5"/>
    <mergeCell ref="B27:E28"/>
    <mergeCell ref="F27:H27"/>
    <mergeCell ref="I27:K27"/>
  </mergeCells>
  <phoneticPr fontId="5"/>
  <printOptions horizontalCentered="1"/>
  <pageMargins left="0.78740157480314965" right="0.78740157480314965" top="0.98425196850393704" bottom="0.98425196850393704" header="0.51181102362204722" footer="0.51181102362204722"/>
  <pageSetup paperSize="9" scale="83" orientation="portrait" verticalDpi="300" r:id="rId1"/>
  <headerFooter alignWithMargins="0">
    <oddHeader>&amp;A</oddHeader>
    <oddFooter>- &amp;P -</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4969EA-9921-411A-98B4-1628B2CC1C6E}">
  <dimension ref="B1:K20"/>
  <sheetViews>
    <sheetView showGridLines="0" workbookViewId="0"/>
  </sheetViews>
  <sheetFormatPr defaultRowHeight="18" x14ac:dyDescent="0.55000000000000004"/>
  <cols>
    <col min="1" max="1" width="1.5" customWidth="1"/>
    <col min="2" max="5" width="3.33203125" customWidth="1"/>
    <col min="6" max="11" width="14.5" customWidth="1"/>
    <col min="12" max="12" width="1.33203125" customWidth="1"/>
  </cols>
  <sheetData>
    <row r="1" spans="2:11" x14ac:dyDescent="0.55000000000000004">
      <c r="B1" s="670" t="s">
        <v>339</v>
      </c>
      <c r="C1" s="670"/>
      <c r="D1" s="670"/>
      <c r="E1" s="670"/>
      <c r="F1" s="670"/>
      <c r="G1" s="670"/>
      <c r="H1" s="670"/>
      <c r="I1" s="670"/>
      <c r="J1" s="670"/>
      <c r="K1" s="670"/>
    </row>
    <row r="2" spans="2:11" ht="14.25" customHeight="1" x14ac:dyDescent="0.55000000000000004">
      <c r="B2" s="671" t="s">
        <v>200</v>
      </c>
      <c r="C2" s="671"/>
      <c r="D2" s="671"/>
      <c r="E2" s="671"/>
      <c r="F2" s="671"/>
      <c r="G2" s="671"/>
      <c r="H2" s="671"/>
      <c r="I2" s="671"/>
      <c r="J2" s="671"/>
      <c r="K2" s="671"/>
    </row>
    <row r="3" spans="2:11" ht="18.5" thickBot="1" x14ac:dyDescent="0.6">
      <c r="B3" s="394"/>
      <c r="C3" s="394"/>
      <c r="D3" s="394"/>
      <c r="E3" s="394"/>
      <c r="F3" s="447"/>
      <c r="G3" s="394"/>
      <c r="H3" s="394"/>
      <c r="I3" s="394"/>
      <c r="J3" s="448"/>
      <c r="K3" s="448"/>
    </row>
    <row r="4" spans="2:11" ht="22.5" customHeight="1" x14ac:dyDescent="0.55000000000000004">
      <c r="B4" s="672" t="s">
        <v>33</v>
      </c>
      <c r="C4" s="673"/>
      <c r="D4" s="673"/>
      <c r="E4" s="674"/>
      <c r="F4" s="681" t="s">
        <v>201</v>
      </c>
      <c r="G4" s="682"/>
      <c r="H4" s="683"/>
      <c r="I4" s="684" t="s">
        <v>202</v>
      </c>
      <c r="J4" s="685"/>
      <c r="K4" s="686"/>
    </row>
    <row r="5" spans="2:11" ht="14.25" customHeight="1" x14ac:dyDescent="0.55000000000000004">
      <c r="B5" s="675"/>
      <c r="C5" s="676"/>
      <c r="D5" s="676"/>
      <c r="E5" s="677"/>
      <c r="F5" s="687" t="s">
        <v>364</v>
      </c>
      <c r="G5" s="689" t="s">
        <v>365</v>
      </c>
      <c r="H5" s="689" t="s">
        <v>310</v>
      </c>
      <c r="I5" s="691" t="s">
        <v>366</v>
      </c>
      <c r="J5" s="691" t="s">
        <v>367</v>
      </c>
      <c r="K5" s="665" t="s">
        <v>203</v>
      </c>
    </row>
    <row r="6" spans="2:11" ht="10.5" customHeight="1" x14ac:dyDescent="0.55000000000000004">
      <c r="B6" s="678"/>
      <c r="C6" s="679"/>
      <c r="D6" s="679"/>
      <c r="E6" s="680"/>
      <c r="F6" s="688"/>
      <c r="G6" s="690"/>
      <c r="H6" s="690"/>
      <c r="I6" s="692"/>
      <c r="J6" s="692"/>
      <c r="K6" s="666"/>
    </row>
    <row r="7" spans="2:11" x14ac:dyDescent="0.55000000000000004">
      <c r="B7" s="667" t="s">
        <v>204</v>
      </c>
      <c r="C7" s="668"/>
      <c r="D7" s="668"/>
      <c r="E7" s="669"/>
      <c r="F7" s="449">
        <v>0.65023329857088186</v>
      </c>
      <c r="G7" s="449">
        <v>0.58983879338578393</v>
      </c>
      <c r="H7" s="449">
        <v>0.540956730001381</v>
      </c>
      <c r="I7" s="450" t="s">
        <v>43</v>
      </c>
      <c r="J7" s="450" t="s">
        <v>43</v>
      </c>
      <c r="K7" s="451" t="s">
        <v>43</v>
      </c>
    </row>
    <row r="8" spans="2:11" x14ac:dyDescent="0.55000000000000004">
      <c r="B8" s="408">
        <v>15</v>
      </c>
      <c r="C8" s="409" t="s">
        <v>188</v>
      </c>
      <c r="D8" s="409">
        <v>19</v>
      </c>
      <c r="E8" s="403" t="s">
        <v>189</v>
      </c>
      <c r="F8" s="452">
        <v>1.1203377544921601E-2</v>
      </c>
      <c r="G8" s="452">
        <v>1.3208137715179969E-2</v>
      </c>
      <c r="H8" s="452">
        <v>7.1693546265358208E-3</v>
      </c>
      <c r="I8" s="450" t="s">
        <v>43</v>
      </c>
      <c r="J8" s="450" t="s">
        <v>43</v>
      </c>
      <c r="K8" s="451" t="s">
        <v>43</v>
      </c>
    </row>
    <row r="9" spans="2:11" x14ac:dyDescent="0.55000000000000004">
      <c r="B9" s="408">
        <v>20</v>
      </c>
      <c r="C9" s="409" t="s">
        <v>188</v>
      </c>
      <c r="D9" s="409">
        <v>24</v>
      </c>
      <c r="E9" s="403"/>
      <c r="F9" s="452">
        <v>8.3978440137600488E-2</v>
      </c>
      <c r="G9" s="452">
        <v>7.3354245027689488E-2</v>
      </c>
      <c r="H9" s="452">
        <v>5.0976660867575643E-2</v>
      </c>
      <c r="I9" s="450">
        <v>6.2150867482767887E-2</v>
      </c>
      <c r="J9" s="450">
        <v>3.7768523152395678E-2</v>
      </c>
      <c r="K9" s="451">
        <v>-2.4382344330372209E-2</v>
      </c>
    </row>
    <row r="10" spans="2:11" x14ac:dyDescent="0.55000000000000004">
      <c r="B10" s="408">
        <v>25</v>
      </c>
      <c r="C10" s="409" t="s">
        <v>188</v>
      </c>
      <c r="D10" s="409">
        <v>29</v>
      </c>
      <c r="E10" s="403"/>
      <c r="F10" s="452">
        <v>0.30445874770435566</v>
      </c>
      <c r="G10" s="452">
        <v>0.24103726026121253</v>
      </c>
      <c r="H10" s="452">
        <v>0.20219531899646423</v>
      </c>
      <c r="I10" s="450">
        <v>0.15705882012361205</v>
      </c>
      <c r="J10" s="450">
        <v>0.12884107396877476</v>
      </c>
      <c r="K10" s="451">
        <v>-2.8217746154837298E-2</v>
      </c>
    </row>
    <row r="11" spans="2:11" x14ac:dyDescent="0.55000000000000004">
      <c r="B11" s="408">
        <v>30</v>
      </c>
      <c r="C11" s="409" t="s">
        <v>188</v>
      </c>
      <c r="D11" s="409">
        <v>34</v>
      </c>
      <c r="E11" s="403"/>
      <c r="F11" s="452">
        <v>0.66858151227245188</v>
      </c>
      <c r="G11" s="452">
        <v>0.62560155772537984</v>
      </c>
      <c r="H11" s="452">
        <v>0.52336252740352474</v>
      </c>
      <c r="I11" s="450">
        <v>0.32114281002102418</v>
      </c>
      <c r="J11" s="450">
        <v>0.28232526714231221</v>
      </c>
      <c r="K11" s="451">
        <v>-3.8817542878711975E-2</v>
      </c>
    </row>
    <row r="12" spans="2:11" x14ac:dyDescent="0.55000000000000004">
      <c r="B12" s="408">
        <v>35</v>
      </c>
      <c r="C12" s="409" t="s">
        <v>188</v>
      </c>
      <c r="D12" s="409">
        <v>39</v>
      </c>
      <c r="E12" s="403"/>
      <c r="F12" s="452">
        <v>0.95575479566305255</v>
      </c>
      <c r="G12" s="452">
        <v>0.93491797990939829</v>
      </c>
      <c r="H12" s="452">
        <v>0.87404538745683991</v>
      </c>
      <c r="I12" s="450">
        <v>0.26633646763694641</v>
      </c>
      <c r="J12" s="450">
        <v>0.24844382973146006</v>
      </c>
      <c r="K12" s="451">
        <v>-1.7892637905486342E-2</v>
      </c>
    </row>
    <row r="13" spans="2:11" x14ac:dyDescent="0.55000000000000004">
      <c r="B13" s="408">
        <v>40</v>
      </c>
      <c r="C13" s="409" t="s">
        <v>188</v>
      </c>
      <c r="D13" s="409">
        <v>44</v>
      </c>
      <c r="E13" s="403"/>
      <c r="F13" s="452">
        <v>1.0780307513017158</v>
      </c>
      <c r="G13" s="452">
        <v>1.0213362979550449</v>
      </c>
      <c r="H13" s="452">
        <v>1.0152062311703394</v>
      </c>
      <c r="I13" s="450">
        <v>6.5581502291992333E-2</v>
      </c>
      <c r="J13" s="450">
        <v>8.0288251260941079E-2</v>
      </c>
      <c r="K13" s="451">
        <v>1.4706748968948746E-2</v>
      </c>
    </row>
    <row r="14" spans="2:11" x14ac:dyDescent="0.55000000000000004">
      <c r="B14" s="408">
        <v>45</v>
      </c>
      <c r="C14" s="409" t="s">
        <v>188</v>
      </c>
      <c r="D14" s="409">
        <v>49</v>
      </c>
      <c r="E14" s="403"/>
      <c r="F14" s="452">
        <v>1.0872127042551112</v>
      </c>
      <c r="G14" s="452">
        <v>0.92968929627983266</v>
      </c>
      <c r="H14" s="452">
        <v>0.91617403331626257</v>
      </c>
      <c r="I14" s="450">
        <v>-0.14834145502188312</v>
      </c>
      <c r="J14" s="450">
        <v>-0.10516226463878231</v>
      </c>
      <c r="K14" s="451">
        <v>4.3179190383100807E-2</v>
      </c>
    </row>
    <row r="15" spans="2:11" x14ac:dyDescent="0.55000000000000004">
      <c r="B15" s="408">
        <v>50</v>
      </c>
      <c r="C15" s="409" t="s">
        <v>188</v>
      </c>
      <c r="D15" s="409">
        <v>54</v>
      </c>
      <c r="E15" s="403"/>
      <c r="F15" s="452">
        <v>0.86125561845401621</v>
      </c>
      <c r="G15" s="452">
        <v>0.71039357043304774</v>
      </c>
      <c r="H15" s="452">
        <v>0.66338737710783435</v>
      </c>
      <c r="I15" s="450">
        <v>-0.37681913382206345</v>
      </c>
      <c r="J15" s="450">
        <v>-0.2663019191719983</v>
      </c>
      <c r="K15" s="451">
        <v>0.11051721465006514</v>
      </c>
    </row>
    <row r="16" spans="2:11" x14ac:dyDescent="0.55000000000000004">
      <c r="B16" s="408">
        <v>55</v>
      </c>
      <c r="C16" s="409" t="s">
        <v>188</v>
      </c>
      <c r="D16" s="409">
        <v>59</v>
      </c>
      <c r="E16" s="403"/>
      <c r="F16" s="452">
        <v>0.4760363904847526</v>
      </c>
      <c r="G16" s="452">
        <v>0.41747441835436178</v>
      </c>
      <c r="H16" s="452">
        <v>0.3809846401502448</v>
      </c>
      <c r="I16" s="450">
        <v>-0.44378120009965444</v>
      </c>
      <c r="J16" s="450">
        <v>-0.32940893028280294</v>
      </c>
      <c r="K16" s="451">
        <v>0.1143722698168515</v>
      </c>
    </row>
    <row r="17" spans="2:11" x14ac:dyDescent="0.55000000000000004">
      <c r="B17" s="408">
        <v>60</v>
      </c>
      <c r="C17" s="409" t="s">
        <v>188</v>
      </c>
      <c r="D17" s="409">
        <v>64</v>
      </c>
      <c r="E17" s="403"/>
      <c r="F17" s="452">
        <v>0.21001795953079136</v>
      </c>
      <c r="G17" s="452">
        <v>0.20248976199241686</v>
      </c>
      <c r="H17" s="452">
        <v>0.19106520463495161</v>
      </c>
      <c r="I17" s="450">
        <v>-0.27354662849233574</v>
      </c>
      <c r="J17" s="450">
        <v>-0.22640921371941017</v>
      </c>
      <c r="K17" s="451">
        <v>4.7137414772925573E-2</v>
      </c>
    </row>
    <row r="18" spans="2:11" x14ac:dyDescent="0.55000000000000004">
      <c r="B18" s="408">
        <v>65</v>
      </c>
      <c r="C18" s="409" t="s">
        <v>188</v>
      </c>
      <c r="D18" s="409">
        <v>69</v>
      </c>
      <c r="E18" s="403"/>
      <c r="F18" s="452">
        <v>0.11896823174789017</v>
      </c>
      <c r="G18" s="452">
        <v>0.11691728154590449</v>
      </c>
      <c r="H18" s="452">
        <v>0.11380267297872573</v>
      </c>
      <c r="I18" s="450">
        <v>-9.3100677984886873E-2</v>
      </c>
      <c r="J18" s="450">
        <v>-8.8687089013691128E-2</v>
      </c>
      <c r="K18" s="451">
        <v>4.4135889711957449E-3</v>
      </c>
    </row>
    <row r="19" spans="2:11" ht="18.5" thickBot="1" x14ac:dyDescent="0.6">
      <c r="B19" s="413">
        <v>70</v>
      </c>
      <c r="C19" s="414" t="s">
        <v>188</v>
      </c>
      <c r="D19" s="414">
        <v>74</v>
      </c>
      <c r="E19" s="415"/>
      <c r="F19" s="453">
        <v>7.9372354097369216E-2</v>
      </c>
      <c r="G19" s="453">
        <v>8.0973780000170761E-2</v>
      </c>
      <c r="H19" s="453">
        <v>8.1993314678585449E-2</v>
      </c>
      <c r="I19" s="454">
        <v>-3.7994451747719413E-2</v>
      </c>
      <c r="J19" s="454">
        <v>-3.4923966867319037E-2</v>
      </c>
      <c r="K19" s="455">
        <v>3.0704848804003759E-3</v>
      </c>
    </row>
    <row r="20" spans="2:11" ht="18.75" customHeight="1" x14ac:dyDescent="0.55000000000000004">
      <c r="B20" s="432" t="s">
        <v>284</v>
      </c>
      <c r="C20" s="394"/>
      <c r="D20" s="394"/>
      <c r="E20" s="394"/>
      <c r="F20" s="447"/>
      <c r="G20" s="437"/>
      <c r="H20" s="394"/>
      <c r="I20" s="394"/>
      <c r="J20" s="448"/>
      <c r="K20" s="448"/>
    </row>
  </sheetData>
  <mergeCells count="12">
    <mergeCell ref="K5:K6"/>
    <mergeCell ref="B7:E7"/>
    <mergeCell ref="B1:K1"/>
    <mergeCell ref="B2:K2"/>
    <mergeCell ref="B4:E6"/>
    <mergeCell ref="F4:H4"/>
    <mergeCell ref="I4:K4"/>
    <mergeCell ref="F5:F6"/>
    <mergeCell ref="G5:G6"/>
    <mergeCell ref="H5:H6"/>
    <mergeCell ref="I5:I6"/>
    <mergeCell ref="J5:J6"/>
  </mergeCells>
  <phoneticPr fontId="5"/>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73E192-9853-4513-902B-2215ADE126CB}">
  <dimension ref="B1:K20"/>
  <sheetViews>
    <sheetView showGridLines="0" workbookViewId="0"/>
  </sheetViews>
  <sheetFormatPr defaultRowHeight="18" x14ac:dyDescent="0.55000000000000004"/>
  <cols>
    <col min="1" max="1" width="1.75" customWidth="1"/>
    <col min="2" max="5" width="3.33203125" customWidth="1"/>
    <col min="6" max="11" width="14.5" customWidth="1"/>
    <col min="12" max="12" width="2" customWidth="1"/>
  </cols>
  <sheetData>
    <row r="1" spans="2:11" x14ac:dyDescent="0.55000000000000004">
      <c r="B1" s="670" t="s">
        <v>340</v>
      </c>
      <c r="C1" s="670"/>
      <c r="D1" s="670"/>
      <c r="E1" s="670"/>
      <c r="F1" s="670"/>
      <c r="G1" s="670"/>
      <c r="H1" s="670"/>
      <c r="I1" s="670"/>
      <c r="J1" s="670"/>
      <c r="K1" s="670"/>
    </row>
    <row r="2" spans="2:11" x14ac:dyDescent="0.55000000000000004">
      <c r="B2" s="671" t="s">
        <v>205</v>
      </c>
      <c r="C2" s="671"/>
      <c r="D2" s="671"/>
      <c r="E2" s="671"/>
      <c r="F2" s="671"/>
      <c r="G2" s="671"/>
      <c r="H2" s="671"/>
      <c r="I2" s="671"/>
      <c r="J2" s="671"/>
      <c r="K2" s="671"/>
    </row>
    <row r="3" spans="2:11" ht="18.5" thickBot="1" x14ac:dyDescent="0.6">
      <c r="B3" s="394"/>
      <c r="C3" s="394"/>
      <c r="D3" s="394"/>
      <c r="E3" s="394"/>
      <c r="F3" s="447"/>
      <c r="G3" s="394"/>
      <c r="H3" s="394"/>
      <c r="I3" s="394"/>
      <c r="J3" s="448"/>
      <c r="K3" s="448"/>
    </row>
    <row r="4" spans="2:11" ht="22.5" customHeight="1" x14ac:dyDescent="0.55000000000000004">
      <c r="B4" s="672" t="s">
        <v>206</v>
      </c>
      <c r="C4" s="673"/>
      <c r="D4" s="673"/>
      <c r="E4" s="674"/>
      <c r="F4" s="681" t="s">
        <v>201</v>
      </c>
      <c r="G4" s="682"/>
      <c r="H4" s="683"/>
      <c r="I4" s="684" t="s">
        <v>202</v>
      </c>
      <c r="J4" s="685"/>
      <c r="K4" s="686"/>
    </row>
    <row r="5" spans="2:11" ht="14.25" customHeight="1" x14ac:dyDescent="0.55000000000000004">
      <c r="B5" s="675"/>
      <c r="C5" s="676"/>
      <c r="D5" s="676"/>
      <c r="E5" s="677"/>
      <c r="F5" s="687" t="s">
        <v>364</v>
      </c>
      <c r="G5" s="669" t="s">
        <v>365</v>
      </c>
      <c r="H5" s="669" t="s">
        <v>310</v>
      </c>
      <c r="I5" s="691" t="s">
        <v>366</v>
      </c>
      <c r="J5" s="691" t="s">
        <v>367</v>
      </c>
      <c r="K5" s="693" t="s">
        <v>203</v>
      </c>
    </row>
    <row r="6" spans="2:11" ht="10.5" customHeight="1" x14ac:dyDescent="0.55000000000000004">
      <c r="B6" s="678"/>
      <c r="C6" s="679"/>
      <c r="D6" s="679"/>
      <c r="E6" s="680"/>
      <c r="F6" s="688"/>
      <c r="G6" s="660"/>
      <c r="H6" s="660"/>
      <c r="I6" s="692"/>
      <c r="J6" s="692"/>
      <c r="K6" s="694"/>
    </row>
    <row r="7" spans="2:11" x14ac:dyDescent="0.55000000000000004">
      <c r="B7" s="667" t="s">
        <v>204</v>
      </c>
      <c r="C7" s="668"/>
      <c r="D7" s="668"/>
      <c r="E7" s="669"/>
      <c r="F7" s="449">
        <v>0.71164654934119598</v>
      </c>
      <c r="G7" s="449">
        <v>0.68855796211051401</v>
      </c>
      <c r="H7" s="449">
        <v>0.64166682011527054</v>
      </c>
      <c r="I7" s="456" t="s">
        <v>43</v>
      </c>
      <c r="J7" s="456" t="s">
        <v>43</v>
      </c>
      <c r="K7" s="457" t="s">
        <v>43</v>
      </c>
    </row>
    <row r="8" spans="2:11" x14ac:dyDescent="0.55000000000000004">
      <c r="B8" s="408">
        <v>15</v>
      </c>
      <c r="C8" s="409" t="s">
        <v>188</v>
      </c>
      <c r="D8" s="409">
        <v>19</v>
      </c>
      <c r="E8" s="403" t="s">
        <v>189</v>
      </c>
      <c r="F8" s="458">
        <v>1.3698630136986301E-2</v>
      </c>
      <c r="G8" s="458">
        <v>9.1027308192457735E-3</v>
      </c>
      <c r="H8" s="458">
        <v>0</v>
      </c>
      <c r="I8" s="450" t="s">
        <v>43</v>
      </c>
      <c r="J8" s="450" t="s">
        <v>43</v>
      </c>
      <c r="K8" s="451" t="s">
        <v>43</v>
      </c>
    </row>
    <row r="9" spans="2:11" x14ac:dyDescent="0.55000000000000004">
      <c r="B9" s="408">
        <v>20</v>
      </c>
      <c r="C9" s="409" t="s">
        <v>188</v>
      </c>
      <c r="D9" s="409">
        <v>24</v>
      </c>
      <c r="E9" s="403"/>
      <c r="F9" s="458">
        <v>6.3548102383053834E-2</v>
      </c>
      <c r="G9" s="458">
        <v>3.6304700162074557E-2</v>
      </c>
      <c r="H9" s="458">
        <v>2.4257899776571976E-2</v>
      </c>
      <c r="I9" s="459">
        <v>2.2606070025088257E-2</v>
      </c>
      <c r="J9" s="459">
        <v>1.5155168957326203E-2</v>
      </c>
      <c r="K9" s="460">
        <v>-7.450901067762054E-3</v>
      </c>
    </row>
    <row r="10" spans="2:11" x14ac:dyDescent="0.55000000000000004">
      <c r="B10" s="408">
        <v>25</v>
      </c>
      <c r="C10" s="409" t="s">
        <v>188</v>
      </c>
      <c r="D10" s="409">
        <v>29</v>
      </c>
      <c r="E10" s="403"/>
      <c r="F10" s="458">
        <v>0.20808323329331732</v>
      </c>
      <c r="G10" s="458">
        <v>0.17790414297319251</v>
      </c>
      <c r="H10" s="458">
        <v>0.1476677032430031</v>
      </c>
      <c r="I10" s="459">
        <v>0.11435604059013868</v>
      </c>
      <c r="J10" s="459">
        <v>0.11136300308092854</v>
      </c>
      <c r="K10" s="460">
        <v>-2.9930375092101363E-3</v>
      </c>
    </row>
    <row r="11" spans="2:11" x14ac:dyDescent="0.55000000000000004">
      <c r="B11" s="408">
        <v>30</v>
      </c>
      <c r="C11" s="409" t="s">
        <v>188</v>
      </c>
      <c r="D11" s="409">
        <v>34</v>
      </c>
      <c r="E11" s="403"/>
      <c r="F11" s="458">
        <v>0.60135945621751297</v>
      </c>
      <c r="G11" s="458">
        <v>0.59437099521453485</v>
      </c>
      <c r="H11" s="458">
        <v>0.54899279919788535</v>
      </c>
      <c r="I11" s="459">
        <v>0.3862877619212175</v>
      </c>
      <c r="J11" s="459">
        <v>0.37108865622469284</v>
      </c>
      <c r="K11" s="460">
        <v>-1.5199105696524662E-2</v>
      </c>
    </row>
    <row r="12" spans="2:11" x14ac:dyDescent="0.55000000000000004">
      <c r="B12" s="408">
        <v>35</v>
      </c>
      <c r="C12" s="409" t="s">
        <v>188</v>
      </c>
      <c r="D12" s="409">
        <v>39</v>
      </c>
      <c r="E12" s="403"/>
      <c r="F12" s="458">
        <v>0.94937520025632804</v>
      </c>
      <c r="G12" s="458">
        <v>0.98272492769483311</v>
      </c>
      <c r="H12" s="458">
        <v>0.98204955334569355</v>
      </c>
      <c r="I12" s="459">
        <v>0.38136547147732014</v>
      </c>
      <c r="J12" s="459">
        <v>0.3876785581311587</v>
      </c>
      <c r="K12" s="460">
        <v>6.3130866538385622E-3</v>
      </c>
    </row>
    <row r="13" spans="2:11" x14ac:dyDescent="0.55000000000000004">
      <c r="B13" s="408">
        <v>40</v>
      </c>
      <c r="C13" s="409" t="s">
        <v>188</v>
      </c>
      <c r="D13" s="409">
        <v>44</v>
      </c>
      <c r="E13" s="403"/>
      <c r="F13" s="458">
        <v>1.1215748031496062</v>
      </c>
      <c r="G13" s="458">
        <v>1.1243866861158998</v>
      </c>
      <c r="H13" s="458">
        <v>1.1359968038353976</v>
      </c>
      <c r="I13" s="459">
        <v>0.17501148585957171</v>
      </c>
      <c r="J13" s="459">
        <v>0.15327187614056448</v>
      </c>
      <c r="K13" s="460">
        <v>-2.1739609719007236E-2</v>
      </c>
    </row>
    <row r="14" spans="2:11" x14ac:dyDescent="0.55000000000000004">
      <c r="B14" s="408">
        <v>45</v>
      </c>
      <c r="C14" s="409" t="s">
        <v>188</v>
      </c>
      <c r="D14" s="409">
        <v>49</v>
      </c>
      <c r="E14" s="403"/>
      <c r="F14" s="458">
        <v>1.2159005275056518</v>
      </c>
      <c r="G14" s="458">
        <v>1.1089057195090102</v>
      </c>
      <c r="H14" s="458">
        <v>1.066725555480057</v>
      </c>
      <c r="I14" s="459">
        <v>-1.2669083640596046E-2</v>
      </c>
      <c r="J14" s="459">
        <v>-5.7661130635842772E-2</v>
      </c>
      <c r="K14" s="460">
        <v>-4.4992046995246726E-2</v>
      </c>
    </row>
    <row r="15" spans="2:11" x14ac:dyDescent="0.55000000000000004">
      <c r="B15" s="408">
        <v>50</v>
      </c>
      <c r="C15" s="409" t="s">
        <v>188</v>
      </c>
      <c r="D15" s="409">
        <v>54</v>
      </c>
      <c r="E15" s="403"/>
      <c r="F15" s="458">
        <v>0.99273057701044976</v>
      </c>
      <c r="G15" s="458">
        <v>0.90497599634229975</v>
      </c>
      <c r="H15" s="458">
        <v>0.83803672697812581</v>
      </c>
      <c r="I15" s="459">
        <v>-0.31092453116335206</v>
      </c>
      <c r="J15" s="459">
        <v>-0.27086899253088437</v>
      </c>
      <c r="K15" s="460">
        <v>4.0055538632467691E-2</v>
      </c>
    </row>
    <row r="16" spans="2:11" x14ac:dyDescent="0.55000000000000004">
      <c r="B16" s="408">
        <v>55</v>
      </c>
      <c r="C16" s="409" t="s">
        <v>188</v>
      </c>
      <c r="D16" s="409">
        <v>59</v>
      </c>
      <c r="E16" s="403"/>
      <c r="F16" s="458">
        <v>0.53058180009945299</v>
      </c>
      <c r="G16" s="458">
        <v>0.50626445643793372</v>
      </c>
      <c r="H16" s="458">
        <v>0.47814591423613978</v>
      </c>
      <c r="I16" s="459">
        <v>-0.48646612057251604</v>
      </c>
      <c r="J16" s="459">
        <v>-0.42683008210615997</v>
      </c>
      <c r="K16" s="460">
        <v>5.9636038466356067E-2</v>
      </c>
    </row>
    <row r="17" spans="2:11" x14ac:dyDescent="0.55000000000000004">
      <c r="B17" s="408">
        <v>60</v>
      </c>
      <c r="C17" s="409" t="s">
        <v>188</v>
      </c>
      <c r="D17" s="409">
        <v>64</v>
      </c>
      <c r="E17" s="403"/>
      <c r="F17" s="458">
        <v>0.18569553805774278</v>
      </c>
      <c r="G17" s="458">
        <v>0.2039609407234218</v>
      </c>
      <c r="H17" s="458">
        <v>0.20305005534374615</v>
      </c>
      <c r="I17" s="459">
        <v>-0.32662085937603119</v>
      </c>
      <c r="J17" s="459">
        <v>-0.30321440109418757</v>
      </c>
      <c r="K17" s="460">
        <v>2.3406458281843623E-2</v>
      </c>
    </row>
    <row r="18" spans="2:11" x14ac:dyDescent="0.55000000000000004">
      <c r="B18" s="408">
        <v>65</v>
      </c>
      <c r="C18" s="409" t="s">
        <v>188</v>
      </c>
      <c r="D18" s="409">
        <v>69</v>
      </c>
      <c r="E18" s="403"/>
      <c r="F18" s="458">
        <v>0.10323886639676114</v>
      </c>
      <c r="G18" s="458">
        <v>0.10037934053107675</v>
      </c>
      <c r="H18" s="458">
        <v>9.4442844802764186E-2</v>
      </c>
      <c r="I18" s="459">
        <v>-8.5316197526666027E-2</v>
      </c>
      <c r="J18" s="459">
        <v>-0.10951809592065762</v>
      </c>
      <c r="K18" s="460">
        <v>-2.4201898393991589E-2</v>
      </c>
    </row>
    <row r="19" spans="2:11" ht="18.5" thickBot="1" x14ac:dyDescent="0.6">
      <c r="B19" s="413">
        <v>70</v>
      </c>
      <c r="C19" s="414" t="s">
        <v>188</v>
      </c>
      <c r="D19" s="414">
        <v>74</v>
      </c>
      <c r="E19" s="415"/>
      <c r="F19" s="461">
        <v>4.8582995951417005E-2</v>
      </c>
      <c r="G19" s="461">
        <v>6.8233510235026537E-2</v>
      </c>
      <c r="H19" s="461">
        <v>6.0859854829704074E-2</v>
      </c>
      <c r="I19" s="462">
        <v>-3.5005356161734599E-2</v>
      </c>
      <c r="J19" s="462">
        <v>-3.9519485701372675E-2</v>
      </c>
      <c r="K19" s="463">
        <v>-4.5141295396380759E-3</v>
      </c>
    </row>
    <row r="20" spans="2:11" ht="18.75" customHeight="1" x14ac:dyDescent="0.55000000000000004">
      <c r="B20" s="432" t="s">
        <v>284</v>
      </c>
      <c r="C20" s="394"/>
      <c r="D20" s="394"/>
      <c r="E20" s="394"/>
      <c r="F20" s="447"/>
      <c r="G20" s="437"/>
      <c r="H20" s="394"/>
      <c r="I20" s="394"/>
      <c r="J20" s="448"/>
      <c r="K20" s="448"/>
    </row>
  </sheetData>
  <mergeCells count="12">
    <mergeCell ref="K5:K6"/>
    <mergeCell ref="B7:E7"/>
    <mergeCell ref="B1:K1"/>
    <mergeCell ref="B2:K2"/>
    <mergeCell ref="B4:E6"/>
    <mergeCell ref="F4:H4"/>
    <mergeCell ref="I4:K4"/>
    <mergeCell ref="F5:F6"/>
    <mergeCell ref="G5:G6"/>
    <mergeCell ref="H5:H6"/>
    <mergeCell ref="I5:I6"/>
    <mergeCell ref="J5:J6"/>
  </mergeCells>
  <phoneticPr fontId="5"/>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5267B-B2F3-4AED-98A6-9CD483A93B01}">
  <dimension ref="B1:K20"/>
  <sheetViews>
    <sheetView showGridLines="0" workbookViewId="0"/>
  </sheetViews>
  <sheetFormatPr defaultRowHeight="18" x14ac:dyDescent="0.55000000000000004"/>
  <cols>
    <col min="1" max="1" width="1.33203125" customWidth="1"/>
    <col min="2" max="5" width="3.33203125" customWidth="1"/>
    <col min="6" max="11" width="14.5" customWidth="1"/>
    <col min="12" max="12" width="1" customWidth="1"/>
  </cols>
  <sheetData>
    <row r="1" spans="2:11" x14ac:dyDescent="0.55000000000000004">
      <c r="B1" s="670" t="s">
        <v>341</v>
      </c>
      <c r="C1" s="670"/>
      <c r="D1" s="670"/>
      <c r="E1" s="670"/>
      <c r="F1" s="670"/>
      <c r="G1" s="670"/>
      <c r="H1" s="670"/>
      <c r="I1" s="670"/>
      <c r="J1" s="670"/>
      <c r="K1" s="670"/>
    </row>
    <row r="2" spans="2:11" ht="14.25" customHeight="1" x14ac:dyDescent="0.55000000000000004">
      <c r="B2" s="671" t="s">
        <v>200</v>
      </c>
      <c r="C2" s="671"/>
      <c r="D2" s="671"/>
      <c r="E2" s="671"/>
      <c r="F2" s="671"/>
      <c r="G2" s="671"/>
      <c r="H2" s="671"/>
      <c r="I2" s="671"/>
      <c r="J2" s="671"/>
      <c r="K2" s="671"/>
    </row>
    <row r="3" spans="2:11" ht="18.5" thickBot="1" x14ac:dyDescent="0.6">
      <c r="B3" s="394"/>
      <c r="C3" s="394"/>
      <c r="D3" s="394"/>
      <c r="E3" s="394"/>
      <c r="F3" s="447"/>
      <c r="G3" s="394"/>
      <c r="H3" s="394"/>
      <c r="I3" s="394"/>
      <c r="J3" s="448"/>
      <c r="K3" s="448"/>
    </row>
    <row r="4" spans="2:11" ht="22.5" customHeight="1" x14ac:dyDescent="0.55000000000000004">
      <c r="B4" s="672" t="s">
        <v>33</v>
      </c>
      <c r="C4" s="673"/>
      <c r="D4" s="673"/>
      <c r="E4" s="674"/>
      <c r="F4" s="681" t="s">
        <v>201</v>
      </c>
      <c r="G4" s="682"/>
      <c r="H4" s="683"/>
      <c r="I4" s="684" t="s">
        <v>202</v>
      </c>
      <c r="J4" s="685"/>
      <c r="K4" s="686"/>
    </row>
    <row r="5" spans="2:11" ht="14.25" customHeight="1" x14ac:dyDescent="0.55000000000000004">
      <c r="B5" s="675"/>
      <c r="C5" s="676"/>
      <c r="D5" s="676"/>
      <c r="E5" s="677"/>
      <c r="F5" s="687" t="s">
        <v>364</v>
      </c>
      <c r="G5" s="689" t="s">
        <v>365</v>
      </c>
      <c r="H5" s="689" t="s">
        <v>310</v>
      </c>
      <c r="I5" s="691" t="s">
        <v>366</v>
      </c>
      <c r="J5" s="691" t="s">
        <v>367</v>
      </c>
      <c r="K5" s="665" t="s">
        <v>203</v>
      </c>
    </row>
    <row r="6" spans="2:11" ht="10.5" customHeight="1" x14ac:dyDescent="0.55000000000000004">
      <c r="B6" s="678"/>
      <c r="C6" s="679"/>
      <c r="D6" s="679"/>
      <c r="E6" s="680"/>
      <c r="F6" s="688"/>
      <c r="G6" s="690"/>
      <c r="H6" s="690"/>
      <c r="I6" s="692"/>
      <c r="J6" s="692"/>
      <c r="K6" s="666"/>
    </row>
    <row r="7" spans="2:11" x14ac:dyDescent="0.55000000000000004">
      <c r="B7" s="667" t="s">
        <v>204</v>
      </c>
      <c r="C7" s="668"/>
      <c r="D7" s="668"/>
      <c r="E7" s="669"/>
      <c r="F7" s="449">
        <v>0.17695144653105138</v>
      </c>
      <c r="G7" s="449">
        <v>0.1741262539486558</v>
      </c>
      <c r="H7" s="449">
        <v>0.1623919392756013</v>
      </c>
      <c r="I7" s="450" t="s">
        <v>43</v>
      </c>
      <c r="J7" s="450" t="s">
        <v>43</v>
      </c>
      <c r="K7" s="451" t="s">
        <v>43</v>
      </c>
    </row>
    <row r="8" spans="2:11" x14ac:dyDescent="0.55000000000000004">
      <c r="B8" s="408">
        <v>15</v>
      </c>
      <c r="C8" s="409" t="s">
        <v>188</v>
      </c>
      <c r="D8" s="409">
        <v>19</v>
      </c>
      <c r="E8" s="403" t="s">
        <v>189</v>
      </c>
      <c r="F8" s="452">
        <v>2.588731238771555E-3</v>
      </c>
      <c r="G8" s="452">
        <v>3.7222638729958305E-3</v>
      </c>
      <c r="H8" s="452">
        <v>3.2510662098860377E-3</v>
      </c>
      <c r="I8" s="450" t="s">
        <v>43</v>
      </c>
      <c r="J8" s="450" t="s">
        <v>43</v>
      </c>
      <c r="K8" s="451" t="s">
        <v>43</v>
      </c>
    </row>
    <row r="9" spans="2:11" x14ac:dyDescent="0.55000000000000004">
      <c r="B9" s="408">
        <v>20</v>
      </c>
      <c r="C9" s="409" t="s">
        <v>188</v>
      </c>
      <c r="D9" s="409">
        <v>24</v>
      </c>
      <c r="E9" s="403"/>
      <c r="F9" s="452">
        <v>1.2915932533789337E-2</v>
      </c>
      <c r="G9" s="452">
        <v>1.5760100137541224E-2</v>
      </c>
      <c r="H9" s="452">
        <v>1.4637503588565803E-2</v>
      </c>
      <c r="I9" s="450">
        <v>1.3171368898769669E-2</v>
      </c>
      <c r="J9" s="450">
        <v>1.0915239715569973E-2</v>
      </c>
      <c r="K9" s="451">
        <v>-2.2561291831996958E-3</v>
      </c>
    </row>
    <row r="10" spans="2:11" x14ac:dyDescent="0.55000000000000004">
      <c r="B10" s="408">
        <v>25</v>
      </c>
      <c r="C10" s="409" t="s">
        <v>188</v>
      </c>
      <c r="D10" s="409">
        <v>29</v>
      </c>
      <c r="E10" s="403"/>
      <c r="F10" s="452">
        <v>5.8419331172551728E-2</v>
      </c>
      <c r="G10" s="452">
        <v>5.859979642291855E-2</v>
      </c>
      <c r="H10" s="452">
        <v>5.6368881850779956E-2</v>
      </c>
      <c r="I10" s="450">
        <v>4.5683863889129213E-2</v>
      </c>
      <c r="J10" s="450">
        <v>4.0608781713238729E-2</v>
      </c>
      <c r="K10" s="451">
        <v>-5.0750821758904843E-3</v>
      </c>
    </row>
    <row r="11" spans="2:11" x14ac:dyDescent="0.55000000000000004">
      <c r="B11" s="408">
        <v>30</v>
      </c>
      <c r="C11" s="409" t="s">
        <v>188</v>
      </c>
      <c r="D11" s="409">
        <v>34</v>
      </c>
      <c r="E11" s="403"/>
      <c r="F11" s="452">
        <v>0.16326518973409054</v>
      </c>
      <c r="G11" s="452">
        <v>0.17227243232971901</v>
      </c>
      <c r="H11" s="452">
        <v>0.14784195865852784</v>
      </c>
      <c r="I11" s="450">
        <v>0.11385310115716728</v>
      </c>
      <c r="J11" s="450">
        <v>8.9242162235609296E-2</v>
      </c>
      <c r="K11" s="451">
        <v>-2.4610938921557982E-2</v>
      </c>
    </row>
    <row r="12" spans="2:11" x14ac:dyDescent="0.55000000000000004">
      <c r="B12" s="408">
        <v>35</v>
      </c>
      <c r="C12" s="409" t="s">
        <v>188</v>
      </c>
      <c r="D12" s="409">
        <v>39</v>
      </c>
      <c r="E12" s="403"/>
      <c r="F12" s="452">
        <v>0.29693684090968658</v>
      </c>
      <c r="G12" s="452">
        <v>0.29840458765196282</v>
      </c>
      <c r="H12" s="452">
        <v>0.28064838568027917</v>
      </c>
      <c r="I12" s="450">
        <v>0.13513939791787227</v>
      </c>
      <c r="J12" s="450">
        <v>0.10837595335056016</v>
      </c>
      <c r="K12" s="451">
        <v>-2.6763444567312111E-2</v>
      </c>
    </row>
    <row r="13" spans="2:11" x14ac:dyDescent="0.55000000000000004">
      <c r="B13" s="408">
        <v>40</v>
      </c>
      <c r="C13" s="409" t="s">
        <v>188</v>
      </c>
      <c r="D13" s="409">
        <v>44</v>
      </c>
      <c r="E13" s="403"/>
      <c r="F13" s="452">
        <v>0.37813504679374532</v>
      </c>
      <c r="G13" s="452">
        <v>0.34611861387983889</v>
      </c>
      <c r="H13" s="452">
        <v>0.33440654585147206</v>
      </c>
      <c r="I13" s="450">
        <v>4.9181772970152304E-2</v>
      </c>
      <c r="J13" s="450">
        <v>3.6001958199509243E-2</v>
      </c>
      <c r="K13" s="451">
        <v>-1.3179814770643061E-2</v>
      </c>
    </row>
    <row r="14" spans="2:11" x14ac:dyDescent="0.55000000000000004">
      <c r="B14" s="408">
        <v>45</v>
      </c>
      <c r="C14" s="409" t="s">
        <v>188</v>
      </c>
      <c r="D14" s="409">
        <v>49</v>
      </c>
      <c r="E14" s="403"/>
      <c r="F14" s="452">
        <v>0.31979407474879079</v>
      </c>
      <c r="G14" s="452">
        <v>0.2979720875518439</v>
      </c>
      <c r="H14" s="452">
        <v>0.2791611479955417</v>
      </c>
      <c r="I14" s="450">
        <v>-8.0162959241901421E-2</v>
      </c>
      <c r="J14" s="450">
        <v>-6.6957465884297185E-2</v>
      </c>
      <c r="K14" s="451">
        <v>1.3205493357604237E-2</v>
      </c>
    </row>
    <row r="15" spans="2:11" x14ac:dyDescent="0.55000000000000004">
      <c r="B15" s="408">
        <v>50</v>
      </c>
      <c r="C15" s="409" t="s">
        <v>188</v>
      </c>
      <c r="D15" s="409">
        <v>54</v>
      </c>
      <c r="E15" s="403"/>
      <c r="F15" s="452">
        <v>0.19517164931379735</v>
      </c>
      <c r="G15" s="452">
        <v>0.186573708503014</v>
      </c>
      <c r="H15" s="452">
        <v>0.18281586098616281</v>
      </c>
      <c r="I15" s="450">
        <v>-0.13322036624577679</v>
      </c>
      <c r="J15" s="450">
        <v>-0.11515622656568109</v>
      </c>
      <c r="K15" s="451">
        <v>1.8064139680095709E-2</v>
      </c>
    </row>
    <row r="16" spans="2:11" x14ac:dyDescent="0.55000000000000004">
      <c r="B16" s="408">
        <v>55</v>
      </c>
      <c r="C16" s="409" t="s">
        <v>188</v>
      </c>
      <c r="D16" s="409">
        <v>59</v>
      </c>
      <c r="E16" s="403"/>
      <c r="F16" s="452">
        <v>9.4700863001540403E-2</v>
      </c>
      <c r="G16" s="452">
        <v>9.5327517325003941E-2</v>
      </c>
      <c r="H16" s="452">
        <v>9.5128418388745528E-2</v>
      </c>
      <c r="I16" s="450">
        <v>-9.9844131988793411E-2</v>
      </c>
      <c r="J16" s="450">
        <v>-9.1445290114268468E-2</v>
      </c>
      <c r="K16" s="451">
        <v>8.3988418745249427E-3</v>
      </c>
    </row>
    <row r="17" spans="2:11" x14ac:dyDescent="0.55000000000000004">
      <c r="B17" s="408">
        <v>60</v>
      </c>
      <c r="C17" s="409" t="s">
        <v>188</v>
      </c>
      <c r="D17" s="409">
        <v>64</v>
      </c>
      <c r="E17" s="403"/>
      <c r="F17" s="452">
        <v>4.9875030662238043E-2</v>
      </c>
      <c r="G17" s="452">
        <v>5.2457863268674076E-2</v>
      </c>
      <c r="H17" s="452">
        <v>5.2110378340853872E-2</v>
      </c>
      <c r="I17" s="450">
        <v>-4.2242999732866326E-2</v>
      </c>
      <c r="J17" s="450">
        <v>-4.3217138984150069E-2</v>
      </c>
      <c r="K17" s="451">
        <v>-9.7413925128374268E-4</v>
      </c>
    </row>
    <row r="18" spans="2:11" x14ac:dyDescent="0.55000000000000004">
      <c r="B18" s="408">
        <v>65</v>
      </c>
      <c r="C18" s="409" t="s">
        <v>188</v>
      </c>
      <c r="D18" s="409">
        <v>69</v>
      </c>
      <c r="E18" s="403"/>
      <c r="F18" s="452">
        <v>3.442438768631563E-2</v>
      </c>
      <c r="G18" s="452">
        <v>3.554126849916777E-2</v>
      </c>
      <c r="H18" s="452">
        <v>3.777130114150714E-2</v>
      </c>
      <c r="I18" s="450">
        <v>-1.4333762163070272E-2</v>
      </c>
      <c r="J18" s="450">
        <v>-1.4686562127166937E-2</v>
      </c>
      <c r="K18" s="451">
        <v>-3.5279996409666448E-4</v>
      </c>
    </row>
    <row r="19" spans="2:11" ht="18.5" thickBot="1" x14ac:dyDescent="0.6">
      <c r="B19" s="413">
        <v>70</v>
      </c>
      <c r="C19" s="414" t="s">
        <v>188</v>
      </c>
      <c r="D19" s="414">
        <v>74</v>
      </c>
      <c r="E19" s="415"/>
      <c r="F19" s="453">
        <v>2.7285520070598899E-2</v>
      </c>
      <c r="G19" s="453">
        <v>3.0097663703305869E-2</v>
      </c>
      <c r="H19" s="453">
        <v>3.1082060262061471E-2</v>
      </c>
      <c r="I19" s="454">
        <v>-4.3267239830097615E-3</v>
      </c>
      <c r="J19" s="454">
        <v>-4.4592082371062991E-3</v>
      </c>
      <c r="K19" s="455">
        <v>-1.3248425409653763E-4</v>
      </c>
    </row>
    <row r="20" spans="2:11" ht="18.75" customHeight="1" x14ac:dyDescent="0.55000000000000004">
      <c r="B20" s="432" t="s">
        <v>284</v>
      </c>
      <c r="C20" s="394"/>
      <c r="D20" s="394"/>
      <c r="E20" s="394"/>
      <c r="F20" s="447"/>
      <c r="G20" s="437"/>
      <c r="H20" s="394"/>
      <c r="I20" s="394"/>
      <c r="J20" s="448"/>
      <c r="K20" s="448"/>
    </row>
  </sheetData>
  <mergeCells count="12">
    <mergeCell ref="K5:K6"/>
    <mergeCell ref="B7:E7"/>
    <mergeCell ref="B1:K1"/>
    <mergeCell ref="B2:K2"/>
    <mergeCell ref="B4:E6"/>
    <mergeCell ref="F4:H4"/>
    <mergeCell ref="I4:K4"/>
    <mergeCell ref="F5:F6"/>
    <mergeCell ref="G5:G6"/>
    <mergeCell ref="H5:H6"/>
    <mergeCell ref="I5:I6"/>
    <mergeCell ref="J5:J6"/>
  </mergeCells>
  <phoneticPr fontId="5"/>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FCD8C-E56F-46B8-8201-A1FD585F6706}">
  <dimension ref="B1:K20"/>
  <sheetViews>
    <sheetView showGridLines="0" workbookViewId="0"/>
  </sheetViews>
  <sheetFormatPr defaultRowHeight="18" x14ac:dyDescent="0.55000000000000004"/>
  <cols>
    <col min="1" max="1" width="1.83203125" customWidth="1"/>
    <col min="2" max="5" width="3.33203125" customWidth="1"/>
    <col min="6" max="11" width="14.5" customWidth="1"/>
    <col min="12" max="12" width="2" customWidth="1"/>
  </cols>
  <sheetData>
    <row r="1" spans="2:11" x14ac:dyDescent="0.55000000000000004">
      <c r="B1" s="670" t="s">
        <v>342</v>
      </c>
      <c r="C1" s="670"/>
      <c r="D1" s="670"/>
      <c r="E1" s="670"/>
      <c r="F1" s="670"/>
      <c r="G1" s="670"/>
      <c r="H1" s="670"/>
      <c r="I1" s="670"/>
      <c r="J1" s="670"/>
      <c r="K1" s="670"/>
    </row>
    <row r="2" spans="2:11" x14ac:dyDescent="0.55000000000000004">
      <c r="B2" s="671" t="s">
        <v>205</v>
      </c>
      <c r="C2" s="671"/>
      <c r="D2" s="671"/>
      <c r="E2" s="671"/>
      <c r="F2" s="671"/>
      <c r="G2" s="671"/>
      <c r="H2" s="671"/>
      <c r="I2" s="671"/>
      <c r="J2" s="671"/>
      <c r="K2" s="671"/>
    </row>
    <row r="3" spans="2:11" ht="18.5" thickBot="1" x14ac:dyDescent="0.6">
      <c r="B3" s="394"/>
      <c r="C3" s="394"/>
      <c r="D3" s="394"/>
      <c r="E3" s="394"/>
      <c r="F3" s="447"/>
      <c r="G3" s="394"/>
      <c r="H3" s="394"/>
      <c r="I3" s="394"/>
      <c r="J3" s="448"/>
      <c r="K3" s="448"/>
    </row>
    <row r="4" spans="2:11" ht="22.5" customHeight="1" x14ac:dyDescent="0.55000000000000004">
      <c r="B4" s="672" t="s">
        <v>206</v>
      </c>
      <c r="C4" s="673"/>
      <c r="D4" s="673"/>
      <c r="E4" s="674"/>
      <c r="F4" s="681" t="s">
        <v>201</v>
      </c>
      <c r="G4" s="682"/>
      <c r="H4" s="683"/>
      <c r="I4" s="684" t="s">
        <v>202</v>
      </c>
      <c r="J4" s="685"/>
      <c r="K4" s="686"/>
    </row>
    <row r="5" spans="2:11" ht="14.25" customHeight="1" x14ac:dyDescent="0.55000000000000004">
      <c r="B5" s="675"/>
      <c r="C5" s="676"/>
      <c r="D5" s="676"/>
      <c r="E5" s="677"/>
      <c r="F5" s="687" t="s">
        <v>364</v>
      </c>
      <c r="G5" s="669" t="s">
        <v>365</v>
      </c>
      <c r="H5" s="669" t="s">
        <v>310</v>
      </c>
      <c r="I5" s="691" t="s">
        <v>366</v>
      </c>
      <c r="J5" s="691" t="s">
        <v>367</v>
      </c>
      <c r="K5" s="693" t="s">
        <v>203</v>
      </c>
    </row>
    <row r="6" spans="2:11" ht="10.5" customHeight="1" x14ac:dyDescent="0.55000000000000004">
      <c r="B6" s="678"/>
      <c r="C6" s="679"/>
      <c r="D6" s="679"/>
      <c r="E6" s="680"/>
      <c r="F6" s="688"/>
      <c r="G6" s="660"/>
      <c r="H6" s="660"/>
      <c r="I6" s="692"/>
      <c r="J6" s="692"/>
      <c r="K6" s="694"/>
    </row>
    <row r="7" spans="2:11" x14ac:dyDescent="0.55000000000000004">
      <c r="B7" s="667" t="s">
        <v>204</v>
      </c>
      <c r="C7" s="668"/>
      <c r="D7" s="668"/>
      <c r="E7" s="669"/>
      <c r="F7" s="449">
        <v>0.11662351113412739</v>
      </c>
      <c r="G7" s="449">
        <v>0.11403165569980438</v>
      </c>
      <c r="H7" s="449">
        <v>0.10987006670372429</v>
      </c>
      <c r="I7" s="456" t="s">
        <v>43</v>
      </c>
      <c r="J7" s="456" t="s">
        <v>43</v>
      </c>
      <c r="K7" s="457" t="s">
        <v>43</v>
      </c>
    </row>
    <row r="8" spans="2:11" x14ac:dyDescent="0.55000000000000004">
      <c r="B8" s="408">
        <v>15</v>
      </c>
      <c r="C8" s="409" t="s">
        <v>188</v>
      </c>
      <c r="D8" s="409">
        <v>19</v>
      </c>
      <c r="E8" s="403" t="s">
        <v>189</v>
      </c>
      <c r="F8" s="458">
        <v>0</v>
      </c>
      <c r="G8" s="458">
        <v>0</v>
      </c>
      <c r="H8" s="458">
        <v>0</v>
      </c>
      <c r="I8" s="450" t="s">
        <v>43</v>
      </c>
      <c r="J8" s="450" t="s">
        <v>43</v>
      </c>
      <c r="K8" s="451" t="s">
        <v>43</v>
      </c>
    </row>
    <row r="9" spans="2:11" x14ac:dyDescent="0.55000000000000004">
      <c r="B9" s="408">
        <v>20</v>
      </c>
      <c r="C9" s="409" t="s">
        <v>188</v>
      </c>
      <c r="D9" s="409">
        <v>24</v>
      </c>
      <c r="E9" s="403"/>
      <c r="F9" s="458">
        <v>3.4403669724770644E-3</v>
      </c>
      <c r="G9" s="458">
        <v>1.2059724349157733E-2</v>
      </c>
      <c r="H9" s="458">
        <v>8.8031859149025355E-3</v>
      </c>
      <c r="I9" s="459">
        <v>1.2059724349157733E-2</v>
      </c>
      <c r="J9" s="459">
        <v>8.8031859149025355E-3</v>
      </c>
      <c r="K9" s="460">
        <v>-3.2565384342551976E-3</v>
      </c>
    </row>
    <row r="10" spans="2:11" x14ac:dyDescent="0.55000000000000004">
      <c r="B10" s="408">
        <v>25</v>
      </c>
      <c r="C10" s="409" t="s">
        <v>188</v>
      </c>
      <c r="D10" s="409">
        <v>29</v>
      </c>
      <c r="E10" s="403"/>
      <c r="F10" s="458">
        <v>2.7967681789931635E-2</v>
      </c>
      <c r="G10" s="458">
        <v>3.3911269760326365E-2</v>
      </c>
      <c r="H10" s="458">
        <v>3.1084248180584681E-2</v>
      </c>
      <c r="I10" s="459">
        <v>3.0470902787849301E-2</v>
      </c>
      <c r="J10" s="459">
        <v>1.902452383142695E-2</v>
      </c>
      <c r="K10" s="460">
        <v>-1.1446378956422351E-2</v>
      </c>
    </row>
    <row r="11" spans="2:11" x14ac:dyDescent="0.55000000000000004">
      <c r="B11" s="408">
        <v>30</v>
      </c>
      <c r="C11" s="409" t="s">
        <v>188</v>
      </c>
      <c r="D11" s="409">
        <v>34</v>
      </c>
      <c r="E11" s="403"/>
      <c r="F11" s="458">
        <v>9.3418259023354558E-2</v>
      </c>
      <c r="G11" s="458">
        <v>8.7403255938083804E-2</v>
      </c>
      <c r="H11" s="458">
        <v>7.6166343717394544E-2</v>
      </c>
      <c r="I11" s="459">
        <v>5.9435574148152169E-2</v>
      </c>
      <c r="J11" s="459">
        <v>4.2255073957068179E-2</v>
      </c>
      <c r="K11" s="460">
        <v>-1.718050019108399E-2</v>
      </c>
    </row>
    <row r="12" spans="2:11" x14ac:dyDescent="0.55000000000000004">
      <c r="B12" s="408">
        <v>35</v>
      </c>
      <c r="C12" s="409" t="s">
        <v>188</v>
      </c>
      <c r="D12" s="409">
        <v>39</v>
      </c>
      <c r="E12" s="403"/>
      <c r="F12" s="458">
        <v>0.17776252573781742</v>
      </c>
      <c r="G12" s="458">
        <v>0.16218905472636816</v>
      </c>
      <c r="H12" s="458">
        <v>0.1758405236536745</v>
      </c>
      <c r="I12" s="459">
        <v>6.8770795703013601E-2</v>
      </c>
      <c r="J12" s="459">
        <v>8.8437267715590698E-2</v>
      </c>
      <c r="K12" s="460">
        <v>1.9666472012577096E-2</v>
      </c>
    </row>
    <row r="13" spans="2:11" x14ac:dyDescent="0.55000000000000004">
      <c r="B13" s="408">
        <v>40</v>
      </c>
      <c r="C13" s="409" t="s">
        <v>188</v>
      </c>
      <c r="D13" s="409">
        <v>44</v>
      </c>
      <c r="E13" s="403"/>
      <c r="F13" s="458">
        <v>0.22256331542594013</v>
      </c>
      <c r="G13" s="458">
        <v>0.21582921114293152</v>
      </c>
      <c r="H13" s="458">
        <v>0.20453181272509002</v>
      </c>
      <c r="I13" s="459">
        <v>3.8066685405114098E-2</v>
      </c>
      <c r="J13" s="459">
        <v>4.2342757998721864E-2</v>
      </c>
      <c r="K13" s="460">
        <v>4.2760725936077659E-3</v>
      </c>
    </row>
    <row r="14" spans="2:11" x14ac:dyDescent="0.55000000000000004">
      <c r="B14" s="408">
        <v>45</v>
      </c>
      <c r="C14" s="409" t="s">
        <v>188</v>
      </c>
      <c r="D14" s="409">
        <v>49</v>
      </c>
      <c r="E14" s="403"/>
      <c r="F14" s="458">
        <v>0.18011811023622049</v>
      </c>
      <c r="G14" s="458">
        <v>0.19828854124883005</v>
      </c>
      <c r="H14" s="458">
        <v>0.20399410266720278</v>
      </c>
      <c r="I14" s="459">
        <v>-2.4274774177110076E-2</v>
      </c>
      <c r="J14" s="459">
        <v>-1.1835108475728745E-2</v>
      </c>
      <c r="K14" s="460">
        <v>1.2439665701381331E-2</v>
      </c>
    </row>
    <row r="15" spans="2:11" x14ac:dyDescent="0.55000000000000004">
      <c r="B15" s="408">
        <v>50</v>
      </c>
      <c r="C15" s="409" t="s">
        <v>188</v>
      </c>
      <c r="D15" s="409">
        <v>54</v>
      </c>
      <c r="E15" s="403"/>
      <c r="F15" s="458">
        <v>0.16835443037974684</v>
      </c>
      <c r="G15" s="458">
        <v>0.13818924438393465</v>
      </c>
      <c r="H15" s="458">
        <v>0.13750174849629318</v>
      </c>
      <c r="I15" s="459">
        <v>-4.1928865852285835E-2</v>
      </c>
      <c r="J15" s="459">
        <v>-6.0786792752536872E-2</v>
      </c>
      <c r="K15" s="460">
        <v>-1.8857926900251037E-2</v>
      </c>
    </row>
    <row r="16" spans="2:11" x14ac:dyDescent="0.55000000000000004">
      <c r="B16" s="408">
        <v>55</v>
      </c>
      <c r="C16" s="409" t="s">
        <v>188</v>
      </c>
      <c r="D16" s="409">
        <v>59</v>
      </c>
      <c r="E16" s="403"/>
      <c r="F16" s="458">
        <v>8.6601307189542481E-2</v>
      </c>
      <c r="G16" s="458">
        <v>6.3535911602209949E-2</v>
      </c>
      <c r="H16" s="458">
        <v>6.6834073787908052E-2</v>
      </c>
      <c r="I16" s="459">
        <v>-0.1048185187775369</v>
      </c>
      <c r="J16" s="459">
        <v>-7.1355170596026599E-2</v>
      </c>
      <c r="K16" s="460">
        <v>3.3463348181510297E-2</v>
      </c>
    </row>
    <row r="17" spans="2:11" x14ac:dyDescent="0.55000000000000004">
      <c r="B17" s="408">
        <v>60</v>
      </c>
      <c r="C17" s="409" t="s">
        <v>188</v>
      </c>
      <c r="D17" s="409">
        <v>64</v>
      </c>
      <c r="E17" s="403"/>
      <c r="F17" s="458">
        <v>5.2499999999999998E-2</v>
      </c>
      <c r="G17" s="458">
        <v>2.8188539741219962E-2</v>
      </c>
      <c r="H17" s="458">
        <v>3.2372936225315639E-2</v>
      </c>
      <c r="I17" s="459">
        <v>-5.8412767448322522E-2</v>
      </c>
      <c r="J17" s="459">
        <v>-3.116297537689431E-2</v>
      </c>
      <c r="K17" s="460">
        <v>2.7249792071428212E-2</v>
      </c>
    </row>
    <row r="18" spans="2:11" x14ac:dyDescent="0.55000000000000004">
      <c r="B18" s="408">
        <v>65</v>
      </c>
      <c r="C18" s="409" t="s">
        <v>188</v>
      </c>
      <c r="D18" s="409">
        <v>69</v>
      </c>
      <c r="E18" s="403"/>
      <c r="F18" s="458">
        <v>6.6666666666666666E-2</v>
      </c>
      <c r="G18" s="458">
        <v>2.2443890274314215E-2</v>
      </c>
      <c r="H18" s="458">
        <v>2.1494370522006142E-2</v>
      </c>
      <c r="I18" s="459">
        <v>-3.0056109725685783E-2</v>
      </c>
      <c r="J18" s="459">
        <v>-6.6941692192138205E-3</v>
      </c>
      <c r="K18" s="460">
        <v>2.3361940506471963E-2</v>
      </c>
    </row>
    <row r="19" spans="2:11" ht="18.5" thickBot="1" x14ac:dyDescent="0.6">
      <c r="B19" s="413">
        <v>70</v>
      </c>
      <c r="C19" s="414" t="s">
        <v>188</v>
      </c>
      <c r="D19" s="414">
        <v>74</v>
      </c>
      <c r="E19" s="415"/>
      <c r="F19" s="461">
        <v>2.5000000000000001E-2</v>
      </c>
      <c r="G19" s="461">
        <v>8.0321285140562242E-3</v>
      </c>
      <c r="H19" s="461">
        <v>6.7415730337078653E-3</v>
      </c>
      <c r="I19" s="462">
        <v>-5.8634538152610438E-2</v>
      </c>
      <c r="J19" s="462">
        <v>-1.5702317240606348E-2</v>
      </c>
      <c r="K19" s="463">
        <v>4.293222091200409E-2</v>
      </c>
    </row>
    <row r="20" spans="2:11" ht="18.75" customHeight="1" x14ac:dyDescent="0.55000000000000004">
      <c r="B20" s="432" t="s">
        <v>284</v>
      </c>
      <c r="C20" s="394"/>
      <c r="D20" s="394"/>
      <c r="E20" s="394"/>
      <c r="F20" s="447"/>
      <c r="G20" s="437"/>
      <c r="H20" s="394"/>
      <c r="I20" s="394"/>
      <c r="J20" s="448"/>
      <c r="K20" s="448"/>
    </row>
  </sheetData>
  <mergeCells count="12">
    <mergeCell ref="K5:K6"/>
    <mergeCell ref="B7:E7"/>
    <mergeCell ref="B1:K1"/>
    <mergeCell ref="B2:K2"/>
    <mergeCell ref="B4:E6"/>
    <mergeCell ref="F4:H4"/>
    <mergeCell ref="I4:K4"/>
    <mergeCell ref="F5:F6"/>
    <mergeCell ref="G5:G6"/>
    <mergeCell ref="H5:H6"/>
    <mergeCell ref="I5:I6"/>
    <mergeCell ref="J5:J6"/>
  </mergeCells>
  <phoneticPr fontId="5"/>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7F0AE-8C36-457A-84CE-4E8B34720BFE}">
  <dimension ref="B1:K20"/>
  <sheetViews>
    <sheetView showGridLines="0" workbookViewId="0"/>
  </sheetViews>
  <sheetFormatPr defaultRowHeight="18" x14ac:dyDescent="0.55000000000000004"/>
  <cols>
    <col min="1" max="1" width="1.58203125" customWidth="1"/>
    <col min="2" max="5" width="3.33203125" customWidth="1"/>
    <col min="6" max="11" width="14.5" customWidth="1"/>
    <col min="12" max="12" width="1.5" customWidth="1"/>
  </cols>
  <sheetData>
    <row r="1" spans="2:11" s="464" customFormat="1" ht="14.25" customHeight="1" x14ac:dyDescent="0.2">
      <c r="B1" s="670" t="s">
        <v>343</v>
      </c>
      <c r="C1" s="695"/>
      <c r="D1" s="695"/>
      <c r="E1" s="695"/>
      <c r="F1" s="695"/>
      <c r="G1" s="695"/>
      <c r="H1" s="695"/>
      <c r="I1" s="695"/>
      <c r="J1" s="695"/>
      <c r="K1" s="695"/>
    </row>
    <row r="2" spans="2:11" x14ac:dyDescent="0.55000000000000004">
      <c r="B2" s="671" t="s">
        <v>200</v>
      </c>
      <c r="C2" s="671"/>
      <c r="D2" s="671"/>
      <c r="E2" s="671"/>
      <c r="F2" s="671"/>
      <c r="G2" s="671"/>
      <c r="H2" s="671"/>
      <c r="I2" s="671"/>
      <c r="J2" s="671"/>
      <c r="K2" s="671"/>
    </row>
    <row r="3" spans="2:11" ht="18.5" thickBot="1" x14ac:dyDescent="0.6">
      <c r="B3" s="394"/>
      <c r="C3" s="394"/>
      <c r="D3" s="394"/>
      <c r="E3" s="394"/>
      <c r="F3" s="447"/>
      <c r="G3" s="394"/>
      <c r="H3" s="394"/>
      <c r="I3" s="394"/>
      <c r="J3" s="448"/>
      <c r="K3" s="448"/>
    </row>
    <row r="4" spans="2:11" ht="22.5" customHeight="1" x14ac:dyDescent="0.55000000000000004">
      <c r="B4" s="672" t="s">
        <v>33</v>
      </c>
      <c r="C4" s="673"/>
      <c r="D4" s="673"/>
      <c r="E4" s="674"/>
      <c r="F4" s="681" t="s">
        <v>201</v>
      </c>
      <c r="G4" s="682"/>
      <c r="H4" s="683"/>
      <c r="I4" s="684" t="s">
        <v>202</v>
      </c>
      <c r="J4" s="685"/>
      <c r="K4" s="686"/>
    </row>
    <row r="5" spans="2:11" ht="14.25" customHeight="1" x14ac:dyDescent="0.55000000000000004">
      <c r="B5" s="675"/>
      <c r="C5" s="676"/>
      <c r="D5" s="676"/>
      <c r="E5" s="677"/>
      <c r="F5" s="687" t="s">
        <v>364</v>
      </c>
      <c r="G5" s="669" t="s">
        <v>365</v>
      </c>
      <c r="H5" s="669" t="s">
        <v>310</v>
      </c>
      <c r="I5" s="691" t="s">
        <v>366</v>
      </c>
      <c r="J5" s="691" t="s">
        <v>367</v>
      </c>
      <c r="K5" s="693" t="s">
        <v>203</v>
      </c>
    </row>
    <row r="6" spans="2:11" ht="10.5" customHeight="1" x14ac:dyDescent="0.55000000000000004">
      <c r="B6" s="678"/>
      <c r="C6" s="679"/>
      <c r="D6" s="679"/>
      <c r="E6" s="680"/>
      <c r="F6" s="688"/>
      <c r="G6" s="660"/>
      <c r="H6" s="660"/>
      <c r="I6" s="692"/>
      <c r="J6" s="692"/>
      <c r="K6" s="694"/>
    </row>
    <row r="7" spans="2:11" x14ac:dyDescent="0.55000000000000004">
      <c r="B7" s="667" t="s">
        <v>204</v>
      </c>
      <c r="C7" s="668"/>
      <c r="D7" s="668"/>
      <c r="E7" s="669"/>
      <c r="F7" s="449">
        <v>0.4043736413382974</v>
      </c>
      <c r="G7" s="449">
        <v>0.34971743816229511</v>
      </c>
      <c r="H7" s="449">
        <v>0.30330348764691123</v>
      </c>
      <c r="I7" s="456" t="s">
        <v>43</v>
      </c>
      <c r="J7" s="456" t="s">
        <v>43</v>
      </c>
      <c r="K7" s="457" t="s">
        <v>43</v>
      </c>
    </row>
    <row r="8" spans="2:11" x14ac:dyDescent="0.55000000000000004">
      <c r="B8" s="408">
        <v>15</v>
      </c>
      <c r="C8" s="409" t="s">
        <v>188</v>
      </c>
      <c r="D8" s="409">
        <v>19</v>
      </c>
      <c r="E8" s="403" t="s">
        <v>189</v>
      </c>
      <c r="F8" s="458">
        <v>1.4547859150272773E-2</v>
      </c>
      <c r="G8" s="458">
        <v>1.4720918101199791E-2</v>
      </c>
      <c r="H8" s="458">
        <v>7.6692362335236391E-3</v>
      </c>
      <c r="I8" s="450" t="s">
        <v>43</v>
      </c>
      <c r="J8" s="450" t="s">
        <v>43</v>
      </c>
      <c r="K8" s="451" t="s">
        <v>43</v>
      </c>
    </row>
    <row r="9" spans="2:11" x14ac:dyDescent="0.55000000000000004">
      <c r="B9" s="408">
        <v>20</v>
      </c>
      <c r="C9" s="409" t="s">
        <v>188</v>
      </c>
      <c r="D9" s="409">
        <v>24</v>
      </c>
      <c r="E9" s="403"/>
      <c r="F9" s="458">
        <v>6.7634619533315607E-2</v>
      </c>
      <c r="G9" s="458">
        <v>5.1675942761176423E-2</v>
      </c>
      <c r="H9" s="458">
        <v>3.077099077958478E-2</v>
      </c>
      <c r="I9" s="459">
        <v>3.7128083610903653E-2</v>
      </c>
      <c r="J9" s="459">
        <v>1.6050072678384989E-2</v>
      </c>
      <c r="K9" s="460">
        <v>-2.1078010932518664E-2</v>
      </c>
    </row>
    <row r="10" spans="2:11" x14ac:dyDescent="0.55000000000000004">
      <c r="B10" s="408">
        <v>25</v>
      </c>
      <c r="C10" s="409" t="s">
        <v>188</v>
      </c>
      <c r="D10" s="409">
        <v>29</v>
      </c>
      <c r="E10" s="403"/>
      <c r="F10" s="458">
        <v>0.18378148931009392</v>
      </c>
      <c r="G10" s="458">
        <v>0.1298886789214439</v>
      </c>
      <c r="H10" s="458">
        <v>8.9336418396803619E-2</v>
      </c>
      <c r="I10" s="459">
        <v>6.2254059388128294E-2</v>
      </c>
      <c r="J10" s="459">
        <v>3.7660475635627196E-2</v>
      </c>
      <c r="K10" s="460">
        <v>-2.4593583752501098E-2</v>
      </c>
    </row>
    <row r="11" spans="2:11" x14ac:dyDescent="0.55000000000000004">
      <c r="B11" s="408">
        <v>30</v>
      </c>
      <c r="C11" s="409" t="s">
        <v>188</v>
      </c>
      <c r="D11" s="409">
        <v>34</v>
      </c>
      <c r="E11" s="403"/>
      <c r="F11" s="458">
        <v>0.32353843536470689</v>
      </c>
      <c r="G11" s="458">
        <v>0.26188049858582413</v>
      </c>
      <c r="H11" s="458">
        <v>0.18802284834612815</v>
      </c>
      <c r="I11" s="459">
        <v>7.8099009275730213E-2</v>
      </c>
      <c r="J11" s="459">
        <v>5.8134169424684246E-2</v>
      </c>
      <c r="K11" s="460">
        <v>-1.9964839851045968E-2</v>
      </c>
    </row>
    <row r="12" spans="2:11" x14ac:dyDescent="0.55000000000000004">
      <c r="B12" s="408">
        <v>35</v>
      </c>
      <c r="C12" s="409" t="s">
        <v>188</v>
      </c>
      <c r="D12" s="409">
        <v>39</v>
      </c>
      <c r="E12" s="403"/>
      <c r="F12" s="458">
        <v>0.40394137972119626</v>
      </c>
      <c r="G12" s="458">
        <v>0.3427705465115336</v>
      </c>
      <c r="H12" s="458">
        <v>0.27448241316407684</v>
      </c>
      <c r="I12" s="459">
        <v>1.9232111146826714E-2</v>
      </c>
      <c r="J12" s="459">
        <v>1.2601914578252715E-2</v>
      </c>
      <c r="K12" s="460">
        <v>-6.6301965685739983E-3</v>
      </c>
    </row>
    <row r="13" spans="2:11" x14ac:dyDescent="0.55000000000000004">
      <c r="B13" s="408">
        <v>40</v>
      </c>
      <c r="C13" s="409" t="s">
        <v>188</v>
      </c>
      <c r="D13" s="409">
        <v>44</v>
      </c>
      <c r="E13" s="403"/>
      <c r="F13" s="458">
        <v>0.42833118690433375</v>
      </c>
      <c r="G13" s="458">
        <v>0.36495901639344264</v>
      </c>
      <c r="H13" s="458">
        <v>0.31251269165135753</v>
      </c>
      <c r="I13" s="459">
        <v>-3.8982363327753622E-2</v>
      </c>
      <c r="J13" s="459">
        <v>-3.025785486017607E-2</v>
      </c>
      <c r="K13" s="460">
        <v>8.7245084675775519E-3</v>
      </c>
    </row>
    <row r="14" spans="2:11" x14ac:dyDescent="0.55000000000000004">
      <c r="B14" s="408">
        <v>45</v>
      </c>
      <c r="C14" s="409" t="s">
        <v>188</v>
      </c>
      <c r="D14" s="409">
        <v>49</v>
      </c>
      <c r="E14" s="403"/>
      <c r="F14" s="458">
        <v>0.42691302054694602</v>
      </c>
      <c r="G14" s="458">
        <v>0.36113594856064851</v>
      </c>
      <c r="H14" s="458">
        <v>0.31365757075975759</v>
      </c>
      <c r="I14" s="459">
        <v>-6.7195238343685237E-2</v>
      </c>
      <c r="J14" s="459">
        <v>-5.130144563368505E-2</v>
      </c>
      <c r="K14" s="460">
        <v>1.5893792710000187E-2</v>
      </c>
    </row>
    <row r="15" spans="2:11" x14ac:dyDescent="0.55000000000000004">
      <c r="B15" s="408">
        <v>50</v>
      </c>
      <c r="C15" s="409" t="s">
        <v>188</v>
      </c>
      <c r="D15" s="409">
        <v>54</v>
      </c>
      <c r="E15" s="403"/>
      <c r="F15" s="458">
        <v>0.43402296224756914</v>
      </c>
      <c r="G15" s="458">
        <v>0.36453479734270977</v>
      </c>
      <c r="H15" s="458">
        <v>0.31640859063802979</v>
      </c>
      <c r="I15" s="459">
        <v>-6.2378223204236249E-2</v>
      </c>
      <c r="J15" s="459">
        <v>-4.4727357922618727E-2</v>
      </c>
      <c r="K15" s="460">
        <v>1.7650865281617523E-2</v>
      </c>
    </row>
    <row r="16" spans="2:11" x14ac:dyDescent="0.55000000000000004">
      <c r="B16" s="408">
        <v>55</v>
      </c>
      <c r="C16" s="409" t="s">
        <v>188</v>
      </c>
      <c r="D16" s="409">
        <v>59</v>
      </c>
      <c r="E16" s="403"/>
      <c r="F16" s="458">
        <v>0.47885270344901076</v>
      </c>
      <c r="G16" s="458">
        <v>0.40408502936555396</v>
      </c>
      <c r="H16" s="458">
        <v>0.34467167482728556</v>
      </c>
      <c r="I16" s="459">
        <v>-2.9937932882015184E-2</v>
      </c>
      <c r="J16" s="459">
        <v>-1.9863122515424214E-2</v>
      </c>
      <c r="K16" s="460">
        <v>1.0074810366590969E-2</v>
      </c>
    </row>
    <row r="17" spans="2:11" x14ac:dyDescent="0.55000000000000004">
      <c r="B17" s="408">
        <v>60</v>
      </c>
      <c r="C17" s="409" t="s">
        <v>188</v>
      </c>
      <c r="D17" s="409">
        <v>64</v>
      </c>
      <c r="E17" s="403"/>
      <c r="F17" s="458">
        <v>0.58963782236758866</v>
      </c>
      <c r="G17" s="458">
        <v>0.50460112570641302</v>
      </c>
      <c r="H17" s="458">
        <v>0.42831449235402658</v>
      </c>
      <c r="I17" s="459">
        <v>2.5748422257402259E-2</v>
      </c>
      <c r="J17" s="459">
        <v>2.4229462988472616E-2</v>
      </c>
      <c r="K17" s="460">
        <v>-1.5189592689296427E-3</v>
      </c>
    </row>
    <row r="18" spans="2:11" x14ac:dyDescent="0.55000000000000004">
      <c r="B18" s="408">
        <v>65</v>
      </c>
      <c r="C18" s="409" t="s">
        <v>188</v>
      </c>
      <c r="D18" s="409">
        <v>69</v>
      </c>
      <c r="E18" s="403"/>
      <c r="F18" s="458">
        <v>0.63701581322289413</v>
      </c>
      <c r="G18" s="458">
        <v>0.58315314861406953</v>
      </c>
      <c r="H18" s="458">
        <v>0.52229261862303578</v>
      </c>
      <c r="I18" s="459">
        <v>-6.4846737535191323E-3</v>
      </c>
      <c r="J18" s="459">
        <v>1.7691492916622753E-2</v>
      </c>
      <c r="K18" s="460">
        <v>2.4176166670141885E-2</v>
      </c>
    </row>
    <row r="19" spans="2:11" ht="18.5" thickBot="1" x14ac:dyDescent="0.6">
      <c r="B19" s="413">
        <v>70</v>
      </c>
      <c r="C19" s="414" t="s">
        <v>188</v>
      </c>
      <c r="D19" s="414">
        <v>74</v>
      </c>
      <c r="E19" s="415"/>
      <c r="F19" s="461">
        <v>0.58093154671908076</v>
      </c>
      <c r="G19" s="461">
        <v>0.55750441838160592</v>
      </c>
      <c r="H19" s="461">
        <v>0.53091644614391165</v>
      </c>
      <c r="I19" s="462">
        <v>-7.9511394841288219E-2</v>
      </c>
      <c r="J19" s="462">
        <v>-5.2236702470157881E-2</v>
      </c>
      <c r="K19" s="463">
        <v>2.7274692371130338E-2</v>
      </c>
    </row>
    <row r="20" spans="2:11" ht="18.75" customHeight="1" x14ac:dyDescent="0.55000000000000004">
      <c r="B20" s="432" t="s">
        <v>284</v>
      </c>
      <c r="C20" s="394"/>
      <c r="D20" s="394"/>
      <c r="E20" s="394"/>
      <c r="F20" s="447"/>
      <c r="G20" s="437"/>
      <c r="H20" s="394"/>
      <c r="I20" s="394"/>
      <c r="J20" s="448"/>
      <c r="K20" s="448"/>
    </row>
  </sheetData>
  <mergeCells count="12">
    <mergeCell ref="K5:K6"/>
    <mergeCell ref="B7:E7"/>
    <mergeCell ref="B1:K1"/>
    <mergeCell ref="B2:K2"/>
    <mergeCell ref="B4:E6"/>
    <mergeCell ref="F4:H4"/>
    <mergeCell ref="I4:K4"/>
    <mergeCell ref="F5:F6"/>
    <mergeCell ref="G5:G6"/>
    <mergeCell ref="H5:H6"/>
    <mergeCell ref="I5:I6"/>
    <mergeCell ref="J5:J6"/>
  </mergeCells>
  <phoneticPr fontId="5"/>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FA475-2DE9-45AB-99EB-59FDB159FE7C}">
  <dimension ref="B1:K20"/>
  <sheetViews>
    <sheetView showGridLines="0" workbookViewId="0"/>
  </sheetViews>
  <sheetFormatPr defaultRowHeight="18" x14ac:dyDescent="0.55000000000000004"/>
  <cols>
    <col min="1" max="1" width="1.83203125" customWidth="1"/>
    <col min="2" max="5" width="3.33203125" customWidth="1"/>
    <col min="6" max="11" width="14.5" customWidth="1"/>
    <col min="12" max="12" width="1.33203125" customWidth="1"/>
  </cols>
  <sheetData>
    <row r="1" spans="2:11" x14ac:dyDescent="0.55000000000000004">
      <c r="B1" s="670" t="s">
        <v>344</v>
      </c>
      <c r="C1" s="696"/>
      <c r="D1" s="696"/>
      <c r="E1" s="696"/>
      <c r="F1" s="696"/>
      <c r="G1" s="696"/>
      <c r="H1" s="696"/>
      <c r="I1" s="696"/>
      <c r="J1" s="696"/>
      <c r="K1" s="696"/>
    </row>
    <row r="2" spans="2:11" x14ac:dyDescent="0.55000000000000004">
      <c r="B2" s="671" t="s">
        <v>205</v>
      </c>
      <c r="C2" s="671"/>
      <c r="D2" s="671"/>
      <c r="E2" s="671"/>
      <c r="F2" s="671"/>
      <c r="G2" s="671"/>
      <c r="H2" s="671"/>
      <c r="I2" s="671"/>
      <c r="J2" s="671"/>
      <c r="K2" s="671"/>
    </row>
    <row r="3" spans="2:11" ht="18.5" thickBot="1" x14ac:dyDescent="0.6">
      <c r="B3" s="394"/>
      <c r="C3" s="394"/>
      <c r="D3" s="394"/>
      <c r="E3" s="394"/>
      <c r="F3" s="447"/>
      <c r="G3" s="394"/>
      <c r="H3" s="394"/>
      <c r="I3" s="394"/>
      <c r="J3" s="448"/>
      <c r="K3" s="448"/>
    </row>
    <row r="4" spans="2:11" ht="22.5" customHeight="1" x14ac:dyDescent="0.55000000000000004">
      <c r="B4" s="672" t="s">
        <v>33</v>
      </c>
      <c r="C4" s="673"/>
      <c r="D4" s="673"/>
      <c r="E4" s="674"/>
      <c r="F4" s="681" t="s">
        <v>201</v>
      </c>
      <c r="G4" s="682"/>
      <c r="H4" s="683"/>
      <c r="I4" s="684" t="s">
        <v>202</v>
      </c>
      <c r="J4" s="685"/>
      <c r="K4" s="686"/>
    </row>
    <row r="5" spans="2:11" ht="14.25" customHeight="1" x14ac:dyDescent="0.55000000000000004">
      <c r="B5" s="675"/>
      <c r="C5" s="676"/>
      <c r="D5" s="676"/>
      <c r="E5" s="677"/>
      <c r="F5" s="687" t="s">
        <v>364</v>
      </c>
      <c r="G5" s="669" t="s">
        <v>365</v>
      </c>
      <c r="H5" s="669" t="s">
        <v>310</v>
      </c>
      <c r="I5" s="691" t="s">
        <v>366</v>
      </c>
      <c r="J5" s="691" t="s">
        <v>367</v>
      </c>
      <c r="K5" s="693" t="s">
        <v>203</v>
      </c>
    </row>
    <row r="6" spans="2:11" ht="10.5" customHeight="1" x14ac:dyDescent="0.55000000000000004">
      <c r="B6" s="678"/>
      <c r="C6" s="679"/>
      <c r="D6" s="679"/>
      <c r="E6" s="680"/>
      <c r="F6" s="688"/>
      <c r="G6" s="660"/>
      <c r="H6" s="660"/>
      <c r="I6" s="692"/>
      <c r="J6" s="692"/>
      <c r="K6" s="694"/>
    </row>
    <row r="7" spans="2:11" x14ac:dyDescent="0.55000000000000004">
      <c r="B7" s="667" t="s">
        <v>204</v>
      </c>
      <c r="C7" s="668"/>
      <c r="D7" s="668"/>
      <c r="E7" s="669"/>
      <c r="F7" s="449">
        <v>0.46166958444669676</v>
      </c>
      <c r="G7" s="449">
        <v>0.41272213765657378</v>
      </c>
      <c r="H7" s="449">
        <v>0.34884084924595354</v>
      </c>
      <c r="I7" s="456" t="s">
        <v>43</v>
      </c>
      <c r="J7" s="456" t="s">
        <v>43</v>
      </c>
      <c r="K7" s="457" t="s">
        <v>43</v>
      </c>
    </row>
    <row r="8" spans="2:11" x14ac:dyDescent="0.55000000000000004">
      <c r="B8" s="408">
        <v>15</v>
      </c>
      <c r="C8" s="409" t="s">
        <v>188</v>
      </c>
      <c r="D8" s="409">
        <v>19</v>
      </c>
      <c r="E8" s="403" t="s">
        <v>189</v>
      </c>
      <c r="F8" s="458">
        <v>1.3698630136986301E-2</v>
      </c>
      <c r="G8" s="458">
        <v>9.1027308192457735E-3</v>
      </c>
      <c r="H8" s="458">
        <v>2.8011204481792717E-3</v>
      </c>
      <c r="I8" s="450" t="s">
        <v>43</v>
      </c>
      <c r="J8" s="450" t="s">
        <v>43</v>
      </c>
      <c r="K8" s="451" t="s">
        <v>43</v>
      </c>
    </row>
    <row r="9" spans="2:11" x14ac:dyDescent="0.55000000000000004">
      <c r="B9" s="408">
        <v>20</v>
      </c>
      <c r="C9" s="409" t="s">
        <v>188</v>
      </c>
      <c r="D9" s="409">
        <v>24</v>
      </c>
      <c r="E9" s="403"/>
      <c r="F9" s="458">
        <v>4.8543689320388349E-2</v>
      </c>
      <c r="G9" s="458">
        <v>2.9497568881685577E-2</v>
      </c>
      <c r="H9" s="458">
        <v>1.4522821576763486E-2</v>
      </c>
      <c r="I9" s="459">
        <v>1.5798938744699276E-2</v>
      </c>
      <c r="J9" s="459">
        <v>5.4200907575177124E-3</v>
      </c>
      <c r="K9" s="460">
        <v>-1.0378847987181564E-2</v>
      </c>
    </row>
    <row r="10" spans="2:11" x14ac:dyDescent="0.55000000000000004">
      <c r="B10" s="408">
        <v>25</v>
      </c>
      <c r="C10" s="409" t="s">
        <v>188</v>
      </c>
      <c r="D10" s="409">
        <v>29</v>
      </c>
      <c r="E10" s="403"/>
      <c r="F10" s="458">
        <v>0.15166066426570629</v>
      </c>
      <c r="G10" s="458">
        <v>0.10948641574149291</v>
      </c>
      <c r="H10" s="458">
        <v>6.9124833407374506E-2</v>
      </c>
      <c r="I10" s="459">
        <v>6.0942726421104564E-2</v>
      </c>
      <c r="J10" s="459">
        <v>3.9627264525688932E-2</v>
      </c>
      <c r="K10" s="460">
        <v>-2.1315461895415631E-2</v>
      </c>
    </row>
    <row r="11" spans="2:11" x14ac:dyDescent="0.55000000000000004">
      <c r="B11" s="408">
        <v>30</v>
      </c>
      <c r="C11" s="409" t="s">
        <v>188</v>
      </c>
      <c r="D11" s="409">
        <v>34</v>
      </c>
      <c r="E11" s="403"/>
      <c r="F11" s="458">
        <v>0.33466613354658137</v>
      </c>
      <c r="G11" s="458">
        <v>0.273420390948171</v>
      </c>
      <c r="H11" s="458">
        <v>0.19624464497311092</v>
      </c>
      <c r="I11" s="459">
        <v>0.12175972668246471</v>
      </c>
      <c r="J11" s="459">
        <v>8.6758229231618009E-2</v>
      </c>
      <c r="K11" s="460">
        <v>-3.50014974508467E-2</v>
      </c>
    </row>
    <row r="12" spans="2:11" x14ac:dyDescent="0.55000000000000004">
      <c r="B12" s="408">
        <v>35</v>
      </c>
      <c r="C12" s="409" t="s">
        <v>188</v>
      </c>
      <c r="D12" s="409">
        <v>39</v>
      </c>
      <c r="E12" s="403"/>
      <c r="F12" s="458">
        <v>0.46779878244152517</v>
      </c>
      <c r="G12" s="458">
        <v>0.40326741186586412</v>
      </c>
      <c r="H12" s="458">
        <v>0.31661891117478508</v>
      </c>
      <c r="I12" s="459">
        <v>6.8601278319282755E-2</v>
      </c>
      <c r="J12" s="459">
        <v>4.3198520226614079E-2</v>
      </c>
      <c r="K12" s="460">
        <v>-2.5402758092668676E-2</v>
      </c>
    </row>
    <row r="13" spans="2:11" x14ac:dyDescent="0.55000000000000004">
      <c r="B13" s="408">
        <v>40</v>
      </c>
      <c r="C13" s="409" t="s">
        <v>188</v>
      </c>
      <c r="D13" s="409">
        <v>44</v>
      </c>
      <c r="E13" s="403"/>
      <c r="F13" s="458">
        <v>0.52251968503937007</v>
      </c>
      <c r="G13" s="458">
        <v>0.4551783583079167</v>
      </c>
      <c r="H13" s="458">
        <v>0.38769476628046345</v>
      </c>
      <c r="I13" s="459">
        <v>-1.2620424133608477E-2</v>
      </c>
      <c r="J13" s="459">
        <v>-1.5572645585400668E-2</v>
      </c>
      <c r="K13" s="460">
        <v>-2.9522214517921919E-3</v>
      </c>
    </row>
    <row r="14" spans="2:11" x14ac:dyDescent="0.55000000000000004">
      <c r="B14" s="408">
        <v>45</v>
      </c>
      <c r="C14" s="409" t="s">
        <v>188</v>
      </c>
      <c r="D14" s="409">
        <v>49</v>
      </c>
      <c r="E14" s="403"/>
      <c r="F14" s="458">
        <v>0.56443104747550865</v>
      </c>
      <c r="G14" s="458">
        <v>0.49255680334290936</v>
      </c>
      <c r="H14" s="458">
        <v>0.40504178840796357</v>
      </c>
      <c r="I14" s="459">
        <v>-2.9962881696460719E-2</v>
      </c>
      <c r="J14" s="459">
        <v>-5.0136569899953132E-2</v>
      </c>
      <c r="K14" s="460">
        <v>-2.0173688203492413E-2</v>
      </c>
    </row>
    <row r="15" spans="2:11" x14ac:dyDescent="0.55000000000000004">
      <c r="B15" s="408">
        <v>50</v>
      </c>
      <c r="C15" s="409" t="s">
        <v>188</v>
      </c>
      <c r="D15" s="409">
        <v>54</v>
      </c>
      <c r="E15" s="403"/>
      <c r="F15" s="458">
        <v>0.56928668786915038</v>
      </c>
      <c r="G15" s="458">
        <v>0.512916253905357</v>
      </c>
      <c r="H15" s="458">
        <v>0.43829327572238724</v>
      </c>
      <c r="I15" s="459">
        <v>-5.1514793570151651E-2</v>
      </c>
      <c r="J15" s="459">
        <v>-5.4263527620522112E-2</v>
      </c>
      <c r="K15" s="460">
        <v>-2.7487340503704605E-3</v>
      </c>
    </row>
    <row r="16" spans="2:11" x14ac:dyDescent="0.55000000000000004">
      <c r="B16" s="408">
        <v>55</v>
      </c>
      <c r="C16" s="409" t="s">
        <v>188</v>
      </c>
      <c r="D16" s="409">
        <v>59</v>
      </c>
      <c r="E16" s="403"/>
      <c r="F16" s="458">
        <v>0.61660865241173546</v>
      </c>
      <c r="G16" s="458">
        <v>0.56033153430994598</v>
      </c>
      <c r="H16" s="458">
        <v>0.48459059737255228</v>
      </c>
      <c r="I16" s="459">
        <v>-8.9551535592043985E-3</v>
      </c>
      <c r="J16" s="459">
        <v>-2.8325656532804722E-2</v>
      </c>
      <c r="K16" s="460">
        <v>-1.9370502973600323E-2</v>
      </c>
    </row>
    <row r="17" spans="2:11" x14ac:dyDescent="0.55000000000000004">
      <c r="B17" s="408">
        <v>60</v>
      </c>
      <c r="C17" s="409" t="s">
        <v>188</v>
      </c>
      <c r="D17" s="409">
        <v>64</v>
      </c>
      <c r="E17" s="403"/>
      <c r="F17" s="458">
        <v>0.71391076115485563</v>
      </c>
      <c r="G17" s="458">
        <v>0.63663870169165182</v>
      </c>
      <c r="H17" s="458">
        <v>0.55245357274627971</v>
      </c>
      <c r="I17" s="459">
        <v>2.0030049279916362E-2</v>
      </c>
      <c r="J17" s="459">
        <v>-7.8779615636662692E-3</v>
      </c>
      <c r="K17" s="460">
        <v>-2.7908010843582631E-2</v>
      </c>
    </row>
    <row r="18" spans="2:11" x14ac:dyDescent="0.55000000000000004">
      <c r="B18" s="408">
        <v>65</v>
      </c>
      <c r="C18" s="409" t="s">
        <v>188</v>
      </c>
      <c r="D18" s="409">
        <v>69</v>
      </c>
      <c r="E18" s="403"/>
      <c r="F18" s="458">
        <v>0.77732793522267207</v>
      </c>
      <c r="G18" s="458">
        <v>0.73125182375255326</v>
      </c>
      <c r="H18" s="458">
        <v>0.6426720414627124</v>
      </c>
      <c r="I18" s="459">
        <v>1.7341062597697632E-2</v>
      </c>
      <c r="J18" s="459">
        <v>6.0333397710605752E-3</v>
      </c>
      <c r="K18" s="460">
        <v>-1.1307722826637057E-2</v>
      </c>
    </row>
    <row r="19" spans="2:11" ht="18.5" thickBot="1" x14ac:dyDescent="0.6">
      <c r="B19" s="413">
        <v>70</v>
      </c>
      <c r="C19" s="414" t="s">
        <v>188</v>
      </c>
      <c r="D19" s="414">
        <v>74</v>
      </c>
      <c r="E19" s="415"/>
      <c r="F19" s="461">
        <v>0.67206477732793524</v>
      </c>
      <c r="G19" s="461">
        <v>0.74905231235784686</v>
      </c>
      <c r="H19" s="461">
        <v>0.67783361250697938</v>
      </c>
      <c r="I19" s="462">
        <v>-2.8275622864825212E-2</v>
      </c>
      <c r="J19" s="462">
        <v>-5.3418211245573888E-2</v>
      </c>
      <c r="K19" s="463">
        <v>-2.5142588380748676E-2</v>
      </c>
    </row>
    <row r="20" spans="2:11" ht="18.75" customHeight="1" x14ac:dyDescent="0.55000000000000004">
      <c r="B20" s="432" t="s">
        <v>284</v>
      </c>
      <c r="C20" s="394"/>
      <c r="D20" s="394"/>
      <c r="E20" s="394"/>
      <c r="F20" s="447"/>
      <c r="G20" s="437"/>
      <c r="H20" s="394"/>
      <c r="I20" s="394"/>
      <c r="J20" s="448"/>
      <c r="K20" s="448"/>
    </row>
  </sheetData>
  <mergeCells count="12">
    <mergeCell ref="K5:K6"/>
    <mergeCell ref="B7:E7"/>
    <mergeCell ref="B1:K1"/>
    <mergeCell ref="B2:K2"/>
    <mergeCell ref="B4:E6"/>
    <mergeCell ref="F4:H4"/>
    <mergeCell ref="I4:K4"/>
    <mergeCell ref="F5:F6"/>
    <mergeCell ref="G5:G6"/>
    <mergeCell ref="H5:H6"/>
    <mergeCell ref="I5:I6"/>
    <mergeCell ref="J5:J6"/>
  </mergeCells>
  <phoneticPr fontId="5"/>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4D513-5F24-4165-84B2-402EBD8F1703}">
  <dimension ref="B1:L63"/>
  <sheetViews>
    <sheetView zoomScaleNormal="100" workbookViewId="0"/>
  </sheetViews>
  <sheetFormatPr defaultRowHeight="12" customHeight="1" x14ac:dyDescent="0.55000000000000004"/>
  <cols>
    <col min="1" max="1" width="2.08203125" style="467" customWidth="1"/>
    <col min="2" max="2" width="2" style="467" customWidth="1"/>
    <col min="3" max="3" width="18.33203125" style="467" customWidth="1"/>
    <col min="4" max="11" width="9" style="467" customWidth="1"/>
    <col min="12" max="12" width="9" style="467" bestFit="1" customWidth="1"/>
    <col min="13" max="13" width="0.58203125" style="467" customWidth="1"/>
    <col min="14" max="25" width="8.5" style="467" customWidth="1"/>
    <col min="26" max="256" width="9" style="467"/>
    <col min="257" max="257" width="1" style="467" customWidth="1"/>
    <col min="258" max="258" width="2" style="467" customWidth="1"/>
    <col min="259" max="259" width="18.33203125" style="467" customWidth="1"/>
    <col min="260" max="267" width="9" style="467" customWidth="1"/>
    <col min="268" max="268" width="9" style="467" bestFit="1" customWidth="1"/>
    <col min="269" max="269" width="0.58203125" style="467" customWidth="1"/>
    <col min="270" max="281" width="8.5" style="467" customWidth="1"/>
    <col min="282" max="512" width="9" style="467"/>
    <col min="513" max="513" width="1" style="467" customWidth="1"/>
    <col min="514" max="514" width="2" style="467" customWidth="1"/>
    <col min="515" max="515" width="18.33203125" style="467" customWidth="1"/>
    <col min="516" max="523" width="9" style="467" customWidth="1"/>
    <col min="524" max="524" width="9" style="467" bestFit="1" customWidth="1"/>
    <col min="525" max="525" width="0.58203125" style="467" customWidth="1"/>
    <col min="526" max="537" width="8.5" style="467" customWidth="1"/>
    <col min="538" max="768" width="9" style="467"/>
    <col min="769" max="769" width="1" style="467" customWidth="1"/>
    <col min="770" max="770" width="2" style="467" customWidth="1"/>
    <col min="771" max="771" width="18.33203125" style="467" customWidth="1"/>
    <col min="772" max="779" width="9" style="467" customWidth="1"/>
    <col min="780" max="780" width="9" style="467" bestFit="1" customWidth="1"/>
    <col min="781" max="781" width="0.58203125" style="467" customWidth="1"/>
    <col min="782" max="793" width="8.5" style="467" customWidth="1"/>
    <col min="794" max="1024" width="9" style="467"/>
    <col min="1025" max="1025" width="1" style="467" customWidth="1"/>
    <col min="1026" max="1026" width="2" style="467" customWidth="1"/>
    <col min="1027" max="1027" width="18.33203125" style="467" customWidth="1"/>
    <col min="1028" max="1035" width="9" style="467" customWidth="1"/>
    <col min="1036" max="1036" width="9" style="467" bestFit="1" customWidth="1"/>
    <col min="1037" max="1037" width="0.58203125" style="467" customWidth="1"/>
    <col min="1038" max="1049" width="8.5" style="467" customWidth="1"/>
    <col min="1050" max="1280" width="9" style="467"/>
    <col min="1281" max="1281" width="1" style="467" customWidth="1"/>
    <col min="1282" max="1282" width="2" style="467" customWidth="1"/>
    <col min="1283" max="1283" width="18.33203125" style="467" customWidth="1"/>
    <col min="1284" max="1291" width="9" style="467" customWidth="1"/>
    <col min="1292" max="1292" width="9" style="467" bestFit="1" customWidth="1"/>
    <col min="1293" max="1293" width="0.58203125" style="467" customWidth="1"/>
    <col min="1294" max="1305" width="8.5" style="467" customWidth="1"/>
    <col min="1306" max="1536" width="9" style="467"/>
    <col min="1537" max="1537" width="1" style="467" customWidth="1"/>
    <col min="1538" max="1538" width="2" style="467" customWidth="1"/>
    <col min="1539" max="1539" width="18.33203125" style="467" customWidth="1"/>
    <col min="1540" max="1547" width="9" style="467" customWidth="1"/>
    <col min="1548" max="1548" width="9" style="467" bestFit="1" customWidth="1"/>
    <col min="1549" max="1549" width="0.58203125" style="467" customWidth="1"/>
    <col min="1550" max="1561" width="8.5" style="467" customWidth="1"/>
    <col min="1562" max="1792" width="9" style="467"/>
    <col min="1793" max="1793" width="1" style="467" customWidth="1"/>
    <col min="1794" max="1794" width="2" style="467" customWidth="1"/>
    <col min="1795" max="1795" width="18.33203125" style="467" customWidth="1"/>
    <col min="1796" max="1803" width="9" style="467" customWidth="1"/>
    <col min="1804" max="1804" width="9" style="467" bestFit="1" customWidth="1"/>
    <col min="1805" max="1805" width="0.58203125" style="467" customWidth="1"/>
    <col min="1806" max="1817" width="8.5" style="467" customWidth="1"/>
    <col min="1818" max="2048" width="9" style="467"/>
    <col min="2049" max="2049" width="1" style="467" customWidth="1"/>
    <col min="2050" max="2050" width="2" style="467" customWidth="1"/>
    <col min="2051" max="2051" width="18.33203125" style="467" customWidth="1"/>
    <col min="2052" max="2059" width="9" style="467" customWidth="1"/>
    <col min="2060" max="2060" width="9" style="467" bestFit="1" customWidth="1"/>
    <col min="2061" max="2061" width="0.58203125" style="467" customWidth="1"/>
    <col min="2062" max="2073" width="8.5" style="467" customWidth="1"/>
    <col min="2074" max="2304" width="9" style="467"/>
    <col min="2305" max="2305" width="1" style="467" customWidth="1"/>
    <col min="2306" max="2306" width="2" style="467" customWidth="1"/>
    <col min="2307" max="2307" width="18.33203125" style="467" customWidth="1"/>
    <col min="2308" max="2315" width="9" style="467" customWidth="1"/>
    <col min="2316" max="2316" width="9" style="467" bestFit="1" customWidth="1"/>
    <col min="2317" max="2317" width="0.58203125" style="467" customWidth="1"/>
    <col min="2318" max="2329" width="8.5" style="467" customWidth="1"/>
    <col min="2330" max="2560" width="9" style="467"/>
    <col min="2561" max="2561" width="1" style="467" customWidth="1"/>
    <col min="2562" max="2562" width="2" style="467" customWidth="1"/>
    <col min="2563" max="2563" width="18.33203125" style="467" customWidth="1"/>
    <col min="2564" max="2571" width="9" style="467" customWidth="1"/>
    <col min="2572" max="2572" width="9" style="467" bestFit="1" customWidth="1"/>
    <col min="2573" max="2573" width="0.58203125" style="467" customWidth="1"/>
    <col min="2574" max="2585" width="8.5" style="467" customWidth="1"/>
    <col min="2586" max="2816" width="9" style="467"/>
    <col min="2817" max="2817" width="1" style="467" customWidth="1"/>
    <col min="2818" max="2818" width="2" style="467" customWidth="1"/>
    <col min="2819" max="2819" width="18.33203125" style="467" customWidth="1"/>
    <col min="2820" max="2827" width="9" style="467" customWidth="1"/>
    <col min="2828" max="2828" width="9" style="467" bestFit="1" customWidth="1"/>
    <col min="2829" max="2829" width="0.58203125" style="467" customWidth="1"/>
    <col min="2830" max="2841" width="8.5" style="467" customWidth="1"/>
    <col min="2842" max="3072" width="9" style="467"/>
    <col min="3073" max="3073" width="1" style="467" customWidth="1"/>
    <col min="3074" max="3074" width="2" style="467" customWidth="1"/>
    <col min="3075" max="3075" width="18.33203125" style="467" customWidth="1"/>
    <col min="3076" max="3083" width="9" style="467" customWidth="1"/>
    <col min="3084" max="3084" width="9" style="467" bestFit="1" customWidth="1"/>
    <col min="3085" max="3085" width="0.58203125" style="467" customWidth="1"/>
    <col min="3086" max="3097" width="8.5" style="467" customWidth="1"/>
    <col min="3098" max="3328" width="9" style="467"/>
    <col min="3329" max="3329" width="1" style="467" customWidth="1"/>
    <col min="3330" max="3330" width="2" style="467" customWidth="1"/>
    <col min="3331" max="3331" width="18.33203125" style="467" customWidth="1"/>
    <col min="3332" max="3339" width="9" style="467" customWidth="1"/>
    <col min="3340" max="3340" width="9" style="467" bestFit="1" customWidth="1"/>
    <col min="3341" max="3341" width="0.58203125" style="467" customWidth="1"/>
    <col min="3342" max="3353" width="8.5" style="467" customWidth="1"/>
    <col min="3354" max="3584" width="9" style="467"/>
    <col min="3585" max="3585" width="1" style="467" customWidth="1"/>
    <col min="3586" max="3586" width="2" style="467" customWidth="1"/>
    <col min="3587" max="3587" width="18.33203125" style="467" customWidth="1"/>
    <col min="3588" max="3595" width="9" style="467" customWidth="1"/>
    <col min="3596" max="3596" width="9" style="467" bestFit="1" customWidth="1"/>
    <col min="3597" max="3597" width="0.58203125" style="467" customWidth="1"/>
    <col min="3598" max="3609" width="8.5" style="467" customWidth="1"/>
    <col min="3610" max="3840" width="9" style="467"/>
    <col min="3841" max="3841" width="1" style="467" customWidth="1"/>
    <col min="3842" max="3842" width="2" style="467" customWidth="1"/>
    <col min="3843" max="3843" width="18.33203125" style="467" customWidth="1"/>
    <col min="3844" max="3851" width="9" style="467" customWidth="1"/>
    <col min="3852" max="3852" width="9" style="467" bestFit="1" customWidth="1"/>
    <col min="3853" max="3853" width="0.58203125" style="467" customWidth="1"/>
    <col min="3854" max="3865" width="8.5" style="467" customWidth="1"/>
    <col min="3866" max="4096" width="9" style="467"/>
    <col min="4097" max="4097" width="1" style="467" customWidth="1"/>
    <col min="4098" max="4098" width="2" style="467" customWidth="1"/>
    <col min="4099" max="4099" width="18.33203125" style="467" customWidth="1"/>
    <col min="4100" max="4107" width="9" style="467" customWidth="1"/>
    <col min="4108" max="4108" width="9" style="467" bestFit="1" customWidth="1"/>
    <col min="4109" max="4109" width="0.58203125" style="467" customWidth="1"/>
    <col min="4110" max="4121" width="8.5" style="467" customWidth="1"/>
    <col min="4122" max="4352" width="9" style="467"/>
    <col min="4353" max="4353" width="1" style="467" customWidth="1"/>
    <col min="4354" max="4354" width="2" style="467" customWidth="1"/>
    <col min="4355" max="4355" width="18.33203125" style="467" customWidth="1"/>
    <col min="4356" max="4363" width="9" style="467" customWidth="1"/>
    <col min="4364" max="4364" width="9" style="467" bestFit="1" customWidth="1"/>
    <col min="4365" max="4365" width="0.58203125" style="467" customWidth="1"/>
    <col min="4366" max="4377" width="8.5" style="467" customWidth="1"/>
    <col min="4378" max="4608" width="9" style="467"/>
    <col min="4609" max="4609" width="1" style="467" customWidth="1"/>
    <col min="4610" max="4610" width="2" style="467" customWidth="1"/>
    <col min="4611" max="4611" width="18.33203125" style="467" customWidth="1"/>
    <col min="4612" max="4619" width="9" style="467" customWidth="1"/>
    <col min="4620" max="4620" width="9" style="467" bestFit="1" customWidth="1"/>
    <col min="4621" max="4621" width="0.58203125" style="467" customWidth="1"/>
    <col min="4622" max="4633" width="8.5" style="467" customWidth="1"/>
    <col min="4634" max="4864" width="9" style="467"/>
    <col min="4865" max="4865" width="1" style="467" customWidth="1"/>
    <col min="4866" max="4866" width="2" style="467" customWidth="1"/>
    <col min="4867" max="4867" width="18.33203125" style="467" customWidth="1"/>
    <col min="4868" max="4875" width="9" style="467" customWidth="1"/>
    <col min="4876" max="4876" width="9" style="467" bestFit="1" customWidth="1"/>
    <col min="4877" max="4877" width="0.58203125" style="467" customWidth="1"/>
    <col min="4878" max="4889" width="8.5" style="467" customWidth="1"/>
    <col min="4890" max="5120" width="9" style="467"/>
    <col min="5121" max="5121" width="1" style="467" customWidth="1"/>
    <col min="5122" max="5122" width="2" style="467" customWidth="1"/>
    <col min="5123" max="5123" width="18.33203125" style="467" customWidth="1"/>
    <col min="5124" max="5131" width="9" style="467" customWidth="1"/>
    <col min="5132" max="5132" width="9" style="467" bestFit="1" customWidth="1"/>
    <col min="5133" max="5133" width="0.58203125" style="467" customWidth="1"/>
    <col min="5134" max="5145" width="8.5" style="467" customWidth="1"/>
    <col min="5146" max="5376" width="9" style="467"/>
    <col min="5377" max="5377" width="1" style="467" customWidth="1"/>
    <col min="5378" max="5378" width="2" style="467" customWidth="1"/>
    <col min="5379" max="5379" width="18.33203125" style="467" customWidth="1"/>
    <col min="5380" max="5387" width="9" style="467" customWidth="1"/>
    <col min="5388" max="5388" width="9" style="467" bestFit="1" customWidth="1"/>
    <col min="5389" max="5389" width="0.58203125" style="467" customWidth="1"/>
    <col min="5390" max="5401" width="8.5" style="467" customWidth="1"/>
    <col min="5402" max="5632" width="9" style="467"/>
    <col min="5633" max="5633" width="1" style="467" customWidth="1"/>
    <col min="5634" max="5634" width="2" style="467" customWidth="1"/>
    <col min="5635" max="5635" width="18.33203125" style="467" customWidth="1"/>
    <col min="5636" max="5643" width="9" style="467" customWidth="1"/>
    <col min="5644" max="5644" width="9" style="467" bestFit="1" customWidth="1"/>
    <col min="5645" max="5645" width="0.58203125" style="467" customWidth="1"/>
    <col min="5646" max="5657" width="8.5" style="467" customWidth="1"/>
    <col min="5658" max="5888" width="9" style="467"/>
    <col min="5889" max="5889" width="1" style="467" customWidth="1"/>
    <col min="5890" max="5890" width="2" style="467" customWidth="1"/>
    <col min="5891" max="5891" width="18.33203125" style="467" customWidth="1"/>
    <col min="5892" max="5899" width="9" style="467" customWidth="1"/>
    <col min="5900" max="5900" width="9" style="467" bestFit="1" customWidth="1"/>
    <col min="5901" max="5901" width="0.58203125" style="467" customWidth="1"/>
    <col min="5902" max="5913" width="8.5" style="467" customWidth="1"/>
    <col min="5914" max="6144" width="9" style="467"/>
    <col min="6145" max="6145" width="1" style="467" customWidth="1"/>
    <col min="6146" max="6146" width="2" style="467" customWidth="1"/>
    <col min="6147" max="6147" width="18.33203125" style="467" customWidth="1"/>
    <col min="6148" max="6155" width="9" style="467" customWidth="1"/>
    <col min="6156" max="6156" width="9" style="467" bestFit="1" customWidth="1"/>
    <col min="6157" max="6157" width="0.58203125" style="467" customWidth="1"/>
    <col min="6158" max="6169" width="8.5" style="467" customWidth="1"/>
    <col min="6170" max="6400" width="9" style="467"/>
    <col min="6401" max="6401" width="1" style="467" customWidth="1"/>
    <col min="6402" max="6402" width="2" style="467" customWidth="1"/>
    <col min="6403" max="6403" width="18.33203125" style="467" customWidth="1"/>
    <col min="6404" max="6411" width="9" style="467" customWidth="1"/>
    <col min="6412" max="6412" width="9" style="467" bestFit="1" customWidth="1"/>
    <col min="6413" max="6413" width="0.58203125" style="467" customWidth="1"/>
    <col min="6414" max="6425" width="8.5" style="467" customWidth="1"/>
    <col min="6426" max="6656" width="9" style="467"/>
    <col min="6657" max="6657" width="1" style="467" customWidth="1"/>
    <col min="6658" max="6658" width="2" style="467" customWidth="1"/>
    <col min="6659" max="6659" width="18.33203125" style="467" customWidth="1"/>
    <col min="6660" max="6667" width="9" style="467" customWidth="1"/>
    <col min="6668" max="6668" width="9" style="467" bestFit="1" customWidth="1"/>
    <col min="6669" max="6669" width="0.58203125" style="467" customWidth="1"/>
    <col min="6670" max="6681" width="8.5" style="467" customWidth="1"/>
    <col min="6682" max="6912" width="9" style="467"/>
    <col min="6913" max="6913" width="1" style="467" customWidth="1"/>
    <col min="6914" max="6914" width="2" style="467" customWidth="1"/>
    <col min="6915" max="6915" width="18.33203125" style="467" customWidth="1"/>
    <col min="6916" max="6923" width="9" style="467" customWidth="1"/>
    <col min="6924" max="6924" width="9" style="467" bestFit="1" customWidth="1"/>
    <col min="6925" max="6925" width="0.58203125" style="467" customWidth="1"/>
    <col min="6926" max="6937" width="8.5" style="467" customWidth="1"/>
    <col min="6938" max="7168" width="9" style="467"/>
    <col min="7169" max="7169" width="1" style="467" customWidth="1"/>
    <col min="7170" max="7170" width="2" style="467" customWidth="1"/>
    <col min="7171" max="7171" width="18.33203125" style="467" customWidth="1"/>
    <col min="7172" max="7179" width="9" style="467" customWidth="1"/>
    <col min="7180" max="7180" width="9" style="467" bestFit="1" customWidth="1"/>
    <col min="7181" max="7181" width="0.58203125" style="467" customWidth="1"/>
    <col min="7182" max="7193" width="8.5" style="467" customWidth="1"/>
    <col min="7194" max="7424" width="9" style="467"/>
    <col min="7425" max="7425" width="1" style="467" customWidth="1"/>
    <col min="7426" max="7426" width="2" style="467" customWidth="1"/>
    <col min="7427" max="7427" width="18.33203125" style="467" customWidth="1"/>
    <col min="7428" max="7435" width="9" style="467" customWidth="1"/>
    <col min="7436" max="7436" width="9" style="467" bestFit="1" customWidth="1"/>
    <col min="7437" max="7437" width="0.58203125" style="467" customWidth="1"/>
    <col min="7438" max="7449" width="8.5" style="467" customWidth="1"/>
    <col min="7450" max="7680" width="9" style="467"/>
    <col min="7681" max="7681" width="1" style="467" customWidth="1"/>
    <col min="7682" max="7682" width="2" style="467" customWidth="1"/>
    <col min="7683" max="7683" width="18.33203125" style="467" customWidth="1"/>
    <col min="7684" max="7691" width="9" style="467" customWidth="1"/>
    <col min="7692" max="7692" width="9" style="467" bestFit="1" customWidth="1"/>
    <col min="7693" max="7693" width="0.58203125" style="467" customWidth="1"/>
    <col min="7694" max="7705" width="8.5" style="467" customWidth="1"/>
    <col min="7706" max="7936" width="9" style="467"/>
    <col min="7937" max="7937" width="1" style="467" customWidth="1"/>
    <col min="7938" max="7938" width="2" style="467" customWidth="1"/>
    <col min="7939" max="7939" width="18.33203125" style="467" customWidth="1"/>
    <col min="7940" max="7947" width="9" style="467" customWidth="1"/>
    <col min="7948" max="7948" width="9" style="467" bestFit="1" customWidth="1"/>
    <col min="7949" max="7949" width="0.58203125" style="467" customWidth="1"/>
    <col min="7950" max="7961" width="8.5" style="467" customWidth="1"/>
    <col min="7962" max="8192" width="9" style="467"/>
    <col min="8193" max="8193" width="1" style="467" customWidth="1"/>
    <col min="8194" max="8194" width="2" style="467" customWidth="1"/>
    <col min="8195" max="8195" width="18.33203125" style="467" customWidth="1"/>
    <col min="8196" max="8203" width="9" style="467" customWidth="1"/>
    <col min="8204" max="8204" width="9" style="467" bestFit="1" customWidth="1"/>
    <col min="8205" max="8205" width="0.58203125" style="467" customWidth="1"/>
    <col min="8206" max="8217" width="8.5" style="467" customWidth="1"/>
    <col min="8218" max="8448" width="9" style="467"/>
    <col min="8449" max="8449" width="1" style="467" customWidth="1"/>
    <col min="8450" max="8450" width="2" style="467" customWidth="1"/>
    <col min="8451" max="8451" width="18.33203125" style="467" customWidth="1"/>
    <col min="8452" max="8459" width="9" style="467" customWidth="1"/>
    <col min="8460" max="8460" width="9" style="467" bestFit="1" customWidth="1"/>
    <col min="8461" max="8461" width="0.58203125" style="467" customWidth="1"/>
    <col min="8462" max="8473" width="8.5" style="467" customWidth="1"/>
    <col min="8474" max="8704" width="9" style="467"/>
    <col min="8705" max="8705" width="1" style="467" customWidth="1"/>
    <col min="8706" max="8706" width="2" style="467" customWidth="1"/>
    <col min="8707" max="8707" width="18.33203125" style="467" customWidth="1"/>
    <col min="8708" max="8715" width="9" style="467" customWidth="1"/>
    <col min="8716" max="8716" width="9" style="467" bestFit="1" customWidth="1"/>
    <col min="8717" max="8717" width="0.58203125" style="467" customWidth="1"/>
    <col min="8718" max="8729" width="8.5" style="467" customWidth="1"/>
    <col min="8730" max="8960" width="9" style="467"/>
    <col min="8961" max="8961" width="1" style="467" customWidth="1"/>
    <col min="8962" max="8962" width="2" style="467" customWidth="1"/>
    <col min="8963" max="8963" width="18.33203125" style="467" customWidth="1"/>
    <col min="8964" max="8971" width="9" style="467" customWidth="1"/>
    <col min="8972" max="8972" width="9" style="467" bestFit="1" customWidth="1"/>
    <col min="8973" max="8973" width="0.58203125" style="467" customWidth="1"/>
    <col min="8974" max="8985" width="8.5" style="467" customWidth="1"/>
    <col min="8986" max="9216" width="9" style="467"/>
    <col min="9217" max="9217" width="1" style="467" customWidth="1"/>
    <col min="9218" max="9218" width="2" style="467" customWidth="1"/>
    <col min="9219" max="9219" width="18.33203125" style="467" customWidth="1"/>
    <col min="9220" max="9227" width="9" style="467" customWidth="1"/>
    <col min="9228" max="9228" width="9" style="467" bestFit="1" customWidth="1"/>
    <col min="9229" max="9229" width="0.58203125" style="467" customWidth="1"/>
    <col min="9230" max="9241" width="8.5" style="467" customWidth="1"/>
    <col min="9242" max="9472" width="9" style="467"/>
    <col min="9473" max="9473" width="1" style="467" customWidth="1"/>
    <col min="9474" max="9474" width="2" style="467" customWidth="1"/>
    <col min="9475" max="9475" width="18.33203125" style="467" customWidth="1"/>
    <col min="9476" max="9483" width="9" style="467" customWidth="1"/>
    <col min="9484" max="9484" width="9" style="467" bestFit="1" customWidth="1"/>
    <col min="9485" max="9485" width="0.58203125" style="467" customWidth="1"/>
    <col min="9486" max="9497" width="8.5" style="467" customWidth="1"/>
    <col min="9498" max="9728" width="9" style="467"/>
    <col min="9729" max="9729" width="1" style="467" customWidth="1"/>
    <col min="9730" max="9730" width="2" style="467" customWidth="1"/>
    <col min="9731" max="9731" width="18.33203125" style="467" customWidth="1"/>
    <col min="9732" max="9739" width="9" style="467" customWidth="1"/>
    <col min="9740" max="9740" width="9" style="467" bestFit="1" customWidth="1"/>
    <col min="9741" max="9741" width="0.58203125" style="467" customWidth="1"/>
    <col min="9742" max="9753" width="8.5" style="467" customWidth="1"/>
    <col min="9754" max="9984" width="9" style="467"/>
    <col min="9985" max="9985" width="1" style="467" customWidth="1"/>
    <col min="9986" max="9986" width="2" style="467" customWidth="1"/>
    <col min="9987" max="9987" width="18.33203125" style="467" customWidth="1"/>
    <col min="9988" max="9995" width="9" style="467" customWidth="1"/>
    <col min="9996" max="9996" width="9" style="467" bestFit="1" customWidth="1"/>
    <col min="9997" max="9997" width="0.58203125" style="467" customWidth="1"/>
    <col min="9998" max="10009" width="8.5" style="467" customWidth="1"/>
    <col min="10010" max="10240" width="9" style="467"/>
    <col min="10241" max="10241" width="1" style="467" customWidth="1"/>
    <col min="10242" max="10242" width="2" style="467" customWidth="1"/>
    <col min="10243" max="10243" width="18.33203125" style="467" customWidth="1"/>
    <col min="10244" max="10251" width="9" style="467" customWidth="1"/>
    <col min="10252" max="10252" width="9" style="467" bestFit="1" customWidth="1"/>
    <col min="10253" max="10253" width="0.58203125" style="467" customWidth="1"/>
    <col min="10254" max="10265" width="8.5" style="467" customWidth="1"/>
    <col min="10266" max="10496" width="9" style="467"/>
    <col min="10497" max="10497" width="1" style="467" customWidth="1"/>
    <col min="10498" max="10498" width="2" style="467" customWidth="1"/>
    <col min="10499" max="10499" width="18.33203125" style="467" customWidth="1"/>
    <col min="10500" max="10507" width="9" style="467" customWidth="1"/>
    <col min="10508" max="10508" width="9" style="467" bestFit="1" customWidth="1"/>
    <col min="10509" max="10509" width="0.58203125" style="467" customWidth="1"/>
    <col min="10510" max="10521" width="8.5" style="467" customWidth="1"/>
    <col min="10522" max="10752" width="9" style="467"/>
    <col min="10753" max="10753" width="1" style="467" customWidth="1"/>
    <col min="10754" max="10754" width="2" style="467" customWidth="1"/>
    <col min="10755" max="10755" width="18.33203125" style="467" customWidth="1"/>
    <col min="10756" max="10763" width="9" style="467" customWidth="1"/>
    <col min="10764" max="10764" width="9" style="467" bestFit="1" customWidth="1"/>
    <col min="10765" max="10765" width="0.58203125" style="467" customWidth="1"/>
    <col min="10766" max="10777" width="8.5" style="467" customWidth="1"/>
    <col min="10778" max="11008" width="9" style="467"/>
    <col min="11009" max="11009" width="1" style="467" customWidth="1"/>
    <col min="11010" max="11010" width="2" style="467" customWidth="1"/>
    <col min="11011" max="11011" width="18.33203125" style="467" customWidth="1"/>
    <col min="11012" max="11019" width="9" style="467" customWidth="1"/>
    <col min="11020" max="11020" width="9" style="467" bestFit="1" customWidth="1"/>
    <col min="11021" max="11021" width="0.58203125" style="467" customWidth="1"/>
    <col min="11022" max="11033" width="8.5" style="467" customWidth="1"/>
    <col min="11034" max="11264" width="9" style="467"/>
    <col min="11265" max="11265" width="1" style="467" customWidth="1"/>
    <col min="11266" max="11266" width="2" style="467" customWidth="1"/>
    <col min="11267" max="11267" width="18.33203125" style="467" customWidth="1"/>
    <col min="11268" max="11275" width="9" style="467" customWidth="1"/>
    <col min="11276" max="11276" width="9" style="467" bestFit="1" customWidth="1"/>
    <col min="11277" max="11277" width="0.58203125" style="467" customWidth="1"/>
    <col min="11278" max="11289" width="8.5" style="467" customWidth="1"/>
    <col min="11290" max="11520" width="9" style="467"/>
    <col min="11521" max="11521" width="1" style="467" customWidth="1"/>
    <col min="11522" max="11522" width="2" style="467" customWidth="1"/>
    <col min="11523" max="11523" width="18.33203125" style="467" customWidth="1"/>
    <col min="11524" max="11531" width="9" style="467" customWidth="1"/>
    <col min="11532" max="11532" width="9" style="467" bestFit="1" customWidth="1"/>
    <col min="11533" max="11533" width="0.58203125" style="467" customWidth="1"/>
    <col min="11534" max="11545" width="8.5" style="467" customWidth="1"/>
    <col min="11546" max="11776" width="9" style="467"/>
    <col min="11777" max="11777" width="1" style="467" customWidth="1"/>
    <col min="11778" max="11778" width="2" style="467" customWidth="1"/>
    <col min="11779" max="11779" width="18.33203125" style="467" customWidth="1"/>
    <col min="11780" max="11787" width="9" style="467" customWidth="1"/>
    <col min="11788" max="11788" width="9" style="467" bestFit="1" customWidth="1"/>
    <col min="11789" max="11789" width="0.58203125" style="467" customWidth="1"/>
    <col min="11790" max="11801" width="8.5" style="467" customWidth="1"/>
    <col min="11802" max="12032" width="9" style="467"/>
    <col min="12033" max="12033" width="1" style="467" customWidth="1"/>
    <col min="12034" max="12034" width="2" style="467" customWidth="1"/>
    <col min="12035" max="12035" width="18.33203125" style="467" customWidth="1"/>
    <col min="12036" max="12043" width="9" style="467" customWidth="1"/>
    <col min="12044" max="12044" width="9" style="467" bestFit="1" customWidth="1"/>
    <col min="12045" max="12045" width="0.58203125" style="467" customWidth="1"/>
    <col min="12046" max="12057" width="8.5" style="467" customWidth="1"/>
    <col min="12058" max="12288" width="9" style="467"/>
    <col min="12289" max="12289" width="1" style="467" customWidth="1"/>
    <col min="12290" max="12290" width="2" style="467" customWidth="1"/>
    <col min="12291" max="12291" width="18.33203125" style="467" customWidth="1"/>
    <col min="12292" max="12299" width="9" style="467" customWidth="1"/>
    <col min="12300" max="12300" width="9" style="467" bestFit="1" customWidth="1"/>
    <col min="12301" max="12301" width="0.58203125" style="467" customWidth="1"/>
    <col min="12302" max="12313" width="8.5" style="467" customWidth="1"/>
    <col min="12314" max="12544" width="9" style="467"/>
    <col min="12545" max="12545" width="1" style="467" customWidth="1"/>
    <col min="12546" max="12546" width="2" style="467" customWidth="1"/>
    <col min="12547" max="12547" width="18.33203125" style="467" customWidth="1"/>
    <col min="12548" max="12555" width="9" style="467" customWidth="1"/>
    <col min="12556" max="12556" width="9" style="467" bestFit="1" customWidth="1"/>
    <col min="12557" max="12557" width="0.58203125" style="467" customWidth="1"/>
    <col min="12558" max="12569" width="8.5" style="467" customWidth="1"/>
    <col min="12570" max="12800" width="9" style="467"/>
    <col min="12801" max="12801" width="1" style="467" customWidth="1"/>
    <col min="12802" max="12802" width="2" style="467" customWidth="1"/>
    <col min="12803" max="12803" width="18.33203125" style="467" customWidth="1"/>
    <col min="12804" max="12811" width="9" style="467" customWidth="1"/>
    <col min="12812" max="12812" width="9" style="467" bestFit="1" customWidth="1"/>
    <col min="12813" max="12813" width="0.58203125" style="467" customWidth="1"/>
    <col min="12814" max="12825" width="8.5" style="467" customWidth="1"/>
    <col min="12826" max="13056" width="9" style="467"/>
    <col min="13057" max="13057" width="1" style="467" customWidth="1"/>
    <col min="13058" max="13058" width="2" style="467" customWidth="1"/>
    <col min="13059" max="13059" width="18.33203125" style="467" customWidth="1"/>
    <col min="13060" max="13067" width="9" style="467" customWidth="1"/>
    <col min="13068" max="13068" width="9" style="467" bestFit="1" customWidth="1"/>
    <col min="13069" max="13069" width="0.58203125" style="467" customWidth="1"/>
    <col min="13070" max="13081" width="8.5" style="467" customWidth="1"/>
    <col min="13082" max="13312" width="9" style="467"/>
    <col min="13313" max="13313" width="1" style="467" customWidth="1"/>
    <col min="13314" max="13314" width="2" style="467" customWidth="1"/>
    <col min="13315" max="13315" width="18.33203125" style="467" customWidth="1"/>
    <col min="13316" max="13323" width="9" style="467" customWidth="1"/>
    <col min="13324" max="13324" width="9" style="467" bestFit="1" customWidth="1"/>
    <col min="13325" max="13325" width="0.58203125" style="467" customWidth="1"/>
    <col min="13326" max="13337" width="8.5" style="467" customWidth="1"/>
    <col min="13338" max="13568" width="9" style="467"/>
    <col min="13569" max="13569" width="1" style="467" customWidth="1"/>
    <col min="13570" max="13570" width="2" style="467" customWidth="1"/>
    <col min="13571" max="13571" width="18.33203125" style="467" customWidth="1"/>
    <col min="13572" max="13579" width="9" style="467" customWidth="1"/>
    <col min="13580" max="13580" width="9" style="467" bestFit="1" customWidth="1"/>
    <col min="13581" max="13581" width="0.58203125" style="467" customWidth="1"/>
    <col min="13582" max="13593" width="8.5" style="467" customWidth="1"/>
    <col min="13594" max="13824" width="9" style="467"/>
    <col min="13825" max="13825" width="1" style="467" customWidth="1"/>
    <col min="13826" max="13826" width="2" style="467" customWidth="1"/>
    <col min="13827" max="13827" width="18.33203125" style="467" customWidth="1"/>
    <col min="13828" max="13835" width="9" style="467" customWidth="1"/>
    <col min="13836" max="13836" width="9" style="467" bestFit="1" customWidth="1"/>
    <col min="13837" max="13837" width="0.58203125" style="467" customWidth="1"/>
    <col min="13838" max="13849" width="8.5" style="467" customWidth="1"/>
    <col min="13850" max="14080" width="9" style="467"/>
    <col min="14081" max="14081" width="1" style="467" customWidth="1"/>
    <col min="14082" max="14082" width="2" style="467" customWidth="1"/>
    <col min="14083" max="14083" width="18.33203125" style="467" customWidth="1"/>
    <col min="14084" max="14091" width="9" style="467" customWidth="1"/>
    <col min="14092" max="14092" width="9" style="467" bestFit="1" customWidth="1"/>
    <col min="14093" max="14093" width="0.58203125" style="467" customWidth="1"/>
    <col min="14094" max="14105" width="8.5" style="467" customWidth="1"/>
    <col min="14106" max="14336" width="9" style="467"/>
    <col min="14337" max="14337" width="1" style="467" customWidth="1"/>
    <col min="14338" max="14338" width="2" style="467" customWidth="1"/>
    <col min="14339" max="14339" width="18.33203125" style="467" customWidth="1"/>
    <col min="14340" max="14347" width="9" style="467" customWidth="1"/>
    <col min="14348" max="14348" width="9" style="467" bestFit="1" customWidth="1"/>
    <col min="14349" max="14349" width="0.58203125" style="467" customWidth="1"/>
    <col min="14350" max="14361" width="8.5" style="467" customWidth="1"/>
    <col min="14362" max="14592" width="9" style="467"/>
    <col min="14593" max="14593" width="1" style="467" customWidth="1"/>
    <col min="14594" max="14594" width="2" style="467" customWidth="1"/>
    <col min="14595" max="14595" width="18.33203125" style="467" customWidth="1"/>
    <col min="14596" max="14603" width="9" style="467" customWidth="1"/>
    <col min="14604" max="14604" width="9" style="467" bestFit="1" customWidth="1"/>
    <col min="14605" max="14605" width="0.58203125" style="467" customWidth="1"/>
    <col min="14606" max="14617" width="8.5" style="467" customWidth="1"/>
    <col min="14618" max="14848" width="9" style="467"/>
    <col min="14849" max="14849" width="1" style="467" customWidth="1"/>
    <col min="14850" max="14850" width="2" style="467" customWidth="1"/>
    <col min="14851" max="14851" width="18.33203125" style="467" customWidth="1"/>
    <col min="14852" max="14859" width="9" style="467" customWidth="1"/>
    <col min="14860" max="14860" width="9" style="467" bestFit="1" customWidth="1"/>
    <col min="14861" max="14861" width="0.58203125" style="467" customWidth="1"/>
    <col min="14862" max="14873" width="8.5" style="467" customWidth="1"/>
    <col min="14874" max="15104" width="9" style="467"/>
    <col min="15105" max="15105" width="1" style="467" customWidth="1"/>
    <col min="15106" max="15106" width="2" style="467" customWidth="1"/>
    <col min="15107" max="15107" width="18.33203125" style="467" customWidth="1"/>
    <col min="15108" max="15115" width="9" style="467" customWidth="1"/>
    <col min="15116" max="15116" width="9" style="467" bestFit="1" customWidth="1"/>
    <col min="15117" max="15117" width="0.58203125" style="467" customWidth="1"/>
    <col min="15118" max="15129" width="8.5" style="467" customWidth="1"/>
    <col min="15130" max="15360" width="9" style="467"/>
    <col min="15361" max="15361" width="1" style="467" customWidth="1"/>
    <col min="15362" max="15362" width="2" style="467" customWidth="1"/>
    <col min="15363" max="15363" width="18.33203125" style="467" customWidth="1"/>
    <col min="15364" max="15371" width="9" style="467" customWidth="1"/>
    <col min="15372" max="15372" width="9" style="467" bestFit="1" customWidth="1"/>
    <col min="15373" max="15373" width="0.58203125" style="467" customWidth="1"/>
    <col min="15374" max="15385" width="8.5" style="467" customWidth="1"/>
    <col min="15386" max="15616" width="9" style="467"/>
    <col min="15617" max="15617" width="1" style="467" customWidth="1"/>
    <col min="15618" max="15618" width="2" style="467" customWidth="1"/>
    <col min="15619" max="15619" width="18.33203125" style="467" customWidth="1"/>
    <col min="15620" max="15627" width="9" style="467" customWidth="1"/>
    <col min="15628" max="15628" width="9" style="467" bestFit="1" customWidth="1"/>
    <col min="15629" max="15629" width="0.58203125" style="467" customWidth="1"/>
    <col min="15630" max="15641" width="8.5" style="467" customWidth="1"/>
    <col min="15642" max="15872" width="9" style="467"/>
    <col min="15873" max="15873" width="1" style="467" customWidth="1"/>
    <col min="15874" max="15874" width="2" style="467" customWidth="1"/>
    <col min="15875" max="15875" width="18.33203125" style="467" customWidth="1"/>
    <col min="15876" max="15883" width="9" style="467" customWidth="1"/>
    <col min="15884" max="15884" width="9" style="467" bestFit="1" customWidth="1"/>
    <col min="15885" max="15885" width="0.58203125" style="467" customWidth="1"/>
    <col min="15886" max="15897" width="8.5" style="467" customWidth="1"/>
    <col min="15898" max="16128" width="9" style="467"/>
    <col min="16129" max="16129" width="1" style="467" customWidth="1"/>
    <col min="16130" max="16130" width="2" style="467" customWidth="1"/>
    <col min="16131" max="16131" width="18.33203125" style="467" customWidth="1"/>
    <col min="16132" max="16139" width="9" style="467" customWidth="1"/>
    <col min="16140" max="16140" width="9" style="467" bestFit="1" customWidth="1"/>
    <col min="16141" max="16141" width="0.58203125" style="467" customWidth="1"/>
    <col min="16142" max="16153" width="8.5" style="467" customWidth="1"/>
    <col min="16154" max="16384" width="9" style="467"/>
  </cols>
  <sheetData>
    <row r="1" spans="2:12" s="465" customFormat="1" ht="14" x14ac:dyDescent="0.2">
      <c r="B1" s="704" t="s">
        <v>345</v>
      </c>
      <c r="C1" s="704"/>
      <c r="D1" s="704"/>
      <c r="E1" s="704"/>
      <c r="F1" s="704"/>
      <c r="G1" s="704"/>
      <c r="H1" s="704"/>
      <c r="I1" s="704"/>
      <c r="J1" s="704"/>
      <c r="K1" s="704"/>
    </row>
    <row r="2" spans="2:12" s="465" customFormat="1" ht="14" x14ac:dyDescent="0.2">
      <c r="B2" s="466"/>
      <c r="C2" s="466"/>
      <c r="D2" s="466"/>
      <c r="E2" s="466"/>
      <c r="F2" s="466"/>
      <c r="G2" s="466"/>
      <c r="H2" s="466"/>
      <c r="I2" s="466"/>
      <c r="J2" s="466"/>
      <c r="K2" s="466"/>
    </row>
    <row r="3" spans="2:12" ht="15.75" customHeight="1" x14ac:dyDescent="0.55000000000000004">
      <c r="B3" s="701" t="s">
        <v>207</v>
      </c>
      <c r="C3" s="701"/>
    </row>
    <row r="4" spans="2:12" ht="4.5" customHeight="1" thickBot="1" x14ac:dyDescent="0.6">
      <c r="B4" s="468"/>
      <c r="C4" s="468"/>
    </row>
    <row r="5" spans="2:12" ht="14.25" customHeight="1" x14ac:dyDescent="0.55000000000000004">
      <c r="B5" s="469"/>
      <c r="C5" s="470"/>
      <c r="D5" s="471" t="s">
        <v>208</v>
      </c>
      <c r="E5" s="471" t="s">
        <v>209</v>
      </c>
      <c r="F5" s="471" t="s">
        <v>274</v>
      </c>
      <c r="G5" s="471" t="s">
        <v>275</v>
      </c>
      <c r="H5" s="471" t="s">
        <v>276</v>
      </c>
      <c r="I5" s="471" t="s">
        <v>277</v>
      </c>
      <c r="J5" s="471" t="s">
        <v>278</v>
      </c>
      <c r="K5" s="471" t="s">
        <v>279</v>
      </c>
      <c r="L5" s="472" t="s">
        <v>210</v>
      </c>
    </row>
    <row r="6" spans="2:12" ht="14.25" customHeight="1" x14ac:dyDescent="0.55000000000000004">
      <c r="B6" s="702" t="s">
        <v>211</v>
      </c>
      <c r="C6" s="703"/>
      <c r="D6" s="473">
        <v>1</v>
      </c>
      <c r="E6" s="473">
        <v>0.6860955424279841</v>
      </c>
      <c r="F6" s="473">
        <v>0.1470411926270325</v>
      </c>
      <c r="G6" s="473">
        <v>0.13683988991547391</v>
      </c>
      <c r="H6" s="473">
        <v>1.6882753989145252E-2</v>
      </c>
      <c r="I6" s="473">
        <v>1.0143761752051277E-2</v>
      </c>
      <c r="J6" s="473">
        <v>1.6040527753068885E-3</v>
      </c>
      <c r="K6" s="473">
        <v>9.2223181676120861E-4</v>
      </c>
      <c r="L6" s="474">
        <v>4.705746962448218E-4</v>
      </c>
    </row>
    <row r="7" spans="2:12" ht="14.25" customHeight="1" x14ac:dyDescent="0.55000000000000004">
      <c r="B7" s="697" t="s">
        <v>212</v>
      </c>
      <c r="C7" s="698"/>
      <c r="D7" s="473">
        <v>1</v>
      </c>
      <c r="E7" s="473">
        <v>0.66557439785692074</v>
      </c>
      <c r="F7" s="473">
        <v>0.19634528450812025</v>
      </c>
      <c r="G7" s="473">
        <v>0.12786720562558301</v>
      </c>
      <c r="H7" s="473">
        <v>7.103733645865723E-3</v>
      </c>
      <c r="I7" s="473">
        <v>2.6070941663278242E-3</v>
      </c>
      <c r="J7" s="473">
        <v>3.109378363510249E-4</v>
      </c>
      <c r="K7" s="473">
        <v>1.1959147551962497E-4</v>
      </c>
      <c r="L7" s="474">
        <v>7.1754885311774971E-5</v>
      </c>
    </row>
    <row r="8" spans="2:12" ht="14.25" customHeight="1" x14ac:dyDescent="0.55000000000000004">
      <c r="B8" s="697" t="s">
        <v>213</v>
      </c>
      <c r="C8" s="698"/>
      <c r="D8" s="473">
        <v>1</v>
      </c>
      <c r="E8" s="473">
        <v>0.47902097902097901</v>
      </c>
      <c r="F8" s="473">
        <v>0.20221445221445222</v>
      </c>
      <c r="G8" s="473">
        <v>0.28438228438228436</v>
      </c>
      <c r="H8" s="473">
        <v>2.6223776223776224E-2</v>
      </c>
      <c r="I8" s="473">
        <v>6.993006993006993E-3</v>
      </c>
      <c r="J8" s="473">
        <v>8.7412587412587413E-4</v>
      </c>
      <c r="K8" s="473">
        <v>2.9137529137529138E-4</v>
      </c>
      <c r="L8" s="474">
        <v>0</v>
      </c>
    </row>
    <row r="9" spans="2:12" ht="14.25" customHeight="1" x14ac:dyDescent="0.55000000000000004">
      <c r="B9" s="697" t="s">
        <v>214</v>
      </c>
      <c r="C9" s="698"/>
      <c r="D9" s="473">
        <v>1</v>
      </c>
      <c r="E9" s="473">
        <v>0.67035323205830966</v>
      </c>
      <c r="F9" s="473">
        <v>0.18731729931362492</v>
      </c>
      <c r="G9" s="473">
        <v>0.13304902495246027</v>
      </c>
      <c r="H9" s="473">
        <v>6.7993629889724974E-3</v>
      </c>
      <c r="I9" s="473">
        <v>2.1076308254958944E-3</v>
      </c>
      <c r="J9" s="473">
        <v>2.2965020196340192E-4</v>
      </c>
      <c r="K9" s="473">
        <v>1.0302065134806815E-4</v>
      </c>
      <c r="L9" s="474">
        <v>4.0779007825276977E-5</v>
      </c>
    </row>
    <row r="10" spans="2:12" ht="14.25" customHeight="1" x14ac:dyDescent="0.55000000000000004">
      <c r="B10" s="697" t="s">
        <v>215</v>
      </c>
      <c r="C10" s="698"/>
      <c r="D10" s="473">
        <v>1</v>
      </c>
      <c r="E10" s="473">
        <v>0.53734590847342834</v>
      </c>
      <c r="F10" s="473">
        <v>0.17302235421880899</v>
      </c>
      <c r="G10" s="473">
        <v>0.22884367616549051</v>
      </c>
      <c r="H10" s="473">
        <v>3.5401640269511772E-2</v>
      </c>
      <c r="I10" s="473">
        <v>2.0727183555266652E-2</v>
      </c>
      <c r="J10" s="473">
        <v>2.7714093317088928E-3</v>
      </c>
      <c r="K10" s="473">
        <v>1.3623500928344277E-3</v>
      </c>
      <c r="L10" s="474">
        <v>5.2547789295042215E-4</v>
      </c>
    </row>
    <row r="11" spans="2:12" ht="14.25" customHeight="1" x14ac:dyDescent="0.55000000000000004">
      <c r="B11" s="475"/>
      <c r="C11" s="476" t="s">
        <v>216</v>
      </c>
      <c r="D11" s="473">
        <v>1</v>
      </c>
      <c r="E11" s="473">
        <v>0.51484689985834153</v>
      </c>
      <c r="F11" s="473">
        <v>0.16677563473902146</v>
      </c>
      <c r="G11" s="473">
        <v>0.23082161926555519</v>
      </c>
      <c r="H11" s="473">
        <v>4.5330718099596816E-2</v>
      </c>
      <c r="I11" s="473">
        <v>3.2363517489375611E-2</v>
      </c>
      <c r="J11" s="473">
        <v>5.6118557262722019E-3</v>
      </c>
      <c r="K11" s="473">
        <v>3.0238640078457013E-3</v>
      </c>
      <c r="L11" s="474">
        <v>1.2258908139915004E-3</v>
      </c>
    </row>
    <row r="12" spans="2:12" ht="14.25" customHeight="1" x14ac:dyDescent="0.55000000000000004">
      <c r="B12" s="475"/>
      <c r="C12" s="476" t="s">
        <v>217</v>
      </c>
      <c r="D12" s="473">
        <v>1</v>
      </c>
      <c r="E12" s="473">
        <v>0.62086700955180019</v>
      </c>
      <c r="F12" s="473">
        <v>0.14802464251398859</v>
      </c>
      <c r="G12" s="473">
        <v>0.19312722545639519</v>
      </c>
      <c r="H12" s="473">
        <v>2.5151189736053806E-2</v>
      </c>
      <c r="I12" s="473">
        <v>1.1586503136833777E-2</v>
      </c>
      <c r="J12" s="473">
        <v>5.6519527496750124E-4</v>
      </c>
      <c r="K12" s="473">
        <v>6.7823432996100155E-4</v>
      </c>
      <c r="L12" s="474">
        <v>0</v>
      </c>
    </row>
    <row r="13" spans="2:12" ht="14.25" customHeight="1" x14ac:dyDescent="0.55000000000000004">
      <c r="B13" s="475"/>
      <c r="C13" s="476" t="s">
        <v>218</v>
      </c>
      <c r="D13" s="473">
        <v>1</v>
      </c>
      <c r="E13" s="473">
        <v>0.63096798352368466</v>
      </c>
      <c r="F13" s="473">
        <v>0.17187792548211944</v>
      </c>
      <c r="G13" s="473">
        <v>0.17119141234475441</v>
      </c>
      <c r="H13" s="473">
        <v>1.6413905011545903E-2</v>
      </c>
      <c r="I13" s="473">
        <v>8.2381576483804529E-3</v>
      </c>
      <c r="J13" s="473">
        <v>1.0609748486550585E-3</v>
      </c>
      <c r="K13" s="473">
        <v>1.2482057043000687E-4</v>
      </c>
      <c r="L13" s="474">
        <v>1.2482057043000687E-4</v>
      </c>
    </row>
    <row r="14" spans="2:12" ht="14.25" customHeight="1" x14ac:dyDescent="0.55000000000000004">
      <c r="B14" s="475"/>
      <c r="C14" s="476" t="s">
        <v>219</v>
      </c>
      <c r="D14" s="473">
        <v>1</v>
      </c>
      <c r="E14" s="473">
        <v>0.48293545534924848</v>
      </c>
      <c r="F14" s="473">
        <v>0.17360742705570292</v>
      </c>
      <c r="G14" s="473">
        <v>0.26984969053934571</v>
      </c>
      <c r="H14" s="473">
        <v>4.0671971706454466E-2</v>
      </c>
      <c r="I14" s="473">
        <v>2.6746242263483641E-2</v>
      </c>
      <c r="J14" s="473">
        <v>3.8903625110521664E-3</v>
      </c>
      <c r="K14" s="473">
        <v>1.856763925729443E-3</v>
      </c>
      <c r="L14" s="474">
        <v>4.4208664898320068E-4</v>
      </c>
    </row>
    <row r="15" spans="2:12" ht="14.25" customHeight="1" x14ac:dyDescent="0.55000000000000004">
      <c r="B15" s="475"/>
      <c r="C15" s="476" t="s">
        <v>220</v>
      </c>
      <c r="D15" s="473">
        <v>1</v>
      </c>
      <c r="E15" s="473">
        <v>0.51543728524491483</v>
      </c>
      <c r="F15" s="473">
        <v>0.19515437285244916</v>
      </c>
      <c r="G15" s="473">
        <v>0.24110255574226883</v>
      </c>
      <c r="H15" s="473">
        <v>3.1125379348398586E-2</v>
      </c>
      <c r="I15" s="473">
        <v>1.472247999799353E-2</v>
      </c>
      <c r="J15" s="473">
        <v>1.7055002382684156E-3</v>
      </c>
      <c r="K15" s="473">
        <v>7.0226480399287702E-4</v>
      </c>
      <c r="L15" s="474">
        <v>5.016177171377693E-5</v>
      </c>
    </row>
    <row r="16" spans="2:12" ht="14.25" customHeight="1" x14ac:dyDescent="0.55000000000000004">
      <c r="B16" s="475"/>
      <c r="C16" s="476" t="s">
        <v>221</v>
      </c>
      <c r="D16" s="473">
        <v>1</v>
      </c>
      <c r="E16" s="473">
        <v>0.49010390197074932</v>
      </c>
      <c r="F16" s="473">
        <v>0.18021909763397143</v>
      </c>
      <c r="G16" s="473">
        <v>0.25450335987351064</v>
      </c>
      <c r="H16" s="473">
        <v>4.3480716020102769E-2</v>
      </c>
      <c r="I16" s="473">
        <v>2.5919024224970354E-2</v>
      </c>
      <c r="J16" s="473">
        <v>3.3598735106443053E-3</v>
      </c>
      <c r="K16" s="473">
        <v>1.6517025241402678E-3</v>
      </c>
      <c r="L16" s="474">
        <v>7.6232424191089278E-4</v>
      </c>
    </row>
    <row r="17" spans="2:12" ht="14.25" customHeight="1" x14ac:dyDescent="0.55000000000000004">
      <c r="B17" s="475"/>
      <c r="C17" s="476" t="s">
        <v>222</v>
      </c>
      <c r="D17" s="473">
        <v>1</v>
      </c>
      <c r="E17" s="473">
        <v>0.59940178336280525</v>
      </c>
      <c r="F17" s="473">
        <v>0.15956206027314798</v>
      </c>
      <c r="G17" s="473">
        <v>0.19590654275932126</v>
      </c>
      <c r="H17" s="473">
        <v>2.787915271454908E-2</v>
      </c>
      <c r="I17" s="473">
        <v>1.4522743519319764E-2</v>
      </c>
      <c r="J17" s="473">
        <v>1.5990067346401294E-3</v>
      </c>
      <c r="K17" s="473">
        <v>7.1485006960382254E-4</v>
      </c>
      <c r="L17" s="474">
        <v>4.1386056661273936E-4</v>
      </c>
    </row>
    <row r="18" spans="2:12" ht="14.25" customHeight="1" x14ac:dyDescent="0.55000000000000004">
      <c r="B18" s="697" t="s">
        <v>223</v>
      </c>
      <c r="C18" s="698"/>
      <c r="D18" s="473">
        <v>1</v>
      </c>
      <c r="E18" s="473">
        <v>0.71056482294410306</v>
      </c>
      <c r="F18" s="473">
        <v>0.14047410008779632</v>
      </c>
      <c r="G18" s="473">
        <v>0.12496341820310214</v>
      </c>
      <c r="H18" s="473">
        <v>1.4120573602575359E-2</v>
      </c>
      <c r="I18" s="473">
        <v>7.6821773485513606E-3</v>
      </c>
      <c r="J18" s="473">
        <v>1.0974539069359087E-3</v>
      </c>
      <c r="K18" s="473">
        <v>5.8530875036581797E-4</v>
      </c>
      <c r="L18" s="474">
        <v>5.1214515657009075E-4</v>
      </c>
    </row>
    <row r="19" spans="2:12" ht="14.25" customHeight="1" x14ac:dyDescent="0.55000000000000004">
      <c r="B19" s="697" t="s">
        <v>224</v>
      </c>
      <c r="C19" s="698"/>
      <c r="D19" s="473">
        <v>1</v>
      </c>
      <c r="E19" s="473">
        <v>0.7532366948721505</v>
      </c>
      <c r="F19" s="473">
        <v>0.10996670828131502</v>
      </c>
      <c r="G19" s="473">
        <v>0.11514542007675591</v>
      </c>
      <c r="H19" s="473">
        <v>1.368659545937948E-2</v>
      </c>
      <c r="I19" s="473">
        <v>6.6352244879086331E-3</v>
      </c>
      <c r="J19" s="473">
        <v>8.554122162112175E-4</v>
      </c>
      <c r="K19" s="473">
        <v>3.3522911175845008E-4</v>
      </c>
      <c r="L19" s="474">
        <v>1.3871549452073797E-4</v>
      </c>
    </row>
    <row r="20" spans="2:12" ht="14.25" customHeight="1" x14ac:dyDescent="0.55000000000000004">
      <c r="B20" s="697" t="s">
        <v>225</v>
      </c>
      <c r="C20" s="698"/>
      <c r="D20" s="473">
        <v>1</v>
      </c>
      <c r="E20" s="473">
        <v>0.40146923534823314</v>
      </c>
      <c r="F20" s="473">
        <v>0.18304561935169653</v>
      </c>
      <c r="G20" s="473">
        <v>0.32807511228962605</v>
      </c>
      <c r="H20" s="473">
        <v>5.0800909140104981E-2</v>
      </c>
      <c r="I20" s="473">
        <v>2.8911196493316738E-2</v>
      </c>
      <c r="J20" s="473">
        <v>3.693381676497646E-3</v>
      </c>
      <c r="K20" s="473">
        <v>2.3810812273391416E-3</v>
      </c>
      <c r="L20" s="474">
        <v>1.6234644731857783E-3</v>
      </c>
    </row>
    <row r="21" spans="2:12" ht="14.25" customHeight="1" x14ac:dyDescent="0.55000000000000004">
      <c r="B21" s="697" t="s">
        <v>226</v>
      </c>
      <c r="C21" s="698"/>
      <c r="D21" s="473">
        <v>1</v>
      </c>
      <c r="E21" s="473">
        <v>0.72104338791866618</v>
      </c>
      <c r="F21" s="473">
        <v>0.14183198931380794</v>
      </c>
      <c r="G21" s="473">
        <v>0.11504972047692079</v>
      </c>
      <c r="H21" s="473">
        <v>1.2741799831791422E-2</v>
      </c>
      <c r="I21" s="473">
        <v>7.1018651362984219E-3</v>
      </c>
      <c r="J21" s="473">
        <v>1.0463563053480433E-3</v>
      </c>
      <c r="K21" s="473">
        <v>7.148864592094197E-4</v>
      </c>
      <c r="L21" s="474">
        <v>4.6999455795774999E-4</v>
      </c>
    </row>
    <row r="22" spans="2:12" ht="14.25" customHeight="1" x14ac:dyDescent="0.55000000000000004">
      <c r="B22" s="697" t="s">
        <v>227</v>
      </c>
      <c r="C22" s="698"/>
      <c r="D22" s="473">
        <v>1</v>
      </c>
      <c r="E22" s="473">
        <v>0.78533665059866276</v>
      </c>
      <c r="F22" s="473">
        <v>0.12470844347690872</v>
      </c>
      <c r="G22" s="473">
        <v>7.374436324055357E-2</v>
      </c>
      <c r="H22" s="473">
        <v>7.2694759757424973E-3</v>
      </c>
      <c r="I22" s="473">
        <v>6.7252371326387813E-3</v>
      </c>
      <c r="J22" s="473">
        <v>1.3605971077592909E-3</v>
      </c>
      <c r="K22" s="473">
        <v>6.6086145234022702E-4</v>
      </c>
      <c r="L22" s="474">
        <v>1.9437101539418442E-4</v>
      </c>
    </row>
    <row r="23" spans="2:12" ht="14.25" customHeight="1" x14ac:dyDescent="0.55000000000000004">
      <c r="B23" s="697" t="s">
        <v>228</v>
      </c>
      <c r="C23" s="698"/>
      <c r="D23" s="473">
        <v>1</v>
      </c>
      <c r="E23" s="473">
        <v>0.91601702880521918</v>
      </c>
      <c r="F23" s="473">
        <v>4.7824404268258972E-2</v>
      </c>
      <c r="G23" s="473">
        <v>3.072329892698113E-2</v>
      </c>
      <c r="H23" s="473">
        <v>3.2364936992570099E-3</v>
      </c>
      <c r="I23" s="473">
        <v>1.7011793425792431E-3</v>
      </c>
      <c r="J23" s="473">
        <v>2.4241805631754212E-4</v>
      </c>
      <c r="K23" s="473">
        <v>1.6161203754502809E-4</v>
      </c>
      <c r="L23" s="474">
        <v>9.356486384185837E-5</v>
      </c>
    </row>
    <row r="24" spans="2:12" ht="14.25" customHeight="1" x14ac:dyDescent="0.55000000000000004">
      <c r="B24" s="697" t="s">
        <v>229</v>
      </c>
      <c r="C24" s="698"/>
      <c r="D24" s="473">
        <v>1</v>
      </c>
      <c r="E24" s="473">
        <v>0.80769896089371995</v>
      </c>
      <c r="F24" s="473">
        <v>0.10817888880396172</v>
      </c>
      <c r="G24" s="473">
        <v>7.3960390861657663E-2</v>
      </c>
      <c r="H24" s="473">
        <v>6.5291114695931679E-3</v>
      </c>
      <c r="I24" s="473">
        <v>2.9366921582273642E-3</v>
      </c>
      <c r="J24" s="473">
        <v>3.7814940119640036E-4</v>
      </c>
      <c r="K24" s="473">
        <v>2.4941769015081723E-4</v>
      </c>
      <c r="L24" s="474">
        <v>6.8388721492966022E-5</v>
      </c>
    </row>
    <row r="25" spans="2:12" ht="14.25" customHeight="1" x14ac:dyDescent="0.55000000000000004">
      <c r="B25" s="697" t="s">
        <v>230</v>
      </c>
      <c r="C25" s="698"/>
      <c r="D25" s="473">
        <v>1</v>
      </c>
      <c r="E25" s="473">
        <v>0.75562747892378224</v>
      </c>
      <c r="F25" s="473">
        <v>0.13000291890592539</v>
      </c>
      <c r="G25" s="473">
        <v>9.6693051286894108E-2</v>
      </c>
      <c r="H25" s="473">
        <v>1.010456551226799E-2</v>
      </c>
      <c r="I25" s="473">
        <v>5.812056798475301E-3</v>
      </c>
      <c r="J25" s="473">
        <v>7.3831149877234251E-4</v>
      </c>
      <c r="K25" s="473">
        <v>5.8378118507580571E-4</v>
      </c>
      <c r="L25" s="474">
        <v>4.3783588880685426E-4</v>
      </c>
    </row>
    <row r="26" spans="2:12" ht="14.25" customHeight="1" x14ac:dyDescent="0.55000000000000004">
      <c r="B26" s="697" t="s">
        <v>231</v>
      </c>
      <c r="C26" s="698"/>
      <c r="D26" s="473">
        <v>1</v>
      </c>
      <c r="E26" s="473">
        <v>0.7282180135265317</v>
      </c>
      <c r="F26" s="473">
        <v>0.13481840482267532</v>
      </c>
      <c r="G26" s="473">
        <v>0.11568064673108817</v>
      </c>
      <c r="H26" s="473">
        <v>1.3079619826995461E-2</v>
      </c>
      <c r="I26" s="473">
        <v>6.4454618585573688E-3</v>
      </c>
      <c r="J26" s="473">
        <v>9.5341192360786958E-4</v>
      </c>
      <c r="K26" s="473">
        <v>5.1643145862092935E-4</v>
      </c>
      <c r="L26" s="474">
        <v>2.8800985192321062E-4</v>
      </c>
    </row>
    <row r="27" spans="2:12" ht="14.25" customHeight="1" x14ac:dyDescent="0.55000000000000004">
      <c r="B27" s="697" t="s">
        <v>232</v>
      </c>
      <c r="C27" s="698"/>
      <c r="D27" s="473">
        <v>1</v>
      </c>
      <c r="E27" s="473">
        <v>0.66608376322462182</v>
      </c>
      <c r="F27" s="473">
        <v>0.12981259654338259</v>
      </c>
      <c r="G27" s="473">
        <v>0.17111130541225847</v>
      </c>
      <c r="H27" s="473">
        <v>1.9527265308501646E-2</v>
      </c>
      <c r="I27" s="473">
        <v>9.4721809332284114E-3</v>
      </c>
      <c r="J27" s="473">
        <v>1.4864037772143045E-3</v>
      </c>
      <c r="K27" s="473">
        <v>1.5155489493165458E-3</v>
      </c>
      <c r="L27" s="474">
        <v>9.9093585147620299E-4</v>
      </c>
    </row>
    <row r="28" spans="2:12" ht="14.25" customHeight="1" x14ac:dyDescent="0.55000000000000004">
      <c r="B28" s="697" t="s">
        <v>233</v>
      </c>
      <c r="C28" s="698"/>
      <c r="D28" s="473">
        <v>1</v>
      </c>
      <c r="E28" s="473">
        <v>0.48806122825125331</v>
      </c>
      <c r="F28" s="473">
        <v>0.19691370539663816</v>
      </c>
      <c r="G28" s="473">
        <v>0.23174856237098201</v>
      </c>
      <c r="H28" s="473">
        <v>4.2847795635505753E-2</v>
      </c>
      <c r="I28" s="473">
        <v>3.1535682689472135E-2</v>
      </c>
      <c r="J28" s="473">
        <v>5.3358153936891774E-3</v>
      </c>
      <c r="K28" s="473">
        <v>2.7001621940430549E-3</v>
      </c>
      <c r="L28" s="474">
        <v>8.5704806841639637E-4</v>
      </c>
    </row>
    <row r="29" spans="2:12" ht="14.25" customHeight="1" x14ac:dyDescent="0.55000000000000004">
      <c r="B29" s="697" t="s">
        <v>234</v>
      </c>
      <c r="C29" s="698"/>
      <c r="D29" s="473">
        <v>1</v>
      </c>
      <c r="E29" s="473">
        <v>0.74755714926042138</v>
      </c>
      <c r="F29" s="473">
        <v>0.1108023307933662</v>
      </c>
      <c r="G29" s="473">
        <v>9.7624383684446439E-2</v>
      </c>
      <c r="H29" s="473">
        <v>1.4701927386822054E-2</v>
      </c>
      <c r="I29" s="473">
        <v>1.523980277902286E-2</v>
      </c>
      <c r="J29" s="473">
        <v>6.2752129090094125E-3</v>
      </c>
      <c r="K29" s="473">
        <v>4.7512326311071268E-3</v>
      </c>
      <c r="L29" s="474">
        <v>3.0479605558045718E-3</v>
      </c>
    </row>
    <row r="30" spans="2:12" ht="14.25" customHeight="1" x14ac:dyDescent="0.55000000000000004">
      <c r="B30" s="697" t="s">
        <v>235</v>
      </c>
      <c r="C30" s="698"/>
      <c r="D30" s="473">
        <v>1</v>
      </c>
      <c r="E30" s="473">
        <v>0.65541822090156165</v>
      </c>
      <c r="F30" s="473">
        <v>0.15778908769045963</v>
      </c>
      <c r="G30" s="473">
        <v>0.14482308065161956</v>
      </c>
      <c r="H30" s="473">
        <v>2.1190280499884091E-2</v>
      </c>
      <c r="I30" s="473">
        <v>1.4783671576995215E-2</v>
      </c>
      <c r="J30" s="473">
        <v>2.9767549682830708E-3</v>
      </c>
      <c r="K30" s="473">
        <v>1.7070240880065752E-3</v>
      </c>
      <c r="L30" s="474">
        <v>1.3118796231902383E-3</v>
      </c>
    </row>
    <row r="31" spans="2:12" ht="14.25" customHeight="1" thickBot="1" x14ac:dyDescent="0.6">
      <c r="B31" s="699" t="s">
        <v>236</v>
      </c>
      <c r="C31" s="700"/>
      <c r="D31" s="477">
        <v>1</v>
      </c>
      <c r="E31" s="477">
        <v>0.4780723695180924</v>
      </c>
      <c r="F31" s="477">
        <v>0.14382191095547775</v>
      </c>
      <c r="G31" s="477">
        <v>0.20952142738035684</v>
      </c>
      <c r="H31" s="477">
        <v>5.7028514257128564E-2</v>
      </c>
      <c r="I31" s="477">
        <v>6.9784892446223115E-2</v>
      </c>
      <c r="J31" s="477">
        <v>1.9843254960813739E-2</v>
      </c>
      <c r="K31" s="477">
        <v>1.5174253793563448E-2</v>
      </c>
      <c r="L31" s="478">
        <v>6.7533766883441718E-3</v>
      </c>
    </row>
    <row r="32" spans="2:12" ht="4.5" customHeight="1" x14ac:dyDescent="0.55000000000000004">
      <c r="B32" s="479"/>
      <c r="C32" s="479"/>
      <c r="D32" s="480"/>
      <c r="E32" s="480"/>
      <c r="F32" s="480"/>
      <c r="G32" s="480"/>
      <c r="H32" s="480"/>
      <c r="I32" s="480"/>
      <c r="J32" s="480"/>
      <c r="K32" s="480"/>
      <c r="L32" s="480"/>
    </row>
    <row r="33" spans="2:12" ht="21" customHeight="1" x14ac:dyDescent="0.55000000000000004">
      <c r="B33" s="701" t="s">
        <v>237</v>
      </c>
      <c r="C33" s="701"/>
    </row>
    <row r="34" spans="2:12" ht="4.5" customHeight="1" thickBot="1" x14ac:dyDescent="0.6">
      <c r="B34" s="468"/>
      <c r="C34" s="468"/>
    </row>
    <row r="35" spans="2:12" ht="12" customHeight="1" x14ac:dyDescent="0.55000000000000004">
      <c r="B35" s="469"/>
      <c r="C35" s="470"/>
      <c r="D35" s="471" t="s">
        <v>208</v>
      </c>
      <c r="E35" s="471" t="s">
        <v>209</v>
      </c>
      <c r="F35" s="471" t="s">
        <v>274</v>
      </c>
      <c r="G35" s="471" t="s">
        <v>275</v>
      </c>
      <c r="H35" s="471" t="s">
        <v>276</v>
      </c>
      <c r="I35" s="471" t="s">
        <v>277</v>
      </c>
      <c r="J35" s="471" t="s">
        <v>278</v>
      </c>
      <c r="K35" s="471" t="s">
        <v>279</v>
      </c>
      <c r="L35" s="472" t="s">
        <v>210</v>
      </c>
    </row>
    <row r="36" spans="2:12" ht="14.25" customHeight="1" x14ac:dyDescent="0.55000000000000004">
      <c r="B36" s="702" t="s">
        <v>211</v>
      </c>
      <c r="C36" s="703"/>
      <c r="D36" s="473">
        <v>1</v>
      </c>
      <c r="E36" s="473">
        <v>0.10603985613904852</v>
      </c>
      <c r="F36" s="473">
        <v>9.6585107341155579E-2</v>
      </c>
      <c r="G36" s="473">
        <v>0.27373566812236005</v>
      </c>
      <c r="H36" s="473">
        <v>0.11688375397784929</v>
      </c>
      <c r="I36" s="473">
        <v>0.16495175028142978</v>
      </c>
      <c r="J36" s="473">
        <v>6.1125767460563675E-2</v>
      </c>
      <c r="K36" s="473">
        <v>6.3678794917466752E-2</v>
      </c>
      <c r="L36" s="474">
        <v>0.11699930176012636</v>
      </c>
    </row>
    <row r="37" spans="2:12" ht="14.25" customHeight="1" x14ac:dyDescent="0.55000000000000004">
      <c r="B37" s="697" t="s">
        <v>212</v>
      </c>
      <c r="C37" s="698"/>
      <c r="D37" s="473">
        <v>1</v>
      </c>
      <c r="E37" s="473">
        <v>0.20519159937392442</v>
      </c>
      <c r="F37" s="473">
        <v>0.20783528917060559</v>
      </c>
      <c r="G37" s="473">
        <v>0.36982066516636947</v>
      </c>
      <c r="H37" s="473">
        <v>7.9380776987828902E-2</v>
      </c>
      <c r="I37" s="473">
        <v>6.3187690295049795E-2</v>
      </c>
      <c r="J37" s="473">
        <v>1.979068517898442E-2</v>
      </c>
      <c r="K37" s="473">
        <v>1.3783007187409962E-2</v>
      </c>
      <c r="L37" s="474">
        <v>4.1010286639827441E-2</v>
      </c>
    </row>
    <row r="38" spans="2:12" ht="14.25" customHeight="1" x14ac:dyDescent="0.55000000000000004">
      <c r="B38" s="697" t="s">
        <v>213</v>
      </c>
      <c r="C38" s="698"/>
      <c r="D38" s="473">
        <v>1</v>
      </c>
      <c r="E38" s="473">
        <v>7.1800180495832672E-2</v>
      </c>
      <c r="F38" s="473">
        <v>0.12515262515262515</v>
      </c>
      <c r="G38" s="473">
        <v>0.4986462812549769</v>
      </c>
      <c r="H38" s="473">
        <v>0.16119870467696554</v>
      </c>
      <c r="I38" s="473">
        <v>0.10044062217975261</v>
      </c>
      <c r="J38" s="473">
        <v>2.678239634761374E-2</v>
      </c>
      <c r="K38" s="473">
        <v>1.5979189892233372E-2</v>
      </c>
      <c r="L38" s="474">
        <v>0</v>
      </c>
    </row>
    <row r="39" spans="2:12" ht="14.25" customHeight="1" x14ac:dyDescent="0.55000000000000004">
      <c r="B39" s="697" t="s">
        <v>214</v>
      </c>
      <c r="C39" s="698"/>
      <c r="D39" s="473">
        <v>1</v>
      </c>
      <c r="E39" s="473">
        <v>0.19228921355684775</v>
      </c>
      <c r="F39" s="473">
        <v>0.2153118210093323</v>
      </c>
      <c r="G39" s="473">
        <v>0.41743341386081667</v>
      </c>
      <c r="H39" s="473">
        <v>7.9659557829766081E-2</v>
      </c>
      <c r="I39" s="473">
        <v>5.5123144398823529E-2</v>
      </c>
      <c r="J39" s="473">
        <v>1.5452445319373056E-2</v>
      </c>
      <c r="K39" s="473">
        <v>1.2674681170419982E-2</v>
      </c>
      <c r="L39" s="474">
        <v>1.2055722854620655E-2</v>
      </c>
    </row>
    <row r="40" spans="2:12" ht="14.25" customHeight="1" x14ac:dyDescent="0.55000000000000004">
      <c r="B40" s="697" t="s">
        <v>215</v>
      </c>
      <c r="C40" s="698"/>
      <c r="D40" s="473">
        <v>1</v>
      </c>
      <c r="E40" s="473">
        <v>5.9390356532519187E-2</v>
      </c>
      <c r="F40" s="473">
        <v>7.326398795883815E-2</v>
      </c>
      <c r="G40" s="473">
        <v>0.30643101633092518</v>
      </c>
      <c r="H40" s="473">
        <v>0.1564085982166912</v>
      </c>
      <c r="I40" s="473">
        <v>0.21174853337813643</v>
      </c>
      <c r="J40" s="473">
        <v>6.6995863335994346E-2</v>
      </c>
      <c r="K40" s="473">
        <v>5.82105473499403E-2</v>
      </c>
      <c r="L40" s="474">
        <v>6.7551096896955209E-2</v>
      </c>
    </row>
    <row r="41" spans="2:12" ht="14.25" customHeight="1" x14ac:dyDescent="0.55000000000000004">
      <c r="B41" s="475"/>
      <c r="C41" s="476" t="s">
        <v>216</v>
      </c>
      <c r="D41" s="473">
        <v>1</v>
      </c>
      <c r="E41" s="473">
        <v>3.9656317580817703E-2</v>
      </c>
      <c r="F41" s="473">
        <v>4.9382491187552439E-2</v>
      </c>
      <c r="G41" s="473">
        <v>0.22091770880006217</v>
      </c>
      <c r="H41" s="473">
        <v>0.14064581307047166</v>
      </c>
      <c r="I41" s="473">
        <v>0.23409114918201787</v>
      </c>
      <c r="J41" s="473">
        <v>9.5392999340660145E-2</v>
      </c>
      <c r="K41" s="473">
        <v>9.1212323219812735E-2</v>
      </c>
      <c r="L41" s="474">
        <v>0.1287011976186053</v>
      </c>
    </row>
    <row r="42" spans="2:12" ht="14.25" customHeight="1" x14ac:dyDescent="0.55000000000000004">
      <c r="B42" s="475"/>
      <c r="C42" s="476" t="s">
        <v>217</v>
      </c>
      <c r="D42" s="473">
        <v>1</v>
      </c>
      <c r="E42" s="473">
        <v>9.5676629224881779E-2</v>
      </c>
      <c r="F42" s="473">
        <v>9.8297366300139202E-2</v>
      </c>
      <c r="G42" s="473">
        <v>0.38585140138983604</v>
      </c>
      <c r="H42" s="473">
        <v>0.17362242223737678</v>
      </c>
      <c r="I42" s="473">
        <v>0.18063359841290416</v>
      </c>
      <c r="J42" s="473">
        <v>2.2312899098804604E-2</v>
      </c>
      <c r="K42" s="473">
        <v>4.3605683336057396E-2</v>
      </c>
      <c r="L42" s="474">
        <v>0</v>
      </c>
    </row>
    <row r="43" spans="2:12" ht="14.25" customHeight="1" x14ac:dyDescent="0.55000000000000004">
      <c r="B43" s="475"/>
      <c r="C43" s="476" t="s">
        <v>218</v>
      </c>
      <c r="D43" s="473">
        <v>1</v>
      </c>
      <c r="E43" s="473">
        <v>0.12288695428608157</v>
      </c>
      <c r="F43" s="473">
        <v>0.12858601801132671</v>
      </c>
      <c r="G43" s="473">
        <v>0.38584375424037481</v>
      </c>
      <c r="H43" s="473">
        <v>0.13132128293208972</v>
      </c>
      <c r="I43" s="473">
        <v>0.15413182120080274</v>
      </c>
      <c r="J43" s="473">
        <v>4.6706612485091732E-2</v>
      </c>
      <c r="K43" s="473">
        <v>7.9986859301686159E-3</v>
      </c>
      <c r="L43" s="474">
        <v>2.2524870914064118E-2</v>
      </c>
    </row>
    <row r="44" spans="2:12" ht="14.25" customHeight="1" x14ac:dyDescent="0.55000000000000004">
      <c r="B44" s="475"/>
      <c r="C44" s="476" t="s">
        <v>219</v>
      </c>
      <c r="D44" s="473">
        <v>1</v>
      </c>
      <c r="E44" s="473">
        <v>4.6021269237001797E-2</v>
      </c>
      <c r="F44" s="473">
        <v>6.3447338443045412E-2</v>
      </c>
      <c r="G44" s="473">
        <v>0.31501157303832766</v>
      </c>
      <c r="H44" s="473">
        <v>0.15382345614217544</v>
      </c>
      <c r="I44" s="473">
        <v>0.23549500436558707</v>
      </c>
      <c r="J44" s="473">
        <v>8.0694430671816683E-2</v>
      </c>
      <c r="K44" s="473">
        <v>6.755897170470733E-2</v>
      </c>
      <c r="L44" s="474">
        <v>3.7947956397338563E-2</v>
      </c>
    </row>
    <row r="45" spans="2:12" ht="14.25" customHeight="1" x14ac:dyDescent="0.55000000000000004">
      <c r="B45" s="475"/>
      <c r="C45" s="476" t="s">
        <v>220</v>
      </c>
      <c r="D45" s="473">
        <v>1</v>
      </c>
      <c r="E45" s="473">
        <v>7.4985726436969116E-2</v>
      </c>
      <c r="F45" s="473">
        <v>9.9821726110716241E-2</v>
      </c>
      <c r="G45" s="473">
        <v>0.38599015803844344</v>
      </c>
      <c r="H45" s="473">
        <v>0.16599862507719376</v>
      </c>
      <c r="I45" s="473">
        <v>0.18145485475921372</v>
      </c>
      <c r="J45" s="473">
        <v>4.9489453099208061E-2</v>
      </c>
      <c r="K45" s="473">
        <v>3.7270506352221046E-2</v>
      </c>
      <c r="L45" s="474">
        <v>4.9889501260345906E-3</v>
      </c>
    </row>
    <row r="46" spans="2:12" ht="14.25" customHeight="1" x14ac:dyDescent="0.55000000000000004">
      <c r="B46" s="475"/>
      <c r="C46" s="476" t="s">
        <v>221</v>
      </c>
      <c r="D46" s="473">
        <v>1</v>
      </c>
      <c r="E46" s="473">
        <v>4.694730057582041E-2</v>
      </c>
      <c r="F46" s="473">
        <v>6.4625503918862223E-2</v>
      </c>
      <c r="G46" s="473">
        <v>0.29177738187168994</v>
      </c>
      <c r="H46" s="473">
        <v>0.16160214275724943</v>
      </c>
      <c r="I46" s="473">
        <v>0.22182386705662741</v>
      </c>
      <c r="J46" s="473">
        <v>6.7815469929040931E-2</v>
      </c>
      <c r="K46" s="473">
        <v>5.9098357665343153E-2</v>
      </c>
      <c r="L46" s="474">
        <v>8.63099762253665E-2</v>
      </c>
    </row>
    <row r="47" spans="2:12" ht="14.25" customHeight="1" x14ac:dyDescent="0.55000000000000004">
      <c r="B47" s="475"/>
      <c r="C47" s="476" t="s">
        <v>222</v>
      </c>
      <c r="D47" s="473">
        <v>1</v>
      </c>
      <c r="E47" s="473">
        <v>8.2557483866925629E-2</v>
      </c>
      <c r="F47" s="473">
        <v>8.7718501347033392E-2</v>
      </c>
      <c r="G47" s="473">
        <v>0.33772163398283317</v>
      </c>
      <c r="H47" s="473">
        <v>0.16069638493828708</v>
      </c>
      <c r="I47" s="473">
        <v>0.19250360253116972</v>
      </c>
      <c r="J47" s="473">
        <v>5.0792556857339764E-2</v>
      </c>
      <c r="K47" s="473">
        <v>3.97171229872815E-2</v>
      </c>
      <c r="L47" s="474">
        <v>4.8292713489129752E-2</v>
      </c>
    </row>
    <row r="48" spans="2:12" ht="14.25" customHeight="1" x14ac:dyDescent="0.55000000000000004">
      <c r="B48" s="697" t="s">
        <v>223</v>
      </c>
      <c r="C48" s="698"/>
      <c r="D48" s="473">
        <v>1</v>
      </c>
      <c r="E48" s="473">
        <v>0.124247654258255</v>
      </c>
      <c r="F48" s="473">
        <v>0.11001112639408461</v>
      </c>
      <c r="G48" s="473">
        <v>0.28875182884627176</v>
      </c>
      <c r="H48" s="473">
        <v>0.11801862575891645</v>
      </c>
      <c r="I48" s="473">
        <v>0.14607991729672429</v>
      </c>
      <c r="J48" s="473">
        <v>5.1934853648493554E-2</v>
      </c>
      <c r="K48" s="473">
        <v>5.0489298511516255E-2</v>
      </c>
      <c r="L48" s="474">
        <v>0.11046669528573806</v>
      </c>
    </row>
    <row r="49" spans="2:12" ht="14.25" customHeight="1" x14ac:dyDescent="0.55000000000000004">
      <c r="B49" s="697" t="s">
        <v>224</v>
      </c>
      <c r="C49" s="698"/>
      <c r="D49" s="473">
        <v>1</v>
      </c>
      <c r="E49" s="473">
        <v>0.15192059779055594</v>
      </c>
      <c r="F49" s="473">
        <v>0.10426221723580389</v>
      </c>
      <c r="G49" s="473">
        <v>0.33222588029140449</v>
      </c>
      <c r="H49" s="473">
        <v>0.13632206317331277</v>
      </c>
      <c r="I49" s="473">
        <v>0.15290376194051189</v>
      </c>
      <c r="J49" s="473">
        <v>4.5922794861462474E-2</v>
      </c>
      <c r="K49" s="473">
        <v>3.2268851921768225E-2</v>
      </c>
      <c r="L49" s="474">
        <v>4.4173832785180306E-2</v>
      </c>
    </row>
    <row r="50" spans="2:12" ht="14.25" customHeight="1" x14ac:dyDescent="0.55000000000000004">
      <c r="B50" s="697" t="s">
        <v>225</v>
      </c>
      <c r="C50" s="698"/>
      <c r="D50" s="473">
        <v>1</v>
      </c>
      <c r="E50" s="473">
        <v>2.7647658189327989E-2</v>
      </c>
      <c r="F50" s="473">
        <v>5.2442563124146621E-2</v>
      </c>
      <c r="G50" s="473">
        <v>0.29754398801912019</v>
      </c>
      <c r="H50" s="473">
        <v>0.1470575497094819</v>
      </c>
      <c r="I50" s="473">
        <v>0.19685650069865671</v>
      </c>
      <c r="J50" s="473">
        <v>5.9519739046590033E-2</v>
      </c>
      <c r="K50" s="473">
        <v>6.9991611560546063E-2</v>
      </c>
      <c r="L50" s="474">
        <v>0.14894038965213049</v>
      </c>
    </row>
    <row r="51" spans="2:12" ht="14.25" customHeight="1" x14ac:dyDescent="0.55000000000000004">
      <c r="B51" s="697" t="s">
        <v>226</v>
      </c>
      <c r="C51" s="698"/>
      <c r="D51" s="473">
        <v>1</v>
      </c>
      <c r="E51" s="473">
        <v>0.13614768944332209</v>
      </c>
      <c r="F51" s="473">
        <v>0.11010797669027624</v>
      </c>
      <c r="G51" s="473">
        <v>0.26785100418884539</v>
      </c>
      <c r="H51" s="473">
        <v>0.10451120317010348</v>
      </c>
      <c r="I51" s="473">
        <v>0.1356194573006923</v>
      </c>
      <c r="J51" s="473">
        <v>4.7562507716956401E-2</v>
      </c>
      <c r="K51" s="473">
        <v>6.0296929236139017E-2</v>
      </c>
      <c r="L51" s="474">
        <v>0.13790323225366513</v>
      </c>
    </row>
    <row r="52" spans="2:12" ht="14.25" customHeight="1" x14ac:dyDescent="0.55000000000000004">
      <c r="B52" s="697" t="s">
        <v>227</v>
      </c>
      <c r="C52" s="698"/>
      <c r="D52" s="473">
        <v>1</v>
      </c>
      <c r="E52" s="473">
        <v>0.1892326899303558</v>
      </c>
      <c r="F52" s="473">
        <v>0.12482711349922278</v>
      </c>
      <c r="G52" s="473">
        <v>0.21188847137733932</v>
      </c>
      <c r="H52" s="473">
        <v>8.3120157648009202E-2</v>
      </c>
      <c r="I52" s="473">
        <v>0.18128297083267034</v>
      </c>
      <c r="J52" s="473">
        <v>7.7820344916218892E-2</v>
      </c>
      <c r="K52" s="473">
        <v>6.8206019510165111E-2</v>
      </c>
      <c r="L52" s="474">
        <v>6.3622232286018529E-2</v>
      </c>
    </row>
    <row r="53" spans="2:12" ht="14.25" customHeight="1" x14ac:dyDescent="0.55000000000000004">
      <c r="B53" s="697" t="s">
        <v>228</v>
      </c>
      <c r="C53" s="698"/>
      <c r="D53" s="473">
        <v>1</v>
      </c>
      <c r="E53" s="473">
        <v>0.38336958374427654</v>
      </c>
      <c r="F53" s="473">
        <v>0.10437933129282126</v>
      </c>
      <c r="G53" s="473">
        <v>0.20238218373640973</v>
      </c>
      <c r="H53" s="473">
        <v>7.6054479050273224E-2</v>
      </c>
      <c r="I53" s="473">
        <v>9.3850929957796078E-2</v>
      </c>
      <c r="J53" s="473">
        <v>3.2119855076053021E-2</v>
      </c>
      <c r="K53" s="473">
        <v>3.8709028901750944E-2</v>
      </c>
      <c r="L53" s="474">
        <v>6.9134608240619205E-2</v>
      </c>
    </row>
    <row r="54" spans="2:12" ht="14.25" customHeight="1" x14ac:dyDescent="0.55000000000000004">
      <c r="B54" s="697" t="s">
        <v>229</v>
      </c>
      <c r="C54" s="698"/>
      <c r="D54" s="473">
        <v>1</v>
      </c>
      <c r="E54" s="473">
        <v>0.25154942664407848</v>
      </c>
      <c r="F54" s="473">
        <v>0.15250643966040398</v>
      </c>
      <c r="G54" s="473">
        <v>0.30171598397044913</v>
      </c>
      <c r="H54" s="473">
        <v>9.6738497532597903E-2</v>
      </c>
      <c r="I54" s="473">
        <v>0.10124384466827735</v>
      </c>
      <c r="J54" s="473">
        <v>3.1406572888700364E-2</v>
      </c>
      <c r="K54" s="473">
        <v>3.782296005697991E-2</v>
      </c>
      <c r="L54" s="474">
        <v>2.7016274578512918E-2</v>
      </c>
    </row>
    <row r="55" spans="2:12" ht="14.25" customHeight="1" x14ac:dyDescent="0.55000000000000004">
      <c r="B55" s="697" t="s">
        <v>230</v>
      </c>
      <c r="C55" s="698"/>
      <c r="D55" s="473">
        <v>1</v>
      </c>
      <c r="E55" s="473">
        <v>0.15571711770489485</v>
      </c>
      <c r="F55" s="473">
        <v>0.11103000052468411</v>
      </c>
      <c r="G55" s="473">
        <v>0.24943710520372572</v>
      </c>
      <c r="H55" s="473">
        <v>9.0924333708216329E-2</v>
      </c>
      <c r="I55" s="473">
        <v>0.12509495641700069</v>
      </c>
      <c r="J55" s="473">
        <v>3.7224056081887218E-2</v>
      </c>
      <c r="K55" s="473">
        <v>5.3232624401460905E-2</v>
      </c>
      <c r="L55" s="474">
        <v>0.1773398059581302</v>
      </c>
    </row>
    <row r="56" spans="2:12" ht="14.25" customHeight="1" x14ac:dyDescent="0.55000000000000004">
      <c r="B56" s="697" t="s">
        <v>231</v>
      </c>
      <c r="C56" s="698"/>
      <c r="D56" s="473">
        <v>1</v>
      </c>
      <c r="E56" s="473">
        <v>0.14929282622302403</v>
      </c>
      <c r="F56" s="473">
        <v>0.11587498619314865</v>
      </c>
      <c r="G56" s="473">
        <v>0.30338123214971363</v>
      </c>
      <c r="H56" s="473">
        <v>0.11722674268762853</v>
      </c>
      <c r="I56" s="473">
        <v>0.13843012155288945</v>
      </c>
      <c r="J56" s="473">
        <v>4.7684919762469559E-2</v>
      </c>
      <c r="K56" s="473">
        <v>4.6621134739089957E-2</v>
      </c>
      <c r="L56" s="474">
        <v>8.1488036692036206E-2</v>
      </c>
    </row>
    <row r="57" spans="2:12" ht="14.25" customHeight="1" x14ac:dyDescent="0.55000000000000004">
      <c r="B57" s="697" t="s">
        <v>232</v>
      </c>
      <c r="C57" s="698"/>
      <c r="D57" s="473">
        <v>1</v>
      </c>
      <c r="E57" s="473">
        <v>9.062120973758063E-2</v>
      </c>
      <c r="F57" s="473">
        <v>7.3630684442098748E-2</v>
      </c>
      <c r="G57" s="473">
        <v>0.3190696824679905</v>
      </c>
      <c r="H57" s="473">
        <v>0.11553607949211118</v>
      </c>
      <c r="I57" s="473">
        <v>0.13364052960908598</v>
      </c>
      <c r="J57" s="473">
        <v>4.9510025323393436E-2</v>
      </c>
      <c r="K57" s="473">
        <v>9.3513861893621444E-2</v>
      </c>
      <c r="L57" s="474">
        <v>0.12447792703411807</v>
      </c>
    </row>
    <row r="58" spans="2:12" ht="14.25" customHeight="1" x14ac:dyDescent="0.55000000000000004">
      <c r="B58" s="697" t="s">
        <v>233</v>
      </c>
      <c r="C58" s="698"/>
      <c r="D58" s="473">
        <v>1</v>
      </c>
      <c r="E58" s="473">
        <v>3.708592892793125E-2</v>
      </c>
      <c r="F58" s="473">
        <v>6.2924686480749642E-2</v>
      </c>
      <c r="G58" s="473">
        <v>0.24019954275193137</v>
      </c>
      <c r="H58" s="473">
        <v>0.14544344242666896</v>
      </c>
      <c r="I58" s="473">
        <v>0.25061767988460848</v>
      </c>
      <c r="J58" s="473">
        <v>9.8074930421943415E-2</v>
      </c>
      <c r="K58" s="473">
        <v>8.9004478894525257E-2</v>
      </c>
      <c r="L58" s="474">
        <v>7.6649310211641619E-2</v>
      </c>
    </row>
    <row r="59" spans="2:12" ht="14.25" customHeight="1" x14ac:dyDescent="0.55000000000000004">
      <c r="B59" s="697" t="s">
        <v>234</v>
      </c>
      <c r="C59" s="698"/>
      <c r="D59" s="473">
        <v>1</v>
      </c>
      <c r="E59" s="473">
        <v>5.3356945850792051E-2</v>
      </c>
      <c r="F59" s="473">
        <v>3.3732571292997164E-2</v>
      </c>
      <c r="G59" s="473">
        <v>9.4652018997343587E-2</v>
      </c>
      <c r="H59" s="473">
        <v>4.8929598827282629E-2</v>
      </c>
      <c r="I59" s="473">
        <v>0.12812615185164786</v>
      </c>
      <c r="J59" s="473">
        <v>0.11308164536314837</v>
      </c>
      <c r="K59" s="473">
        <v>0.15399965259095127</v>
      </c>
      <c r="L59" s="474">
        <v>0.37412141522583708</v>
      </c>
    </row>
    <row r="60" spans="2:12" ht="14.25" customHeight="1" x14ac:dyDescent="0.55000000000000004">
      <c r="B60" s="697" t="s">
        <v>235</v>
      </c>
      <c r="C60" s="698"/>
      <c r="D60" s="473">
        <v>1</v>
      </c>
      <c r="E60" s="473">
        <v>6.6545110973749086E-2</v>
      </c>
      <c r="F60" s="473">
        <v>6.3168528008430619E-2</v>
      </c>
      <c r="G60" s="473">
        <v>0.1802252370707989</v>
      </c>
      <c r="H60" s="473">
        <v>9.0081243063837441E-2</v>
      </c>
      <c r="I60" s="473">
        <v>0.15044926764150579</v>
      </c>
      <c r="J60" s="473">
        <v>6.8892449088445509E-2</v>
      </c>
      <c r="K60" s="473">
        <v>7.3088675816012943E-2</v>
      </c>
      <c r="L60" s="474">
        <v>0.30754948833721968</v>
      </c>
    </row>
    <row r="61" spans="2:12" ht="14.25" customHeight="1" thickBot="1" x14ac:dyDescent="0.6">
      <c r="B61" s="699" t="s">
        <v>236</v>
      </c>
      <c r="C61" s="700"/>
      <c r="D61" s="477">
        <v>1</v>
      </c>
      <c r="E61" s="477">
        <v>1.4465151622479668E-2</v>
      </c>
      <c r="F61" s="477">
        <v>1.8459368781675221E-2</v>
      </c>
      <c r="G61" s="477">
        <v>8.8379903018282274E-2</v>
      </c>
      <c r="H61" s="477">
        <v>7.7926677700000641E-2</v>
      </c>
      <c r="I61" s="477">
        <v>0.23203487735612124</v>
      </c>
      <c r="J61" s="477">
        <v>0.14796473626253326</v>
      </c>
      <c r="K61" s="477">
        <v>0.20108090181406041</v>
      </c>
      <c r="L61" s="478">
        <v>0.21968838344484728</v>
      </c>
    </row>
    <row r="62" spans="2:12" ht="5.25" customHeight="1" x14ac:dyDescent="0.55000000000000004"/>
    <row r="63" spans="2:12" ht="12" customHeight="1" x14ac:dyDescent="0.55000000000000004">
      <c r="B63" s="481" t="s">
        <v>346</v>
      </c>
      <c r="C63" s="481"/>
    </row>
  </sheetData>
  <mergeCells count="41">
    <mergeCell ref="B22:C22"/>
    <mergeCell ref="B1:K1"/>
    <mergeCell ref="B3:C3"/>
    <mergeCell ref="B6:C6"/>
    <mergeCell ref="B7:C7"/>
    <mergeCell ref="B8:C8"/>
    <mergeCell ref="B9:C9"/>
    <mergeCell ref="B10:C10"/>
    <mergeCell ref="B18:C18"/>
    <mergeCell ref="B19:C19"/>
    <mergeCell ref="B20:C20"/>
    <mergeCell ref="B21:C21"/>
    <mergeCell ref="B37:C37"/>
    <mergeCell ref="B23:C23"/>
    <mergeCell ref="B24:C24"/>
    <mergeCell ref="B25:C25"/>
    <mergeCell ref="B26:C26"/>
    <mergeCell ref="B27:C27"/>
    <mergeCell ref="B28:C28"/>
    <mergeCell ref="B29:C29"/>
    <mergeCell ref="B30:C30"/>
    <mergeCell ref="B31:C31"/>
    <mergeCell ref="B33:C33"/>
    <mergeCell ref="B36:C36"/>
    <mergeCell ref="B56:C56"/>
    <mergeCell ref="B38:C38"/>
    <mergeCell ref="B39:C39"/>
    <mergeCell ref="B40:C40"/>
    <mergeCell ref="B48:C48"/>
    <mergeCell ref="B49:C49"/>
    <mergeCell ref="B50:C50"/>
    <mergeCell ref="B51:C51"/>
    <mergeCell ref="B52:C52"/>
    <mergeCell ref="B53:C53"/>
    <mergeCell ref="B54:C54"/>
    <mergeCell ref="B55:C55"/>
    <mergeCell ref="B57:C57"/>
    <mergeCell ref="B58:C58"/>
    <mergeCell ref="B59:C59"/>
    <mergeCell ref="B60:C60"/>
    <mergeCell ref="B61:C61"/>
  </mergeCells>
  <phoneticPr fontId="5"/>
  <pageMargins left="0.44" right="0.23" top="0.75" bottom="0.48" header="0.3" footer="0.3"/>
  <pageSetup paperSize="9" scale="92" orientation="portrait" horizontalDpi="300" verticalDpi="30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216D7-6E94-4E46-8071-395DFEE45E9B}">
  <dimension ref="A1:N1"/>
  <sheetViews>
    <sheetView showGridLines="0" zoomScaleNormal="100" workbookViewId="0">
      <selection sqref="A1:N1"/>
    </sheetView>
  </sheetViews>
  <sheetFormatPr defaultRowHeight="18" x14ac:dyDescent="0.55000000000000004"/>
  <sheetData>
    <row r="1" spans="1:14" x14ac:dyDescent="0.55000000000000004">
      <c r="A1" s="705" t="s">
        <v>347</v>
      </c>
      <c r="B1" s="705"/>
      <c r="C1" s="705"/>
      <c r="D1" s="705"/>
      <c r="E1" s="705"/>
      <c r="F1" s="705"/>
      <c r="G1" s="705"/>
      <c r="H1" s="705"/>
      <c r="I1" s="705"/>
      <c r="J1" s="705"/>
      <c r="K1" s="705"/>
      <c r="L1" s="705"/>
      <c r="M1" s="705"/>
      <c r="N1" s="705"/>
    </row>
  </sheetData>
  <mergeCells count="1">
    <mergeCell ref="A1:N1"/>
  </mergeCells>
  <phoneticPr fontId="5"/>
  <pageMargins left="0.7" right="0.7" top="0.75" bottom="0.75" header="0.3" footer="0.3"/>
  <pageSetup paperSize="9"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C3D6D2-6C1D-4144-9E05-3555DE518BCF}">
  <dimension ref="A1:N1"/>
  <sheetViews>
    <sheetView showGridLines="0" zoomScaleNormal="100" workbookViewId="0">
      <selection sqref="A1:N1"/>
    </sheetView>
  </sheetViews>
  <sheetFormatPr defaultRowHeight="18" x14ac:dyDescent="0.55000000000000004"/>
  <sheetData>
    <row r="1" spans="1:14" x14ac:dyDescent="0.55000000000000004">
      <c r="A1" s="705" t="s">
        <v>348</v>
      </c>
      <c r="B1" s="705"/>
      <c r="C1" s="705"/>
      <c r="D1" s="705"/>
      <c r="E1" s="705"/>
      <c r="F1" s="705"/>
      <c r="G1" s="705"/>
      <c r="H1" s="705"/>
      <c r="I1" s="705"/>
      <c r="J1" s="705"/>
      <c r="K1" s="705"/>
      <c r="L1" s="705"/>
      <c r="M1" s="705"/>
      <c r="N1" s="705"/>
    </row>
  </sheetData>
  <mergeCells count="1">
    <mergeCell ref="A1:N1"/>
  </mergeCells>
  <phoneticPr fontId="5"/>
  <pageMargins left="0.7" right="0.7" top="0.75" bottom="0.75" header="0.3" footer="0.3"/>
  <pageSetup paperSize="9"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639BD-BBA8-4BAB-8150-F32755BB70D6}">
  <dimension ref="A1:N1"/>
  <sheetViews>
    <sheetView showGridLines="0" zoomScaleNormal="100" workbookViewId="0">
      <selection sqref="A1:N1"/>
    </sheetView>
  </sheetViews>
  <sheetFormatPr defaultRowHeight="18" x14ac:dyDescent="0.55000000000000004"/>
  <sheetData>
    <row r="1" spans="1:14" x14ac:dyDescent="0.55000000000000004">
      <c r="A1" s="695" t="s">
        <v>349</v>
      </c>
      <c r="B1" s="695"/>
      <c r="C1" s="695"/>
      <c r="D1" s="695"/>
      <c r="E1" s="695"/>
      <c r="F1" s="695"/>
      <c r="G1" s="695"/>
      <c r="H1" s="695"/>
      <c r="I1" s="695"/>
      <c r="J1" s="695"/>
      <c r="K1" s="695"/>
      <c r="L1" s="695"/>
      <c r="M1" s="695"/>
      <c r="N1" s="695"/>
    </row>
  </sheetData>
  <mergeCells count="1">
    <mergeCell ref="A1:N1"/>
  </mergeCells>
  <phoneticPr fontId="5"/>
  <pageMargins left="0.7" right="0.7" top="0.75" bottom="0.75" header="0.3" footer="0.3"/>
  <pageSetup paperSize="9"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32246E-C89B-4D9F-A7E3-7B7C835BE5A2}">
  <dimension ref="A1:N1"/>
  <sheetViews>
    <sheetView showGridLines="0" zoomScaleNormal="100" workbookViewId="0">
      <selection sqref="A1:N1"/>
    </sheetView>
  </sheetViews>
  <sheetFormatPr defaultRowHeight="18" x14ac:dyDescent="0.55000000000000004"/>
  <sheetData>
    <row r="1" spans="1:14" x14ac:dyDescent="0.55000000000000004">
      <c r="A1" s="695" t="s">
        <v>350</v>
      </c>
      <c r="B1" s="695"/>
      <c r="C1" s="695"/>
      <c r="D1" s="695"/>
      <c r="E1" s="695"/>
      <c r="F1" s="695"/>
      <c r="G1" s="695"/>
      <c r="H1" s="695"/>
      <c r="I1" s="695"/>
      <c r="J1" s="695"/>
      <c r="K1" s="695"/>
      <c r="L1" s="695"/>
      <c r="M1" s="695"/>
      <c r="N1" s="695"/>
    </row>
  </sheetData>
  <mergeCells count="1">
    <mergeCell ref="A1:N1"/>
  </mergeCells>
  <phoneticPr fontId="5"/>
  <pageMargins left="0.7" right="0.7" top="0.75" bottom="0.75" header="0.3" footer="0.3"/>
  <pageSetup paperSize="9" orientation="portrait"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30AE71-B93B-4B12-9C94-3E3891B0CC5B}">
  <dimension ref="A1:N1"/>
  <sheetViews>
    <sheetView showGridLines="0" zoomScaleNormal="100" workbookViewId="0">
      <selection sqref="A1:N1"/>
    </sheetView>
  </sheetViews>
  <sheetFormatPr defaultRowHeight="18" x14ac:dyDescent="0.55000000000000004"/>
  <sheetData>
    <row r="1" spans="1:14" x14ac:dyDescent="0.55000000000000004">
      <c r="A1" s="695" t="s">
        <v>351</v>
      </c>
      <c r="B1" s="695"/>
      <c r="C1" s="695"/>
      <c r="D1" s="695"/>
      <c r="E1" s="695"/>
      <c r="F1" s="695"/>
      <c r="G1" s="695"/>
      <c r="H1" s="695"/>
      <c r="I1" s="695"/>
      <c r="J1" s="695"/>
      <c r="K1" s="695"/>
      <c r="L1" s="695"/>
      <c r="M1" s="695"/>
      <c r="N1" s="695"/>
    </row>
  </sheetData>
  <mergeCells count="1">
    <mergeCell ref="A1:N1"/>
  </mergeCells>
  <phoneticPr fontId="5"/>
  <pageMargins left="0.7" right="0.7" top="0.75" bottom="0.75" header="0.3" footer="0.3"/>
  <pageSetup paperSize="9" orientation="portrait"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30AFB-DB76-4A5C-8E72-CE9B94CE7EF2}">
  <dimension ref="A1:M1"/>
  <sheetViews>
    <sheetView showGridLines="0" zoomScaleNormal="100" workbookViewId="0">
      <selection sqref="A1:M1"/>
    </sheetView>
  </sheetViews>
  <sheetFormatPr defaultRowHeight="18" x14ac:dyDescent="0.55000000000000004"/>
  <sheetData>
    <row r="1" spans="1:13" x14ac:dyDescent="0.55000000000000004">
      <c r="A1" s="695" t="s">
        <v>352</v>
      </c>
      <c r="B1" s="695"/>
      <c r="C1" s="695"/>
      <c r="D1" s="695"/>
      <c r="E1" s="695"/>
      <c r="F1" s="695"/>
      <c r="G1" s="695"/>
      <c r="H1" s="695"/>
      <c r="I1" s="695"/>
      <c r="J1" s="695"/>
      <c r="K1" s="695"/>
      <c r="L1" s="695"/>
      <c r="M1" s="695"/>
    </row>
  </sheetData>
  <mergeCells count="1">
    <mergeCell ref="A1:M1"/>
  </mergeCells>
  <phoneticPr fontId="5"/>
  <pageMargins left="0.7" right="0.7" top="0.75" bottom="0.75" header="0.3" footer="0.3"/>
  <pageSetup paperSize="9" orientation="portrait"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DD9DA-E098-4F22-86CC-6BEF84B65A0C}">
  <dimension ref="A1:M1"/>
  <sheetViews>
    <sheetView showGridLines="0" zoomScaleNormal="100" workbookViewId="0">
      <selection sqref="A1:M1"/>
    </sheetView>
  </sheetViews>
  <sheetFormatPr defaultRowHeight="18" x14ac:dyDescent="0.55000000000000004"/>
  <sheetData>
    <row r="1" spans="1:13" x14ac:dyDescent="0.55000000000000004">
      <c r="A1" s="695" t="s">
        <v>353</v>
      </c>
      <c r="B1" s="695"/>
      <c r="C1" s="695"/>
      <c r="D1" s="695"/>
      <c r="E1" s="695"/>
      <c r="F1" s="695"/>
      <c r="G1" s="695"/>
      <c r="H1" s="695"/>
      <c r="I1" s="695"/>
      <c r="J1" s="695"/>
      <c r="K1" s="695"/>
      <c r="L1" s="695"/>
      <c r="M1" s="695"/>
    </row>
  </sheetData>
  <mergeCells count="1">
    <mergeCell ref="A1:M1"/>
  </mergeCells>
  <phoneticPr fontId="5"/>
  <pageMargins left="0.7" right="0.7" top="0.75" bottom="0.75" header="0.3" footer="0.3"/>
  <pageSetup paperSize="9" orientation="portrait"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E0FD9-4293-42B7-860C-B426004DAB9F}">
  <dimension ref="A1:M1"/>
  <sheetViews>
    <sheetView showGridLines="0" zoomScaleNormal="100" workbookViewId="0">
      <selection sqref="A1:M1"/>
    </sheetView>
  </sheetViews>
  <sheetFormatPr defaultRowHeight="18" x14ac:dyDescent="0.55000000000000004"/>
  <sheetData>
    <row r="1" spans="1:13" x14ac:dyDescent="0.55000000000000004">
      <c r="A1" s="695" t="s">
        <v>354</v>
      </c>
      <c r="B1" s="695"/>
      <c r="C1" s="695"/>
      <c r="D1" s="695"/>
      <c r="E1" s="695"/>
      <c r="F1" s="695"/>
      <c r="G1" s="695"/>
      <c r="H1" s="695"/>
      <c r="I1" s="695"/>
      <c r="J1" s="695"/>
      <c r="K1" s="695"/>
      <c r="L1" s="695"/>
      <c r="M1" s="695"/>
    </row>
  </sheetData>
  <mergeCells count="1">
    <mergeCell ref="A1:M1"/>
  </mergeCells>
  <phoneticPr fontId="5"/>
  <pageMargins left="0.7" right="0.7" top="0.75" bottom="0.75" header="0.3" footer="0.3"/>
  <pageSetup paperSize="9"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22B8B-6DFF-46E0-A487-BDBAD4026CEF}">
  <dimension ref="A1:M1"/>
  <sheetViews>
    <sheetView showGridLines="0" zoomScaleNormal="100" workbookViewId="0">
      <selection sqref="A1:M1"/>
    </sheetView>
  </sheetViews>
  <sheetFormatPr defaultRowHeight="18" x14ac:dyDescent="0.55000000000000004"/>
  <sheetData>
    <row r="1" spans="1:13" x14ac:dyDescent="0.55000000000000004">
      <c r="A1" s="695" t="s">
        <v>355</v>
      </c>
      <c r="B1" s="695"/>
      <c r="C1" s="695"/>
      <c r="D1" s="695"/>
      <c r="E1" s="695"/>
      <c r="F1" s="695"/>
      <c r="G1" s="695"/>
      <c r="H1" s="695"/>
      <c r="I1" s="695"/>
      <c r="J1" s="695"/>
      <c r="K1" s="695"/>
      <c r="L1" s="695"/>
      <c r="M1" s="695"/>
    </row>
  </sheetData>
  <mergeCells count="1">
    <mergeCell ref="A1:M1"/>
  </mergeCells>
  <phoneticPr fontId="5"/>
  <pageMargins left="0.7" right="0.7" top="0.75" bottom="0.75" header="0.3" footer="0.3"/>
  <pageSetup paperSize="9" orientation="portrait"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18F94-9B92-4941-B27E-FE1E0BC44402}">
  <dimension ref="A1:N1"/>
  <sheetViews>
    <sheetView showGridLines="0" zoomScaleNormal="100" workbookViewId="0">
      <selection sqref="A1:N1"/>
    </sheetView>
  </sheetViews>
  <sheetFormatPr defaultRowHeight="18" x14ac:dyDescent="0.55000000000000004"/>
  <sheetData>
    <row r="1" spans="1:14" x14ac:dyDescent="0.55000000000000004">
      <c r="A1" s="695" t="s">
        <v>356</v>
      </c>
      <c r="B1" s="695"/>
      <c r="C1" s="695"/>
      <c r="D1" s="695"/>
      <c r="E1" s="695"/>
      <c r="F1" s="695"/>
      <c r="G1" s="695"/>
      <c r="H1" s="695"/>
      <c r="I1" s="695"/>
      <c r="J1" s="695"/>
      <c r="K1" s="695"/>
      <c r="L1" s="695"/>
      <c r="M1" s="695"/>
      <c r="N1" s="695"/>
    </row>
  </sheetData>
  <mergeCells count="1">
    <mergeCell ref="A1:N1"/>
  </mergeCells>
  <phoneticPr fontId="5"/>
  <pageMargins left="0.7" right="0.7" top="0.75" bottom="0.75" header="0.3" footer="0.3"/>
  <pageSetup paperSize="9"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B1927-474F-47F7-848A-B7EBFFCEFF1F}">
  <dimension ref="A1:M1"/>
  <sheetViews>
    <sheetView showGridLines="0" zoomScaleNormal="100" workbookViewId="0">
      <selection sqref="A1:M1"/>
    </sheetView>
  </sheetViews>
  <sheetFormatPr defaultRowHeight="18" x14ac:dyDescent="0.55000000000000004"/>
  <sheetData>
    <row r="1" spans="1:13" x14ac:dyDescent="0.55000000000000004">
      <c r="A1" s="695" t="s">
        <v>357</v>
      </c>
      <c r="B1" s="695"/>
      <c r="C1" s="695"/>
      <c r="D1" s="695"/>
      <c r="E1" s="695"/>
      <c r="F1" s="695"/>
      <c r="G1" s="695"/>
      <c r="H1" s="695"/>
      <c r="I1" s="695"/>
      <c r="J1" s="695"/>
      <c r="K1" s="695"/>
      <c r="L1" s="695"/>
      <c r="M1" s="695"/>
    </row>
  </sheetData>
  <mergeCells count="1">
    <mergeCell ref="A1:M1"/>
  </mergeCells>
  <phoneticPr fontId="5"/>
  <pageMargins left="0.7" right="0.7" top="0.75" bottom="0.75" header="0.3" footer="0.3"/>
  <pageSetup paperSize="9"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47E040-7767-46BB-B0C8-A22C02992970}">
  <dimension ref="A1:M1"/>
  <sheetViews>
    <sheetView showGridLines="0" zoomScaleNormal="100" workbookViewId="0">
      <selection sqref="A1:M1"/>
    </sheetView>
  </sheetViews>
  <sheetFormatPr defaultRowHeight="18" x14ac:dyDescent="0.55000000000000004"/>
  <sheetData>
    <row r="1" spans="1:13" x14ac:dyDescent="0.55000000000000004">
      <c r="A1" s="695" t="s">
        <v>358</v>
      </c>
      <c r="B1" s="695"/>
      <c r="C1" s="695"/>
      <c r="D1" s="695"/>
      <c r="E1" s="695"/>
      <c r="F1" s="695"/>
      <c r="G1" s="695"/>
      <c r="H1" s="695"/>
      <c r="I1" s="695"/>
      <c r="J1" s="695"/>
      <c r="K1" s="695"/>
      <c r="L1" s="695"/>
      <c r="M1" s="695"/>
    </row>
  </sheetData>
  <mergeCells count="1">
    <mergeCell ref="A1:M1"/>
  </mergeCells>
  <phoneticPr fontId="5"/>
  <pageMargins left="0.7" right="0.7" top="0.75" bottom="0.75" header="0.3" footer="0.3"/>
  <pageSetup paperSize="9"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CDD00-8760-43E7-A6AD-7AD070E4A4BA}">
  <dimension ref="A1:N1"/>
  <sheetViews>
    <sheetView showGridLines="0" zoomScaleNormal="100" workbookViewId="0">
      <selection sqref="A1:N1"/>
    </sheetView>
  </sheetViews>
  <sheetFormatPr defaultRowHeight="18" x14ac:dyDescent="0.55000000000000004"/>
  <sheetData>
    <row r="1" spans="1:14" x14ac:dyDescent="0.55000000000000004">
      <c r="A1" s="695" t="s">
        <v>290</v>
      </c>
      <c r="B1" s="695"/>
      <c r="C1" s="695"/>
      <c r="D1" s="695"/>
      <c r="E1" s="695"/>
      <c r="F1" s="695"/>
      <c r="G1" s="695"/>
      <c r="H1" s="695"/>
      <c r="I1" s="695"/>
      <c r="J1" s="695"/>
      <c r="K1" s="695"/>
      <c r="L1" s="695"/>
      <c r="M1" s="695"/>
      <c r="N1" s="695"/>
    </row>
  </sheetData>
  <mergeCells count="1">
    <mergeCell ref="A1:N1"/>
  </mergeCells>
  <phoneticPr fontId="5"/>
  <pageMargins left="0.7" right="0.7" top="0.75" bottom="0.75" header="0.3" footer="0.3"/>
  <pageSetup paperSize="9" orientation="portrait"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01922-CB98-4462-8CA4-67B173C90B4E}">
  <dimension ref="A1:N1"/>
  <sheetViews>
    <sheetView showGridLines="0" zoomScaleNormal="100" workbookViewId="0">
      <selection sqref="A1:N1"/>
    </sheetView>
  </sheetViews>
  <sheetFormatPr defaultRowHeight="18" x14ac:dyDescent="0.55000000000000004"/>
  <sheetData>
    <row r="1" spans="1:14" x14ac:dyDescent="0.55000000000000004">
      <c r="A1" s="695" t="s">
        <v>291</v>
      </c>
      <c r="B1" s="695"/>
      <c r="C1" s="695"/>
      <c r="D1" s="695"/>
      <c r="E1" s="695"/>
      <c r="F1" s="695"/>
      <c r="G1" s="695"/>
      <c r="H1" s="695"/>
      <c r="I1" s="695"/>
      <c r="J1" s="695"/>
      <c r="K1" s="695"/>
      <c r="L1" s="695"/>
      <c r="M1" s="695"/>
      <c r="N1" s="695"/>
    </row>
  </sheetData>
  <mergeCells count="1">
    <mergeCell ref="A1:N1"/>
  </mergeCells>
  <phoneticPr fontId="5"/>
  <pageMargins left="0.7" right="0.7" top="0.75" bottom="0.75" header="0.3" footer="0.3"/>
  <pageSetup paperSize="9" orientation="portrait"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37EB5-C6FC-42E4-8252-26A799085C26}">
  <dimension ref="A1:N1"/>
  <sheetViews>
    <sheetView showGridLines="0" zoomScaleNormal="100" workbookViewId="0">
      <selection sqref="A1:N1"/>
    </sheetView>
  </sheetViews>
  <sheetFormatPr defaultRowHeight="18" x14ac:dyDescent="0.55000000000000004"/>
  <sheetData>
    <row r="1" spans="1:14" x14ac:dyDescent="0.55000000000000004">
      <c r="A1" s="695" t="s">
        <v>292</v>
      </c>
      <c r="B1" s="695"/>
      <c r="C1" s="695"/>
      <c r="D1" s="695"/>
      <c r="E1" s="695"/>
      <c r="F1" s="695"/>
      <c r="G1" s="695"/>
      <c r="H1" s="695"/>
      <c r="I1" s="695"/>
      <c r="J1" s="695"/>
      <c r="K1" s="695"/>
      <c r="L1" s="695"/>
      <c r="M1" s="695"/>
      <c r="N1" s="695"/>
    </row>
  </sheetData>
  <mergeCells count="1">
    <mergeCell ref="A1:N1"/>
  </mergeCells>
  <phoneticPr fontId="5"/>
  <pageMargins left="0.7" right="0.7" top="0.75" bottom="0.75" header="0.3" footer="0.3"/>
  <pageSetup paperSize="9" orientation="portrait"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C4914-57DD-4D7A-997D-8995FDEDA3FB}">
  <dimension ref="A1:N1"/>
  <sheetViews>
    <sheetView showGridLines="0" zoomScaleNormal="100" workbookViewId="0">
      <selection sqref="A1:N1"/>
    </sheetView>
  </sheetViews>
  <sheetFormatPr defaultRowHeight="18" x14ac:dyDescent="0.55000000000000004"/>
  <sheetData>
    <row r="1" spans="1:14" x14ac:dyDescent="0.55000000000000004">
      <c r="A1" s="695" t="s">
        <v>293</v>
      </c>
      <c r="B1" s="695"/>
      <c r="C1" s="695"/>
      <c r="D1" s="695"/>
      <c r="E1" s="695"/>
      <c r="F1" s="695"/>
      <c r="G1" s="695"/>
      <c r="H1" s="695"/>
      <c r="I1" s="695"/>
      <c r="J1" s="695"/>
      <c r="K1" s="695"/>
      <c r="L1" s="695"/>
      <c r="M1" s="695"/>
      <c r="N1" s="695"/>
    </row>
  </sheetData>
  <mergeCells count="1">
    <mergeCell ref="A1:N1"/>
  </mergeCells>
  <phoneticPr fontId="5"/>
  <pageMargins left="0.7" right="0.7" top="0.75" bottom="0.75" header="0.3" footer="0.3"/>
  <pageSetup paperSize="9" orientation="portrait"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281F9-2134-47F6-8AC9-55EB7BBFA664}">
  <dimension ref="A1:N1"/>
  <sheetViews>
    <sheetView showGridLines="0" zoomScaleNormal="100" workbookViewId="0">
      <selection sqref="A1:N1"/>
    </sheetView>
  </sheetViews>
  <sheetFormatPr defaultRowHeight="18" x14ac:dyDescent="0.55000000000000004"/>
  <sheetData>
    <row r="1" spans="1:14" x14ac:dyDescent="0.55000000000000004">
      <c r="A1" s="695" t="s">
        <v>294</v>
      </c>
      <c r="B1" s="695"/>
      <c r="C1" s="695"/>
      <c r="D1" s="695"/>
      <c r="E1" s="695"/>
      <c r="F1" s="695"/>
      <c r="G1" s="695"/>
      <c r="H1" s="695"/>
      <c r="I1" s="695"/>
      <c r="J1" s="695"/>
      <c r="K1" s="695"/>
      <c r="L1" s="695"/>
      <c r="M1" s="695"/>
      <c r="N1" s="695"/>
    </row>
  </sheetData>
  <mergeCells count="1">
    <mergeCell ref="A1:N1"/>
  </mergeCells>
  <phoneticPr fontId="5"/>
  <pageMargins left="0.7" right="0.7" top="0.75" bottom="0.75" header="0.3" footer="0.3"/>
  <pageSetup paperSize="9" orientation="portrait"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EDB25-740C-420A-A801-56B20CCD8E89}">
  <dimension ref="A1:N1"/>
  <sheetViews>
    <sheetView showGridLines="0" zoomScaleNormal="100" workbookViewId="0">
      <selection sqref="A1:N1"/>
    </sheetView>
  </sheetViews>
  <sheetFormatPr defaultRowHeight="18" x14ac:dyDescent="0.55000000000000004"/>
  <sheetData>
    <row r="1" spans="1:14" x14ac:dyDescent="0.55000000000000004">
      <c r="A1" s="695" t="s">
        <v>295</v>
      </c>
      <c r="B1" s="695"/>
      <c r="C1" s="695"/>
      <c r="D1" s="695"/>
      <c r="E1" s="695"/>
      <c r="F1" s="695"/>
      <c r="G1" s="695"/>
      <c r="H1" s="695"/>
      <c r="I1" s="695"/>
      <c r="J1" s="695"/>
      <c r="K1" s="695"/>
      <c r="L1" s="695"/>
      <c r="M1" s="695"/>
      <c r="N1" s="695"/>
    </row>
  </sheetData>
  <mergeCells count="1">
    <mergeCell ref="A1:N1"/>
  </mergeCells>
  <phoneticPr fontId="5"/>
  <pageMargins left="0.7" right="0.7" top="0.75" bottom="0.75" header="0.3" footer="0.3"/>
  <pageSetup paperSize="9" orientation="portrait"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0DE02-565D-4F9C-9997-4399CA1C10FF}">
  <dimension ref="A1:N1"/>
  <sheetViews>
    <sheetView showGridLines="0" zoomScaleNormal="100" workbookViewId="0">
      <selection sqref="A1:N1"/>
    </sheetView>
  </sheetViews>
  <sheetFormatPr defaultRowHeight="18" x14ac:dyDescent="0.55000000000000004"/>
  <sheetData>
    <row r="1" spans="1:14" x14ac:dyDescent="0.55000000000000004">
      <c r="A1" s="695" t="s">
        <v>296</v>
      </c>
      <c r="B1" s="695"/>
      <c r="C1" s="695"/>
      <c r="D1" s="695"/>
      <c r="E1" s="695"/>
      <c r="F1" s="695"/>
      <c r="G1" s="695"/>
      <c r="H1" s="695"/>
      <c r="I1" s="695"/>
      <c r="J1" s="695"/>
      <c r="K1" s="695"/>
      <c r="L1" s="695"/>
      <c r="M1" s="695"/>
      <c r="N1" s="695"/>
    </row>
  </sheetData>
  <mergeCells count="1">
    <mergeCell ref="A1:N1"/>
  </mergeCells>
  <phoneticPr fontId="5"/>
  <pageMargins left="0.7" right="0.7" top="0.75" bottom="0.75" header="0.3" footer="0.3"/>
  <pageSetup paperSize="9" orientation="portrait" r:id="rId1"/>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CE6145-5990-4EEC-8360-D5865309BB1F}">
  <dimension ref="A1:N1"/>
  <sheetViews>
    <sheetView showGridLines="0" zoomScaleNormal="100" workbookViewId="0">
      <selection sqref="A1:N1"/>
    </sheetView>
  </sheetViews>
  <sheetFormatPr defaultRowHeight="18" x14ac:dyDescent="0.55000000000000004"/>
  <sheetData>
    <row r="1" spans="1:14" x14ac:dyDescent="0.55000000000000004">
      <c r="A1" s="695" t="s">
        <v>297</v>
      </c>
      <c r="B1" s="695"/>
      <c r="C1" s="695"/>
      <c r="D1" s="695"/>
      <c r="E1" s="695"/>
      <c r="F1" s="695"/>
      <c r="G1" s="695"/>
      <c r="H1" s="695"/>
      <c r="I1" s="695"/>
      <c r="J1" s="695"/>
      <c r="K1" s="695"/>
      <c r="L1" s="695"/>
      <c r="M1" s="695"/>
      <c r="N1" s="695"/>
    </row>
  </sheetData>
  <mergeCells count="1">
    <mergeCell ref="A1:N1"/>
  </mergeCells>
  <phoneticPr fontId="5"/>
  <pageMargins left="0.7" right="0.7" top="0.75" bottom="0.75" header="0.3" footer="0.3"/>
  <pageSetup paperSize="9" orientation="portrait" r:id="rId1"/>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C7196-AA3A-4D3D-9044-B12CC6D850F3}">
  <dimension ref="A1:N1"/>
  <sheetViews>
    <sheetView showGridLines="0" zoomScaleNormal="100" workbookViewId="0">
      <selection sqref="A1:N1"/>
    </sheetView>
  </sheetViews>
  <sheetFormatPr defaultRowHeight="18" x14ac:dyDescent="0.55000000000000004"/>
  <sheetData>
    <row r="1" spans="1:14" x14ac:dyDescent="0.55000000000000004">
      <c r="A1" s="695" t="s">
        <v>298</v>
      </c>
      <c r="B1" s="695"/>
      <c r="C1" s="695"/>
      <c r="D1" s="695"/>
      <c r="E1" s="695"/>
      <c r="F1" s="695"/>
      <c r="G1" s="695"/>
      <c r="H1" s="695"/>
      <c r="I1" s="695"/>
      <c r="J1" s="695"/>
      <c r="K1" s="695"/>
      <c r="L1" s="695"/>
      <c r="M1" s="695"/>
      <c r="N1" s="695"/>
    </row>
  </sheetData>
  <mergeCells count="1">
    <mergeCell ref="A1:N1"/>
  </mergeCells>
  <phoneticPr fontId="5"/>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64</vt:i4>
      </vt:variant>
    </vt:vector>
  </HeadingPairs>
  <TitlesOfParts>
    <vt:vector size="64" baseType="lpstr">
      <vt:lpstr>表１</vt:lpstr>
      <vt:lpstr>表２（協会）</vt:lpstr>
      <vt:lpstr>表２（組合）</vt:lpstr>
      <vt:lpstr>表２（日雇）</vt:lpstr>
      <vt:lpstr>表３（協会）</vt:lpstr>
      <vt:lpstr>表３（組合）</vt:lpstr>
      <vt:lpstr>表３（日雇）</vt:lpstr>
      <vt:lpstr>表４（協会）</vt:lpstr>
      <vt:lpstr>表４（組合）</vt:lpstr>
      <vt:lpstr>表４（日雇）</vt:lpstr>
      <vt:lpstr>表５（協会）</vt:lpstr>
      <vt:lpstr>表５（組合）</vt:lpstr>
      <vt:lpstr>表５（日雇）</vt:lpstr>
      <vt:lpstr>表６（協会）</vt:lpstr>
      <vt:lpstr>表６（組合）</vt:lpstr>
      <vt:lpstr>表６（日雇）</vt:lpstr>
      <vt:lpstr>表７</vt:lpstr>
      <vt:lpstr>表８</vt:lpstr>
      <vt:lpstr>表９－１</vt:lpstr>
      <vt:lpstr>表９－２（協会）</vt:lpstr>
      <vt:lpstr>表９－２（組合）</vt:lpstr>
      <vt:lpstr>表１０</vt:lpstr>
      <vt:lpstr>表１１（協会）</vt:lpstr>
      <vt:lpstr>表１１（組合）</vt:lpstr>
      <vt:lpstr>表１２－１</vt:lpstr>
      <vt:lpstr>表１２－２（協会）</vt:lpstr>
      <vt:lpstr>表１２－２（組合）</vt:lpstr>
      <vt:lpstr>表１３</vt:lpstr>
      <vt:lpstr>表１４</vt:lpstr>
      <vt:lpstr>表１５</vt:lpstr>
      <vt:lpstr>表１６</vt:lpstr>
      <vt:lpstr>表１７</vt:lpstr>
      <vt:lpstr>表１８</vt:lpstr>
      <vt:lpstr>表１９</vt:lpstr>
      <vt:lpstr>表２０ </vt:lpstr>
      <vt:lpstr>表２１</vt:lpstr>
      <vt:lpstr>表２２－１（協会）</vt:lpstr>
      <vt:lpstr>表２２－１（組合）</vt:lpstr>
      <vt:lpstr>表２２－２（協会）</vt:lpstr>
      <vt:lpstr>表２２－２（組合）</vt:lpstr>
      <vt:lpstr>表２３（協会）</vt:lpstr>
      <vt:lpstr>表２３（組合）</vt:lpstr>
      <vt:lpstr>表２４</vt:lpstr>
      <vt:lpstr>図１</vt:lpstr>
      <vt:lpstr>図２</vt:lpstr>
      <vt:lpstr>図３（協会）</vt:lpstr>
      <vt:lpstr>図３（組合）</vt:lpstr>
      <vt:lpstr>図４（協会）</vt:lpstr>
      <vt:lpstr>図４（組合）</vt:lpstr>
      <vt:lpstr>図５（協会）</vt:lpstr>
      <vt:lpstr>図５（組合）</vt:lpstr>
      <vt:lpstr>図６（協会）</vt:lpstr>
      <vt:lpstr>図６（組合）</vt:lpstr>
      <vt:lpstr>図７（協会）</vt:lpstr>
      <vt:lpstr>図７（組合）</vt:lpstr>
      <vt:lpstr>図８－１</vt:lpstr>
      <vt:lpstr>図８－２（協会）</vt:lpstr>
      <vt:lpstr>図８－２（組合）</vt:lpstr>
      <vt:lpstr>図９－１</vt:lpstr>
      <vt:lpstr>図９－２（協会男性）</vt:lpstr>
      <vt:lpstr>図９－２（組合男性）</vt:lpstr>
      <vt:lpstr>図１０－１</vt:lpstr>
      <vt:lpstr>図１０－２（協会女性）</vt:lpstr>
      <vt:lpstr>図１０－２（組合女性）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2024-10-30T11:11:22Z</dcterms:modified>
</cp:coreProperties>
</file>